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karen_gisladottir_fiskistofa_is/Documents/Desktop/"/>
    </mc:Choice>
  </mc:AlternateContent>
  <xr:revisionPtr revIDLastSave="0" documentId="8_{399DD190-F4FC-4BA8-9945-4C2777AD7BC9}" xr6:coauthVersionLast="47" xr6:coauthVersionMax="47" xr10:uidLastSave="{00000000-0000-0000-0000-000000000000}"/>
  <bookViews>
    <workbookView xWindow="28680" yWindow="-120" windowWidth="29040" windowHeight="15840" xr2:uid="{19384F36-6C8E-4B94-B221-662DE468A440}"/>
  </bookViews>
  <sheets>
    <sheet name="Landanir sandkoli" sheetId="1" r:id="rId1"/>
    <sheet name="Hlutdeildir sandkoli" sheetId="2" r:id="rId2"/>
    <sheet name="Landanir sæbjúga" sheetId="3" r:id="rId3"/>
    <sheet name="Hlutdeildir sæbjúga" sheetId="4" r:id="rId4"/>
    <sheet name="Landanir ígulker" sheetId="5" r:id="rId5"/>
    <sheet name="Hlutdeildir ígulker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6" l="1"/>
  <c r="E6" i="6"/>
  <c r="F6" i="6"/>
  <c r="F633" i="5"/>
  <c r="D10" i="4"/>
  <c r="E10" i="4"/>
  <c r="F10" i="4"/>
  <c r="G10" i="4"/>
  <c r="H10" i="4"/>
  <c r="I10" i="4"/>
  <c r="J10" i="4"/>
  <c r="K10" i="4"/>
  <c r="F1232" i="3"/>
  <c r="I1232" i="3"/>
  <c r="D116" i="2"/>
  <c r="E116" i="2"/>
  <c r="F116" i="2"/>
  <c r="F3316" i="1"/>
  <c r="H3316" i="1"/>
</calcChain>
</file>

<file path=xl/sharedStrings.xml><?xml version="1.0" encoding="utf-8"?>
<sst xmlns="http://schemas.openxmlformats.org/spreadsheetml/2006/main" count="22243" uniqueCount="342">
  <si>
    <t>LONDUN_HEFST</t>
  </si>
  <si>
    <t>TIMABIL</t>
  </si>
  <si>
    <t>SKIP_HEITI</t>
  </si>
  <si>
    <t>VEIDISTOFN_HEITI</t>
  </si>
  <si>
    <t>Heiti</t>
  </si>
  <si>
    <t>Útgerð</t>
  </si>
  <si>
    <t>Vestri</t>
  </si>
  <si>
    <t>Sandkoli norðursvæði</t>
  </si>
  <si>
    <t>Vestri II BA 630</t>
  </si>
  <si>
    <t>Vestri ehf.</t>
  </si>
  <si>
    <t>Hafrún</t>
  </si>
  <si>
    <t>Hafrún HU 12</t>
  </si>
  <si>
    <t>Vík ehf útgerð</t>
  </si>
  <si>
    <t>Grímsey</t>
  </si>
  <si>
    <t>Grímsey ST 2</t>
  </si>
  <si>
    <t>ST 2 ehf</t>
  </si>
  <si>
    <t>Sigurborg</t>
  </si>
  <si>
    <t>Soffanías Cecilsson ehf.</t>
  </si>
  <si>
    <t>Sigurborg SH 12</t>
  </si>
  <si>
    <t>Saxhamar</t>
  </si>
  <si>
    <t>Saxhamar SH 50</t>
  </si>
  <si>
    <t>Útnes ehf.</t>
  </si>
  <si>
    <t>Sveinbjörn Jakobsson</t>
  </si>
  <si>
    <t>Sveinbjörn Jakobsson SH 10</t>
  </si>
  <si>
    <t>Útgerðarfélagið Dvergur hf.</t>
  </si>
  <si>
    <t>Kap II</t>
  </si>
  <si>
    <t>Kap II VE 7</t>
  </si>
  <si>
    <t>Vinnslustöðin hf.</t>
  </si>
  <si>
    <t>Harpa</t>
  </si>
  <si>
    <t>Harpa HU 4</t>
  </si>
  <si>
    <t>BBH útgerð ehf.</t>
  </si>
  <si>
    <t>Steinunn</t>
  </si>
  <si>
    <t>Steinunn SH 167</t>
  </si>
  <si>
    <t>Steinunn hf.</t>
  </si>
  <si>
    <t>Dagrún</t>
  </si>
  <si>
    <t>Dagrún HU 121</t>
  </si>
  <si>
    <t>Útgerðarfélagið Djúpavík ehf.</t>
  </si>
  <si>
    <t>Egill</t>
  </si>
  <si>
    <t>Egill SH 195</t>
  </si>
  <si>
    <t>Litlalón ehf</t>
  </si>
  <si>
    <t>Ólafur Bjarnason</t>
  </si>
  <si>
    <t>Ólafur Bjarnason SH 137</t>
  </si>
  <si>
    <t>Valafell ehf.</t>
  </si>
  <si>
    <t>Onni</t>
  </si>
  <si>
    <t>Onni HU 36</t>
  </si>
  <si>
    <t>Stakkfell útgerð ehf.</t>
  </si>
  <si>
    <t>Guðmundur Jensson</t>
  </si>
  <si>
    <t>Guðmundur Jensson SH 717</t>
  </si>
  <si>
    <t>Útgerðarfélagið Guðmundur ehf</t>
  </si>
  <si>
    <t>Magnús</t>
  </si>
  <si>
    <t>Magnús SH 205</t>
  </si>
  <si>
    <t>Skarðsvík ehf.</t>
  </si>
  <si>
    <t>Patrekur</t>
  </si>
  <si>
    <t>Patrekur BA 64</t>
  </si>
  <si>
    <t>Oddi hf.</t>
  </si>
  <si>
    <t>Páll Helgi</t>
  </si>
  <si>
    <t>Páll Helgi ÍS 142</t>
  </si>
  <si>
    <t>Páll Helgi ehf.</t>
  </si>
  <si>
    <t>Njáll</t>
  </si>
  <si>
    <t>Silfurborg SU 22</t>
  </si>
  <si>
    <t>Gullrún ehf.</t>
  </si>
  <si>
    <t>Eiður</t>
  </si>
  <si>
    <t>Tjaldtangi ehf.</t>
  </si>
  <si>
    <t>Klakkur ÍS 903</t>
  </si>
  <si>
    <t>Farsæll</t>
  </si>
  <si>
    <t>FISK-Seafood ehf.</t>
  </si>
  <si>
    <t>Farsæll SH 30</t>
  </si>
  <si>
    <t>Rifsari</t>
  </si>
  <si>
    <t>Rifsari SH 70</t>
  </si>
  <si>
    <t>Sandbrún ehf</t>
  </si>
  <si>
    <t>Sæbjörn</t>
  </si>
  <si>
    <t>Helga María</t>
  </si>
  <si>
    <t>Helga María RE 1</t>
  </si>
  <si>
    <t>Brim hf.</t>
  </si>
  <si>
    <t>Tjálfi</t>
  </si>
  <si>
    <t>Tjálfi SU 63</t>
  </si>
  <si>
    <t>Hilmar Jónsson</t>
  </si>
  <si>
    <t>Haförn</t>
  </si>
  <si>
    <t>Haförn ÞH 26</t>
  </si>
  <si>
    <t>Uggi fiskverkun ehf</t>
  </si>
  <si>
    <t>Helgi</t>
  </si>
  <si>
    <t>Tindur ÍS 235</t>
  </si>
  <si>
    <t>Vestfiskur Flateyri ehf.</t>
  </si>
  <si>
    <t>Guðmundur Runólfsson hf.</t>
  </si>
  <si>
    <t>Runólfur SH 135</t>
  </si>
  <si>
    <t>Tjaldur</t>
  </si>
  <si>
    <t>Tjaldur SH 270</t>
  </si>
  <si>
    <t>KG Fiskverkun ehf.</t>
  </si>
  <si>
    <t>Örvar</t>
  </si>
  <si>
    <t>Örvar SH 777</t>
  </si>
  <si>
    <t>Hraðfrystihús Hellissands hf</t>
  </si>
  <si>
    <t>Rán</t>
  </si>
  <si>
    <t>Rán SH 307</t>
  </si>
  <si>
    <t>Oliver ehf.</t>
  </si>
  <si>
    <t>Hafnartindur</t>
  </si>
  <si>
    <t>Leynir</t>
  </si>
  <si>
    <t>Leynir SH 120</t>
  </si>
  <si>
    <t>agustson ehf.</t>
  </si>
  <si>
    <t>Esjar</t>
  </si>
  <si>
    <t>Esjar SH 75</t>
  </si>
  <si>
    <t>Hidda ehf.</t>
  </si>
  <si>
    <t>Sverrir</t>
  </si>
  <si>
    <t>Sverrir SH 126</t>
  </si>
  <si>
    <t>Sverrisútgerðin ehf.</t>
  </si>
  <si>
    <t>Geir</t>
  </si>
  <si>
    <t>Geir ÞH 150</t>
  </si>
  <si>
    <t>Geir ehf.</t>
  </si>
  <si>
    <t>Þorlákur</t>
  </si>
  <si>
    <t>Þorlákur ÍS 15</t>
  </si>
  <si>
    <t>Snurvoð ehf.</t>
  </si>
  <si>
    <t>Ósk</t>
  </si>
  <si>
    <t>Ósk ÞH 54</t>
  </si>
  <si>
    <t>Sigurður Kristjánsson</t>
  </si>
  <si>
    <t>Pálína Þórunn GK 49</t>
  </si>
  <si>
    <t>Nesfiskur ehf.</t>
  </si>
  <si>
    <t>Skinney-Þinganes hf.</t>
  </si>
  <si>
    <t>Gunnar Bjarnason</t>
  </si>
  <si>
    <t>Gunnar Bjarnason SH 122</t>
  </si>
  <si>
    <t>Rúný hf.</t>
  </si>
  <si>
    <t>Matthías</t>
  </si>
  <si>
    <t>Matthías SH 21</t>
  </si>
  <si>
    <t>Nónvarða ehf</t>
  </si>
  <si>
    <t>Vinur</t>
  </si>
  <si>
    <t>Vinur SH 34</t>
  </si>
  <si>
    <t>Háigarður ehf</t>
  </si>
  <si>
    <t>Bárður</t>
  </si>
  <si>
    <t>Bárður SH 811</t>
  </si>
  <si>
    <t>Bárður SH 81 ehf.</t>
  </si>
  <si>
    <t>Geirfugl</t>
  </si>
  <si>
    <t>Geirfugl GK 66</t>
  </si>
  <si>
    <t>Stakkavík ehf.</t>
  </si>
  <si>
    <t>Bergur Sterki</t>
  </si>
  <si>
    <t>Bergur Sterki HU 17</t>
  </si>
  <si>
    <t>Arabella ehf.</t>
  </si>
  <si>
    <t>Kári</t>
  </si>
  <si>
    <t>Kári SH 78</t>
  </si>
  <si>
    <t>Útgerðarfélagið Kári ehf.</t>
  </si>
  <si>
    <t>Otur II</t>
  </si>
  <si>
    <t>Otur II ÍS 173</t>
  </si>
  <si>
    <t>Byggverk sf.</t>
  </si>
  <si>
    <t>Signý</t>
  </si>
  <si>
    <t>Signý HU 13</t>
  </si>
  <si>
    <t>G.B. Magnússon ehf.</t>
  </si>
  <si>
    <t>Landey</t>
  </si>
  <si>
    <t>Landey HF 159</t>
  </si>
  <si>
    <t>Skarfaklettur ehf.</t>
  </si>
  <si>
    <t>Arnar II</t>
  </si>
  <si>
    <t>Einar Hálfdáns ÍS 11</t>
  </si>
  <si>
    <t>Vébjarnarnúpur ehf.</t>
  </si>
  <si>
    <t>Arnar</t>
  </si>
  <si>
    <t>Hringur</t>
  </si>
  <si>
    <t>Hringur SH 153</t>
  </si>
  <si>
    <t>Vörður</t>
  </si>
  <si>
    <t>Gjögur hf.</t>
  </si>
  <si>
    <t>Runólfur</t>
  </si>
  <si>
    <t>Brynja</t>
  </si>
  <si>
    <t>Brynja SH 236</t>
  </si>
  <si>
    <t>Bjartsýnn ehf</t>
  </si>
  <si>
    <t>Tryggvi Eðvarðs</t>
  </si>
  <si>
    <t>Fanney EA 48</t>
  </si>
  <si>
    <t>Hrísey Seafood ehf.</t>
  </si>
  <si>
    <t>Þorsteinn</t>
  </si>
  <si>
    <t>Benni ST 5</t>
  </si>
  <si>
    <t>Útgerðarfélagið Skúli ehf.</t>
  </si>
  <si>
    <t>Særif</t>
  </si>
  <si>
    <t>Láarif ehf.</t>
  </si>
  <si>
    <t>Úranía SH 702</t>
  </si>
  <si>
    <t>Álfur</t>
  </si>
  <si>
    <t>Maren SH 555</t>
  </si>
  <si>
    <t>Bjargfugl ehf.</t>
  </si>
  <si>
    <t>Kristinn</t>
  </si>
  <si>
    <t>Kristinn HU 812</t>
  </si>
  <si>
    <t>Breiðavík ehf</t>
  </si>
  <si>
    <t>Jónína Brynja</t>
  </si>
  <si>
    <t>Jónína Brynja ÍS 55</t>
  </si>
  <si>
    <t>Jakob Valgeir ehf.</t>
  </si>
  <si>
    <t>Stakkhamar</t>
  </si>
  <si>
    <t>Stakkhamar SH 220</t>
  </si>
  <si>
    <t>Kristinn J Friðþjófsson ehf</t>
  </si>
  <si>
    <t>Gullhólmi</t>
  </si>
  <si>
    <t>Gullhólmi SH 201</t>
  </si>
  <si>
    <t>Gullhólmi ehf.</t>
  </si>
  <si>
    <t>Hafborg</t>
  </si>
  <si>
    <t>Hafborg EA 152</t>
  </si>
  <si>
    <t>Hafborg ehf.</t>
  </si>
  <si>
    <t>Bárður SH 81</t>
  </si>
  <si>
    <t>Sóley</t>
  </si>
  <si>
    <t>Sóley ÞH 28</t>
  </si>
  <si>
    <t>Brík ehf.</t>
  </si>
  <si>
    <t>Auður</t>
  </si>
  <si>
    <t>Auður HU 94</t>
  </si>
  <si>
    <t>Birkir Rúnar Jóhannsson</t>
  </si>
  <si>
    <t>Total</t>
  </si>
  <si>
    <t>MAGN_KG</t>
  </si>
  <si>
    <t>HLUTFALL AF HEILDARMAGNI</t>
  </si>
  <si>
    <t>SKIP MEÐ VEIÐIREYNSLUNA</t>
  </si>
  <si>
    <t>HEITI</t>
  </si>
  <si>
    <t>ÚTGERÐ</t>
  </si>
  <si>
    <t>HEILDARMAGN KG</t>
  </si>
  <si>
    <t>Skr.nr</t>
  </si>
  <si>
    <t>Grímsnes GK 555</t>
  </si>
  <si>
    <t>Maron ehf.</t>
  </si>
  <si>
    <t>Reginn ÁR 228</t>
  </si>
  <si>
    <t>Manus ehf.</t>
  </si>
  <si>
    <t>Fjölnir GK 157</t>
  </si>
  <si>
    <t>Vísir hf.</t>
  </si>
  <si>
    <t>Erling KE 140</t>
  </si>
  <si>
    <t>Saltver ehf.</t>
  </si>
  <si>
    <t>Múlaberg SI 22</t>
  </si>
  <si>
    <t>Rammi hf.</t>
  </si>
  <si>
    <t>Núpur BA 69</t>
  </si>
  <si>
    <t>Jón á Hofi ÁR 42</t>
  </si>
  <si>
    <t>Gullver NS 12</t>
  </si>
  <si>
    <t>Síldarvinnslan hf.</t>
  </si>
  <si>
    <t>Hásteinn ÁR 8</t>
  </si>
  <si>
    <t>Hásteinn ehf.</t>
  </si>
  <si>
    <t>Brynjólfur VE 3</t>
  </si>
  <si>
    <t>Aðalbjörg RE 5</t>
  </si>
  <si>
    <t>Aðalbjörg RE-5 ehf</t>
  </si>
  <si>
    <t>Málmey SK 1</t>
  </si>
  <si>
    <t>Maggý VE 108</t>
  </si>
  <si>
    <t>Narfi ehf.</t>
  </si>
  <si>
    <t>Byr GK 59</t>
  </si>
  <si>
    <t>Gunnar Berg Ólafsson</t>
  </si>
  <si>
    <t>Hrafn Sveinbjarnarson GK 255</t>
  </si>
  <si>
    <t>Þorbjörn hf.</t>
  </si>
  <si>
    <t>Júlíus Geirmundsson ÍS 270</t>
  </si>
  <si>
    <t>Hraðfrystihúsið - Gunnvör hf.</t>
  </si>
  <si>
    <t>Drangavík VE 80</t>
  </si>
  <si>
    <t>Örfirisey RE 4</t>
  </si>
  <si>
    <t>Tómas Þorvaldsson GK 10</t>
  </si>
  <si>
    <t>Vigri RE 71</t>
  </si>
  <si>
    <t>Ásdís ÍS 2</t>
  </si>
  <si>
    <t>Mýrarholt ehf.</t>
  </si>
  <si>
    <t>Egill ÍS 77</t>
  </si>
  <si>
    <t>SE ehf.</t>
  </si>
  <si>
    <t>Valdimar GK 195</t>
  </si>
  <si>
    <t>Þórunn Sveinsdóttir VE 401</t>
  </si>
  <si>
    <t>Ós ehf.</t>
  </si>
  <si>
    <t>Frosti ÞH 229</t>
  </si>
  <si>
    <t>Frosti ehf.</t>
  </si>
  <si>
    <t>Sturla GK 12</t>
  </si>
  <si>
    <t>Siggi Bjarna GK 5</t>
  </si>
  <si>
    <t>Helga Sæm ÞH 70</t>
  </si>
  <si>
    <t>Helga ÞH ehf.</t>
  </si>
  <si>
    <t>Guðmundur í Nesi RE 13</t>
  </si>
  <si>
    <t>Útgerðarfélag Reykjavíkur hf.</t>
  </si>
  <si>
    <t>Sæþór EA 101</t>
  </si>
  <si>
    <t>G.Ben útgerðarfélag ehf.</t>
  </si>
  <si>
    <t>Þórir SF 77</t>
  </si>
  <si>
    <t>Skinney SF 20</t>
  </si>
  <si>
    <t>Ebbi AK 37</t>
  </si>
  <si>
    <t>Ebbi-útgerð ehf.</t>
  </si>
  <si>
    <t>Dala-Rafn VE 508</t>
  </si>
  <si>
    <t>Ísfélag Vestmannaeyja hf.</t>
  </si>
  <si>
    <t>Fróði II ÁR 38</t>
  </si>
  <si>
    <t>Rifsnes SH 44</t>
  </si>
  <si>
    <t>Breki VE 61</t>
  </si>
  <si>
    <t>Akurey AK 10</t>
  </si>
  <si>
    <t>Björgúlfur EA 312</t>
  </si>
  <si>
    <t>Samherji Ísland ehf.</t>
  </si>
  <si>
    <t>Viðey RE 50</t>
  </si>
  <si>
    <t>Páll Pálsson ÍS 102</t>
  </si>
  <si>
    <t>Sólberg ÓF 1</t>
  </si>
  <si>
    <t>Sirrý ÍS 36</t>
  </si>
  <si>
    <t>Aðalsteinn Jónsson SU 11</t>
  </si>
  <si>
    <t>Eskja hf.</t>
  </si>
  <si>
    <t>Jón Kjartansson SU 111</t>
  </si>
  <si>
    <t>Vestmannaey VE 54</t>
  </si>
  <si>
    <t>Bergur-Huginn ehf.</t>
  </si>
  <si>
    <t>Páll Jónsson GK 7</t>
  </si>
  <si>
    <t>Áskell ÞH 48</t>
  </si>
  <si>
    <t>Bergur VE 44</t>
  </si>
  <si>
    <t>Bergur ehf.</t>
  </si>
  <si>
    <t>Steinunn SF 10</t>
  </si>
  <si>
    <t>Þinganes SF 25</t>
  </si>
  <si>
    <t>Baldvin Njálsson GK 400</t>
  </si>
  <si>
    <t>Kristrún  RE 177</t>
  </si>
  <si>
    <t>Fiskkaup hf.</t>
  </si>
  <si>
    <t>Þura AK 79</t>
  </si>
  <si>
    <t>Steindór Kristinn Oliversson</t>
  </si>
  <si>
    <t>SKR.NR</t>
  </si>
  <si>
    <t>HLUTDEILD LOK 2022</t>
  </si>
  <si>
    <t>HLUTI N.SVÆÐI</t>
  </si>
  <si>
    <t>HLUTDEILD 2022/2023</t>
  </si>
  <si>
    <t>Drífa GK 100</t>
  </si>
  <si>
    <t>Sæbjúga Faxaflói</t>
  </si>
  <si>
    <t>Aurora Seafood ehf.</t>
  </si>
  <si>
    <t>Vestursvæði</t>
  </si>
  <si>
    <t>Sæbjúga Austurland</t>
  </si>
  <si>
    <t>Austursvæði</t>
  </si>
  <si>
    <t>Sæbjúga önnur svæði</t>
  </si>
  <si>
    <t>Friðrik Sigurðsson ÁR 17</t>
  </si>
  <si>
    <t>Sæbjúga Austfirðir norður</t>
  </si>
  <si>
    <t>Hafnarnes VER hf.</t>
  </si>
  <si>
    <t>Sæbjúga Austfirðir mið</t>
  </si>
  <si>
    <t>Sæbjúga Vestfirðir mið</t>
  </si>
  <si>
    <t>Sæbjúga Austfirðir suður</t>
  </si>
  <si>
    <t>Sæbjúga Vestfirðir norður</t>
  </si>
  <si>
    <t xml:space="preserve">Sæbjúga Aðalvík </t>
  </si>
  <si>
    <t>Halla ÍS 3</t>
  </si>
  <si>
    <t>Bára SH 27</t>
  </si>
  <si>
    <t>Royal Iceland hf.</t>
  </si>
  <si>
    <t>Klettur ÍS 808</t>
  </si>
  <si>
    <t>Sæbjúga Vestfirðir suður</t>
  </si>
  <si>
    <t>Þristur ÍS 360</t>
  </si>
  <si>
    <t>Jóhanna ÁR 206</t>
  </si>
  <si>
    <t>Drangur ÁR 307</t>
  </si>
  <si>
    <t>Eyji NK 4</t>
  </si>
  <si>
    <t>Emel ehf</t>
  </si>
  <si>
    <t>Sæfari ÁR 170</t>
  </si>
  <si>
    <t>Völ ehf</t>
  </si>
  <si>
    <t>Sæbjúga Breiðafjörður utan</t>
  </si>
  <si>
    <t>HLUTFALL</t>
  </si>
  <si>
    <t>HLUTDEILDARSVÆÐI</t>
  </si>
  <si>
    <t>MAGN KG</t>
  </si>
  <si>
    <t>VEIDISVÆÐI</t>
  </si>
  <si>
    <t>NAFN</t>
  </si>
  <si>
    <t>SKIP_MEÐ_VEIÐIREYNSLUNA</t>
  </si>
  <si>
    <t>HEILDARMAGN_SVÆÐIS_KG</t>
  </si>
  <si>
    <t>Sæbjúga Vestfirðir norður A</t>
  </si>
  <si>
    <t>Sæbjúga Vestfirðir mið B</t>
  </si>
  <si>
    <t>Sæbjúga Vestfirðir suður C</t>
  </si>
  <si>
    <t>Sæbjúga utanverður Breiðafjörður D</t>
  </si>
  <si>
    <t>Sæbjúga Faxaflói E</t>
  </si>
  <si>
    <t>Sæbjúga Austurland norður F</t>
  </si>
  <si>
    <t>Sæbjúga Austurland mið G</t>
  </si>
  <si>
    <t>Sæbjúga Austurland suður H</t>
  </si>
  <si>
    <t>Blíða SH 277</t>
  </si>
  <si>
    <t>Ígulker Breiðafjörður suður</t>
  </si>
  <si>
    <t>Fjóla GK 121</t>
  </si>
  <si>
    <t>Ígulker Breiðafjörður norður</t>
  </si>
  <si>
    <t>Sjöfn SH 4</t>
  </si>
  <si>
    <t>Þórishólmi ehf.</t>
  </si>
  <si>
    <t>Ígulker Breiðafj innri B</t>
  </si>
  <si>
    <t>Ígulker Breiðafj ytri A</t>
  </si>
  <si>
    <t>Ígulker Hvammsfj C</t>
  </si>
  <si>
    <t>Fjóla SH 7</t>
  </si>
  <si>
    <t>VEIÐISVÆÐI</t>
  </si>
  <si>
    <t>Hlutdeild hólf A</t>
  </si>
  <si>
    <t>Hlutdeild hólf B</t>
  </si>
  <si>
    <t>Hlutdeild hólf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</si>
</sst>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%"/>
    <numFmt numFmtId="165" formatCode="#,##0.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1" fillId="0" borderId="0" xfId="0" applyNumberFormat="1" applyFont="1"/>
    <xf numFmtId="0" fontId="0" fillId="0" borderId="1" xfId="0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5" fontId="0" fillId="0" borderId="0" xfId="0" applyNumberFormat="1"/>
  </cellXfs>
  <cellStyles count="1">
    <cellStyle name="Normal" xfId="0" builtinId="0"/>
  </cellStyles>
  <dxfs count="26">
    <dxf>
      <numFmt numFmtId="165" formatCode="#,##0.0000000"/>
    </dxf>
    <dxf>
      <numFmt numFmtId="165" formatCode="#,##0.0000000"/>
    </dxf>
    <dxf>
      <numFmt numFmtId="165" formatCode="#,##0.0000000"/>
    </dxf>
    <dxf>
      <numFmt numFmtId="3" formatCode="#,##0"/>
    </dxf>
    <dxf>
      <numFmt numFmtId="3" formatCode="#,##0"/>
    </dxf>
    <dxf>
      <numFmt numFmtId="19" formatCode="d/m/yyyy"/>
    </dxf>
    <dxf>
      <numFmt numFmtId="164" formatCode="0.0000000%"/>
    </dxf>
    <dxf>
      <numFmt numFmtId="164" formatCode="0.000000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numFmt numFmtId="19" formatCode="d/m/yyyy"/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</font>
      <numFmt numFmtId="164" formatCode="0.0000000%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</font>
    </dxf>
    <dxf>
      <numFmt numFmtId="164" formatCode="0.0000000%"/>
    </dxf>
    <dxf>
      <font>
        <b/>
      </font>
    </dxf>
    <dxf>
      <numFmt numFmtId="164" formatCode="0.0000000%"/>
    </dxf>
    <dxf>
      <numFmt numFmtId="164" formatCode="0.0000000%"/>
    </dxf>
    <dxf>
      <numFmt numFmtId="164" formatCode="0.0000000%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FE69D3-2567-4D9F-BF8D-9D918062D6B0}" name="Table1" displayName="Table1" ref="A1:K3316" totalsRowCount="1">
  <autoFilter ref="A1:K3315" xr:uid="{A7FE69D3-2567-4D9F-BF8D-9D918062D6B0}"/>
  <tableColumns count="11">
    <tableColumn id="1" xr3:uid="{B1A896CB-21E0-4F6B-83CD-D8FAD1CE0ADA}" name="LONDUN_HEFST" totalsRowLabel="Total" dataDxfId="25"/>
    <tableColumn id="2" xr3:uid="{C96D5C48-DAA1-4962-AD66-7A4A7A645FF7}" name="TIMABIL"/>
    <tableColumn id="5" xr3:uid="{AB3B3B77-EC45-4DFE-8E75-4DF811772757}" name="SKR.NR"/>
    <tableColumn id="6" xr3:uid="{D7991D31-20B4-425C-9012-94F9963E90CC}" name="SKIP_HEITI"/>
    <tableColumn id="8" xr3:uid="{CC6A5315-6AC3-4E6C-96E8-BEF904A0FE1D}" name="VEIDISTOFN_HEITI"/>
    <tableColumn id="14" xr3:uid="{9AB7C4D9-ADAC-4D7C-9006-010182715CF5}" name="MAGN_KG" totalsRowFunction="sum" dataDxfId="24" totalsRowDxfId="23"/>
    <tableColumn id="24" xr3:uid="{79E5814F-8EC8-4C3E-8EAD-4C7FCEC30DEB}" name="HEILDARMAGN KG" dataDxfId="22"/>
    <tableColumn id="25" xr3:uid="{5405E786-2D2F-475B-9FF8-97D1144A20DB}" name="HLUTFALL AF HEILDARMAGNI" totalsRowFunction="sum" dataDxfId="21" totalsRowDxfId="20"/>
    <tableColumn id="26" xr3:uid="{00677788-C077-4F37-A965-6DEEE95B66F6}" name="SKIP MEÐ VEIÐIREYNSLUNA"/>
    <tableColumn id="27" xr3:uid="{4C94A728-8CF9-47DC-8078-014302785D33}" name="HEITI"/>
    <tableColumn id="28" xr3:uid="{D54BF10A-BAC9-48C5-802B-148D930A6006}" name="ÚTGERÐ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2AC32A-D51B-40FA-93EC-21B8108A8104}" name="Table2" displayName="Table2" ref="A1:F116" totalsRowCount="1">
  <autoFilter ref="A1:F115" xr:uid="{182AC32A-D51B-40FA-93EC-21B8108A8104}"/>
  <tableColumns count="6">
    <tableColumn id="1" xr3:uid="{1E72F746-67DD-468F-951B-49BA50F4DC2D}" name="SKR.NR" totalsRowLabel="Total"/>
    <tableColumn id="2" xr3:uid="{62D8DFD9-EBBE-482B-BA4F-3A33A69A5CAC}" name="HEITI"/>
    <tableColumn id="3" xr3:uid="{4F2C9DEB-71AB-40AF-B1AB-F442763625D4}" name="ÚTGERÐ"/>
    <tableColumn id="7" xr3:uid="{91BE1EF0-79D8-483A-8404-D0CA8DA7AC4C}" name="HLUTDEILD LOK 2022" totalsRowFunction="sum" dataDxfId="19" totalsRowDxfId="18"/>
    <tableColumn id="8" xr3:uid="{6BA5D9E0-5BA9-439B-86A3-74F7B048F442}" name="HLUTI N.SVÆÐI" totalsRowFunction="sum" dataDxfId="17" totalsRowDxfId="16"/>
    <tableColumn id="9" xr3:uid="{0147233F-D7D7-4F57-91E9-840516B8C409}" name="HLUTDEILD 2022/2023" totalsRowFunction="sum" dataDxfId="15" totalsRowDxfId="1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2A11330-D865-4D18-8DDE-8B499D919A2B}" name="Table3" displayName="Table3" ref="A1:L1232" totalsRowCount="1">
  <autoFilter ref="A1:L1231" xr:uid="{92A11330-D865-4D18-8DDE-8B499D919A2B}"/>
  <sortState xmlns:xlrd2="http://schemas.microsoft.com/office/spreadsheetml/2017/richdata2" ref="A2:L1231">
    <sortCondition ref="C1:C1231"/>
  </sortState>
  <tableColumns count="12">
    <tableColumn id="6" xr3:uid="{A4BCAF3F-D44C-47B3-9431-AE3D5685A7CE}" name="LONDUN_HEFST" totalsRowLabel="Total" dataDxfId="13"/>
    <tableColumn id="16" xr3:uid="{9717D876-FCF8-4862-9CF7-7211F3D2F471}" name="TIMABIL" dataDxfId="12"/>
    <tableColumn id="1" xr3:uid="{8354D613-A1FE-4E5A-A855-51D096881B9F}" name="SKR.NR"/>
    <tableColumn id="2" xr3:uid="{BB5C962C-9D73-4C3B-A109-A0DBA36BBC73}" name="SKIP_HEITI"/>
    <tableColumn id="7" xr3:uid="{911E42E6-EC27-49B0-A446-96FA2EF1FC0F}" name="VEIDISVÆÐI"/>
    <tableColumn id="9" xr3:uid="{4A8479A3-452B-42AE-80DC-AEFF70DDBDE8}" name="MAGN KG" totalsRowFunction="sum" dataDxfId="11" totalsRowDxfId="10"/>
    <tableColumn id="18" xr3:uid="{35925E44-E708-45F9-9B34-2408B709746B}" name="HLUTDEILDARSVÆÐI" dataDxfId="9"/>
    <tableColumn id="19" xr3:uid="{5F111B81-A07B-4555-AAD8-27DDA7C8777D}" name="HEILDARMAGN_SVÆÐIS_KG" dataDxfId="8"/>
    <tableColumn id="20" xr3:uid="{1C8D20B1-7E70-478A-B8CF-65042DE7109B}" name="HLUTFALL" totalsRowFunction="sum" dataDxfId="7" totalsRowDxfId="6"/>
    <tableColumn id="3" xr3:uid="{639AE5EC-5D5B-4415-92ED-098E5ED70029}" name="SKIP_MEÐ_VEIÐIREYNSLUNA"/>
    <tableColumn id="4" xr3:uid="{799550B8-125E-4DAA-9737-5C58D360A3F8}" name="NAFN"/>
    <tableColumn id="15" xr3:uid="{E0605D99-ED6E-46AD-98E2-90402CBA00F3}" name="ÚTGERÐ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C09BD6C-519A-496B-951D-1196A3F372AD}" name="Table4" displayName="Table4" ref="A1:K10" totalsRowCount="1">
  <autoFilter ref="A1:K9" xr:uid="{AC09BD6C-519A-496B-951D-1196A3F372AD}"/>
  <tableColumns count="11">
    <tableColumn id="1" xr3:uid="{597BB65F-1CA3-4A64-A8BA-4407CE3816DD}" name="Skr.nr" totalsRowLabel="Total"/>
    <tableColumn id="2" xr3:uid="{09386A43-8782-4270-834A-F8DD796659A9}" name="Heiti"/>
    <tableColumn id="3" xr3:uid="{B603BAAC-D183-4E5C-BA54-9E5C1789BA1A}" name="Útgerð"/>
    <tableColumn id="23" xr3:uid="{2C5306EF-6124-4CC9-A8C8-25930FE62822}" name="Sæbjúga Vestfirðir norður A" totalsRowFunction="sum"/>
    <tableColumn id="24" xr3:uid="{4BE6A334-C907-4E04-8E5C-E1FE04C3B4B4}" name="Sæbjúga Vestfirðir mið B" totalsRowFunction="sum"/>
    <tableColumn id="25" xr3:uid="{2C2C43E3-4FF2-4795-8E30-A36B3CFC4596}" name="Sæbjúga Vestfirðir suður C" totalsRowFunction="sum"/>
    <tableColumn id="26" xr3:uid="{21BE89D4-3F6F-4777-B84C-14234D3DB938}" name="Sæbjúga utanverður Breiðafjörður D" totalsRowFunction="sum"/>
    <tableColumn id="27" xr3:uid="{D601C396-4BEA-43CB-A52D-9ECCD8ACBFB5}" name="Sæbjúga Faxaflói E" totalsRowFunction="sum"/>
    <tableColumn id="28" xr3:uid="{7646B574-C9F5-4C43-AC93-95343DBD023C}" name="Sæbjúga Austurland norður F" totalsRowFunction="sum"/>
    <tableColumn id="29" xr3:uid="{904DE5C9-2CDB-48BE-AD32-5825D56325F1}" name="Sæbjúga Austurland mið G" totalsRowFunction="sum"/>
    <tableColumn id="30" xr3:uid="{C2049320-E9C0-483D-967E-F4C8280DEAC9}" name="Sæbjúga Austurland suður H" totalsRowFunction="sum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5087669-9A6A-40F4-AE64-979B58672E38}" name="Table5" displayName="Table5" ref="A1:I633" totalsRowCount="1">
  <autoFilter ref="A1:I632" xr:uid="{45087669-9A6A-40F4-AE64-979B58672E38}"/>
  <sortState xmlns:xlrd2="http://schemas.microsoft.com/office/spreadsheetml/2017/richdata2" ref="A2:I632">
    <sortCondition ref="E1:E632"/>
  </sortState>
  <tableColumns count="9">
    <tableColumn id="4" xr3:uid="{99922132-26C1-444A-A629-DD6075AE8159}" name="LONDUN_HEFST" totalsRowLabel="Total" dataDxfId="5"/>
    <tableColumn id="15" xr3:uid="{D8390A65-DAB0-4F6E-B595-B68BD2871FF1}" name="TIMABIL"/>
    <tableColumn id="1" xr3:uid="{444DC942-E4D9-482E-B016-E23B39516DE9}" name="SKR.NR"/>
    <tableColumn id="2" xr3:uid="{120B60AB-ADEC-4336-B1EC-0D3F9B575D54}" name="SKIP_HEITI"/>
    <tableColumn id="5" xr3:uid="{198398D7-059A-4ACF-9351-35A09A3E42B0}" name="VEIÐISVÆÐI"/>
    <tableColumn id="7" xr3:uid="{47502161-7489-4626-9FF9-506649068115}" name="MAGN_KG" totalsRowFunction="sum" dataDxfId="4" totalsRowDxfId="3"/>
    <tableColumn id="19" xr3:uid="{CE092D66-3FFE-484F-9A7E-DB96E90069FE}" name="SKIP_MEÐ_VEIÐIREYNSLUNA"/>
    <tableColumn id="20" xr3:uid="{DB7B9937-3175-4038-AAA0-53870FFC07DA}" name="NAFN"/>
    <tableColumn id="21" xr3:uid="{92E227BE-B6E6-4FF1-97D2-3FA10704DF78}" name="ÚTGERÐ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36FB8E7-AC29-42F8-A3C8-583580E0D46B}" name="Table6" displayName="Table6" ref="A1:F6" totalsRowCount="1">
  <autoFilter ref="A1:F5" xr:uid="{136FB8E7-AC29-42F8-A3C8-583580E0D46B}"/>
  <tableColumns count="6">
    <tableColumn id="1" xr3:uid="{E6E08695-5811-4828-842B-E7254259801A}" name="Skr.nr" totalsRowLabel="Total"/>
    <tableColumn id="2" xr3:uid="{9FF4C464-24FB-4873-AF41-31BAD09AB4A0}" name="Heiti"/>
    <tableColumn id="3" xr3:uid="{13A68B37-B5A9-458F-B08E-064D5AEA82E2}" name="Útgerð"/>
    <tableColumn id="30" xr3:uid="{6772F834-7E5A-46C2-B4E3-D6E4E664635E}" name="Hlutdeild hólf A" totalsRowFunction="sum" totalsRowDxfId="2"/>
    <tableColumn id="33" xr3:uid="{FD8C62A1-CB66-4DBC-92AA-5FB3A3C93895}" name="Hlutdeild hólf B" totalsRowFunction="sum" totalsRowDxfId="1"/>
    <tableColumn id="36" xr3:uid="{14C93797-01CB-4EBB-83EC-7FE113D50ADF}" name="Hlutdeild hólf C" totalsRowFunction="sum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94683-D50B-49FC-B9FE-EFADC21B94E9}">
  <dimension ref="A1:K3316"/>
  <sheetViews>
    <sheetView tabSelected="1" workbookViewId="0">
      <selection activeCell="J2" sqref="J2"/>
    </sheetView>
  </sheetViews>
  <sheetFormatPr defaultRowHeight="14.5" x14ac:dyDescent="0.35"/>
  <cols>
    <col min="1" max="1" width="17.1796875" style="1" customWidth="1"/>
    <col min="2" max="2" width="10.26953125" customWidth="1"/>
    <col min="3" max="3" width="9.7265625" bestFit="1" customWidth="1"/>
    <col min="4" max="4" width="20.26953125" bestFit="1" customWidth="1"/>
    <col min="5" max="5" width="20.54296875" bestFit="1" customWidth="1"/>
    <col min="6" max="6" width="12.81640625" bestFit="1" customWidth="1"/>
    <col min="7" max="7" width="20" bestFit="1" customWidth="1"/>
    <col min="8" max="8" width="24" style="2" customWidth="1"/>
    <col min="9" max="9" width="20.81640625" bestFit="1" customWidth="1"/>
    <col min="10" max="10" width="25.7265625" bestFit="1" customWidth="1"/>
    <col min="11" max="11" width="30" bestFit="1" customWidth="1"/>
  </cols>
  <sheetData>
    <row r="1" spans="1:11" x14ac:dyDescent="0.35">
      <c r="A1" s="1" t="s">
        <v>0</v>
      </c>
      <c r="B1" t="s">
        <v>1</v>
      </c>
      <c r="C1" t="s">
        <v>281</v>
      </c>
      <c r="D1" t="s">
        <v>2</v>
      </c>
      <c r="E1" t="s">
        <v>3</v>
      </c>
      <c r="F1" t="s">
        <v>193</v>
      </c>
      <c r="G1" t="s">
        <v>198</v>
      </c>
      <c r="H1" s="2" t="s">
        <v>194</v>
      </c>
      <c r="I1" t="s">
        <v>195</v>
      </c>
      <c r="J1" t="s">
        <v>196</v>
      </c>
      <c r="K1" t="s">
        <v>197</v>
      </c>
    </row>
    <row r="2" spans="1:11" x14ac:dyDescent="0.35">
      <c r="A2" s="1">
        <v>43482</v>
      </c>
      <c r="B2">
        <v>1819</v>
      </c>
      <c r="C2">
        <v>182</v>
      </c>
      <c r="D2" t="s">
        <v>6</v>
      </c>
      <c r="E2" t="s">
        <v>7</v>
      </c>
      <c r="F2" s="3">
        <v>71</v>
      </c>
      <c r="G2" s="3">
        <v>463291</v>
      </c>
      <c r="H2" s="2">
        <v>1.53251E-4</v>
      </c>
      <c r="I2">
        <v>182</v>
      </c>
      <c r="J2" t="s">
        <v>8</v>
      </c>
      <c r="K2" t="s">
        <v>9</v>
      </c>
    </row>
    <row r="3" spans="1:11" x14ac:dyDescent="0.35">
      <c r="A3" s="1">
        <v>43677</v>
      </c>
      <c r="B3">
        <v>1819</v>
      </c>
      <c r="C3">
        <v>530</v>
      </c>
      <c r="D3" t="s">
        <v>10</v>
      </c>
      <c r="E3" t="s">
        <v>7</v>
      </c>
      <c r="F3" s="3">
        <v>3</v>
      </c>
      <c r="G3" s="3">
        <v>463291</v>
      </c>
      <c r="H3" s="2">
        <v>6.4749999999999998E-6</v>
      </c>
      <c r="I3">
        <v>530</v>
      </c>
      <c r="J3" t="s">
        <v>11</v>
      </c>
      <c r="K3" t="s">
        <v>12</v>
      </c>
    </row>
    <row r="4" spans="1:11" x14ac:dyDescent="0.35">
      <c r="A4" s="1">
        <v>43180</v>
      </c>
      <c r="B4">
        <v>1718</v>
      </c>
      <c r="C4">
        <v>530</v>
      </c>
      <c r="D4" t="s">
        <v>10</v>
      </c>
      <c r="E4" t="s">
        <v>7</v>
      </c>
      <c r="F4" s="3">
        <v>16</v>
      </c>
      <c r="G4" s="3">
        <v>463291</v>
      </c>
      <c r="H4" s="2">
        <v>3.4536000000000003E-5</v>
      </c>
      <c r="I4">
        <v>530</v>
      </c>
      <c r="J4" t="s">
        <v>11</v>
      </c>
      <c r="K4" t="s">
        <v>12</v>
      </c>
    </row>
    <row r="5" spans="1:11" x14ac:dyDescent="0.35">
      <c r="A5" s="1">
        <v>43676</v>
      </c>
      <c r="B5">
        <v>1819</v>
      </c>
      <c r="C5">
        <v>530</v>
      </c>
      <c r="D5" t="s">
        <v>10</v>
      </c>
      <c r="E5" t="s">
        <v>7</v>
      </c>
      <c r="F5" s="3">
        <v>10</v>
      </c>
      <c r="G5" s="3">
        <v>463291</v>
      </c>
      <c r="H5" s="2">
        <v>2.1585000000000001E-5</v>
      </c>
      <c r="I5">
        <v>530</v>
      </c>
      <c r="J5" t="s">
        <v>11</v>
      </c>
      <c r="K5" t="s">
        <v>12</v>
      </c>
    </row>
    <row r="6" spans="1:11" x14ac:dyDescent="0.35">
      <c r="A6" s="1">
        <v>44061</v>
      </c>
      <c r="B6">
        <v>1920</v>
      </c>
      <c r="C6">
        <v>741</v>
      </c>
      <c r="D6" t="s">
        <v>13</v>
      </c>
      <c r="E6" t="s">
        <v>7</v>
      </c>
      <c r="F6" s="3">
        <v>44</v>
      </c>
      <c r="G6" s="3">
        <v>463291</v>
      </c>
      <c r="H6" s="2">
        <v>9.4973E-5</v>
      </c>
      <c r="I6">
        <v>741</v>
      </c>
      <c r="J6" t="s">
        <v>14</v>
      </c>
      <c r="K6" t="s">
        <v>15</v>
      </c>
    </row>
    <row r="7" spans="1:11" x14ac:dyDescent="0.35">
      <c r="A7" s="1">
        <v>43033</v>
      </c>
      <c r="B7">
        <v>1718</v>
      </c>
      <c r="C7">
        <v>741</v>
      </c>
      <c r="D7" t="s">
        <v>13</v>
      </c>
      <c r="E7" t="s">
        <v>7</v>
      </c>
      <c r="F7" s="3">
        <v>109</v>
      </c>
      <c r="G7" s="3">
        <v>463291</v>
      </c>
      <c r="H7" s="2">
        <v>2.3527300000000001E-4</v>
      </c>
      <c r="I7">
        <v>741</v>
      </c>
      <c r="J7" t="s">
        <v>14</v>
      </c>
      <c r="K7" t="s">
        <v>15</v>
      </c>
    </row>
    <row r="8" spans="1:11" x14ac:dyDescent="0.35">
      <c r="A8" s="1">
        <v>44053</v>
      </c>
      <c r="B8">
        <v>1920</v>
      </c>
      <c r="C8">
        <v>741</v>
      </c>
      <c r="D8" t="s">
        <v>13</v>
      </c>
      <c r="E8" t="s">
        <v>7</v>
      </c>
      <c r="F8" s="3">
        <v>58</v>
      </c>
      <c r="G8" s="3">
        <v>463291</v>
      </c>
      <c r="H8" s="2">
        <v>1.25191E-4</v>
      </c>
      <c r="I8">
        <v>741</v>
      </c>
      <c r="J8" t="s">
        <v>14</v>
      </c>
      <c r="K8" t="s">
        <v>15</v>
      </c>
    </row>
    <row r="9" spans="1:11" x14ac:dyDescent="0.35">
      <c r="A9" s="1">
        <v>44049</v>
      </c>
      <c r="B9">
        <v>1920</v>
      </c>
      <c r="C9">
        <v>741</v>
      </c>
      <c r="D9" t="s">
        <v>13</v>
      </c>
      <c r="E9" t="s">
        <v>7</v>
      </c>
      <c r="F9" s="3">
        <v>39</v>
      </c>
      <c r="G9" s="3">
        <v>463291</v>
      </c>
      <c r="H9" s="2">
        <v>8.4179999999999997E-5</v>
      </c>
      <c r="I9">
        <v>741</v>
      </c>
      <c r="J9" t="s">
        <v>14</v>
      </c>
      <c r="K9" t="s">
        <v>15</v>
      </c>
    </row>
    <row r="10" spans="1:11" x14ac:dyDescent="0.35">
      <c r="A10" s="1">
        <v>44047</v>
      </c>
      <c r="B10">
        <v>1920</v>
      </c>
      <c r="C10">
        <v>741</v>
      </c>
      <c r="D10" t="s">
        <v>13</v>
      </c>
      <c r="E10" t="s">
        <v>7</v>
      </c>
      <c r="F10" s="3">
        <v>71</v>
      </c>
      <c r="G10" s="3">
        <v>463291</v>
      </c>
      <c r="H10" s="2">
        <v>1.53251E-4</v>
      </c>
      <c r="I10">
        <v>741</v>
      </c>
      <c r="J10" t="s">
        <v>14</v>
      </c>
      <c r="K10" t="s">
        <v>15</v>
      </c>
    </row>
    <row r="11" spans="1:11" x14ac:dyDescent="0.35">
      <c r="A11" s="1">
        <v>44040</v>
      </c>
      <c r="B11">
        <v>1920</v>
      </c>
      <c r="C11">
        <v>741</v>
      </c>
      <c r="D11" t="s">
        <v>13</v>
      </c>
      <c r="E11" t="s">
        <v>7</v>
      </c>
      <c r="F11" s="3">
        <v>194</v>
      </c>
      <c r="G11" s="3">
        <v>463291</v>
      </c>
      <c r="H11" s="2">
        <v>4.1874300000000001E-4</v>
      </c>
      <c r="I11">
        <v>741</v>
      </c>
      <c r="J11" t="s">
        <v>14</v>
      </c>
      <c r="K11" t="s">
        <v>15</v>
      </c>
    </row>
    <row r="12" spans="1:11" x14ac:dyDescent="0.35">
      <c r="A12" s="1">
        <v>44035</v>
      </c>
      <c r="B12">
        <v>1920</v>
      </c>
      <c r="C12">
        <v>741</v>
      </c>
      <c r="D12" t="s">
        <v>13</v>
      </c>
      <c r="E12" t="s">
        <v>7</v>
      </c>
      <c r="F12" s="3">
        <v>8</v>
      </c>
      <c r="G12" s="3">
        <v>463291</v>
      </c>
      <c r="H12" s="2">
        <v>1.7268000000000001E-5</v>
      </c>
      <c r="I12">
        <v>741</v>
      </c>
      <c r="J12" t="s">
        <v>14</v>
      </c>
      <c r="K12" t="s">
        <v>15</v>
      </c>
    </row>
    <row r="13" spans="1:11" x14ac:dyDescent="0.35">
      <c r="A13" s="1">
        <v>44026</v>
      </c>
      <c r="B13">
        <v>1920</v>
      </c>
      <c r="C13">
        <v>741</v>
      </c>
      <c r="D13" t="s">
        <v>13</v>
      </c>
      <c r="E13" t="s">
        <v>7</v>
      </c>
      <c r="F13" s="3">
        <v>109</v>
      </c>
      <c r="G13" s="3">
        <v>463291</v>
      </c>
      <c r="H13" s="2">
        <v>2.3527300000000001E-4</v>
      </c>
      <c r="I13">
        <v>741</v>
      </c>
      <c r="J13" t="s">
        <v>14</v>
      </c>
      <c r="K13" t="s">
        <v>15</v>
      </c>
    </row>
    <row r="14" spans="1:11" x14ac:dyDescent="0.35">
      <c r="A14" s="1">
        <v>43991</v>
      </c>
      <c r="B14">
        <v>1920</v>
      </c>
      <c r="C14">
        <v>741</v>
      </c>
      <c r="D14" t="s">
        <v>13</v>
      </c>
      <c r="E14" t="s">
        <v>7</v>
      </c>
      <c r="F14" s="3">
        <v>31</v>
      </c>
      <c r="G14" s="3">
        <v>463291</v>
      </c>
      <c r="H14" s="2">
        <v>6.6913000000000001E-5</v>
      </c>
      <c r="I14">
        <v>741</v>
      </c>
      <c r="J14" t="s">
        <v>14</v>
      </c>
      <c r="K14" t="s">
        <v>15</v>
      </c>
    </row>
    <row r="15" spans="1:11" x14ac:dyDescent="0.35">
      <c r="A15" s="1">
        <v>43986</v>
      </c>
      <c r="B15">
        <v>1920</v>
      </c>
      <c r="C15">
        <v>741</v>
      </c>
      <c r="D15" t="s">
        <v>13</v>
      </c>
      <c r="E15" t="s">
        <v>7</v>
      </c>
      <c r="F15" s="3">
        <v>12</v>
      </c>
      <c r="G15" s="3">
        <v>463291</v>
      </c>
      <c r="H15" s="2">
        <v>2.5902E-5</v>
      </c>
      <c r="I15">
        <v>741</v>
      </c>
      <c r="J15" t="s">
        <v>14</v>
      </c>
      <c r="K15" t="s">
        <v>15</v>
      </c>
    </row>
    <row r="16" spans="1:11" x14ac:dyDescent="0.35">
      <c r="A16" s="1">
        <v>43873</v>
      </c>
      <c r="B16">
        <v>1920</v>
      </c>
      <c r="C16">
        <v>741</v>
      </c>
      <c r="D16" t="s">
        <v>13</v>
      </c>
      <c r="E16" t="s">
        <v>7</v>
      </c>
      <c r="F16" s="3">
        <v>2929</v>
      </c>
      <c r="G16" s="3">
        <v>463291</v>
      </c>
      <c r="H16" s="2">
        <v>6.3221600000000003E-3</v>
      </c>
      <c r="I16">
        <v>741</v>
      </c>
      <c r="J16" t="s">
        <v>14</v>
      </c>
      <c r="K16" t="s">
        <v>15</v>
      </c>
    </row>
    <row r="17" spans="1:11" x14ac:dyDescent="0.35">
      <c r="A17" s="1">
        <v>43870</v>
      </c>
      <c r="B17">
        <v>1920</v>
      </c>
      <c r="C17">
        <v>741</v>
      </c>
      <c r="D17" t="s">
        <v>13</v>
      </c>
      <c r="E17" t="s">
        <v>7</v>
      </c>
      <c r="F17" s="3">
        <v>4247</v>
      </c>
      <c r="G17" s="3">
        <v>463291</v>
      </c>
      <c r="H17" s="2">
        <v>9.1670250000000005E-3</v>
      </c>
      <c r="I17">
        <v>741</v>
      </c>
      <c r="J17" t="s">
        <v>14</v>
      </c>
      <c r="K17" t="s">
        <v>15</v>
      </c>
    </row>
    <row r="18" spans="1:11" x14ac:dyDescent="0.35">
      <c r="A18" s="1">
        <v>43864</v>
      </c>
      <c r="B18">
        <v>1920</v>
      </c>
      <c r="C18">
        <v>741</v>
      </c>
      <c r="D18" t="s">
        <v>13</v>
      </c>
      <c r="E18" t="s">
        <v>7</v>
      </c>
      <c r="F18" s="3">
        <v>2186</v>
      </c>
      <c r="G18" s="3">
        <v>463291</v>
      </c>
      <c r="H18" s="2">
        <v>4.7184169999999999E-3</v>
      </c>
      <c r="I18">
        <v>741</v>
      </c>
      <c r="J18" t="s">
        <v>14</v>
      </c>
      <c r="K18" t="s">
        <v>15</v>
      </c>
    </row>
    <row r="19" spans="1:11" x14ac:dyDescent="0.35">
      <c r="A19" s="1">
        <v>43858</v>
      </c>
      <c r="B19">
        <v>1920</v>
      </c>
      <c r="C19">
        <v>741</v>
      </c>
      <c r="D19" t="s">
        <v>13</v>
      </c>
      <c r="E19" t="s">
        <v>7</v>
      </c>
      <c r="F19" s="3">
        <v>554</v>
      </c>
      <c r="G19" s="3">
        <v>463291</v>
      </c>
      <c r="H19" s="2">
        <v>1.1957929999999999E-3</v>
      </c>
      <c r="I19">
        <v>741</v>
      </c>
      <c r="J19" t="s">
        <v>14</v>
      </c>
      <c r="K19" t="s">
        <v>15</v>
      </c>
    </row>
    <row r="20" spans="1:11" x14ac:dyDescent="0.35">
      <c r="A20" s="1">
        <v>43857</v>
      </c>
      <c r="B20">
        <v>1920</v>
      </c>
      <c r="C20">
        <v>741</v>
      </c>
      <c r="D20" t="s">
        <v>13</v>
      </c>
      <c r="E20" t="s">
        <v>7</v>
      </c>
      <c r="F20" s="3">
        <v>5812</v>
      </c>
      <c r="G20" s="3">
        <v>463291</v>
      </c>
      <c r="H20" s="2">
        <v>1.2545031E-2</v>
      </c>
      <c r="I20">
        <v>741</v>
      </c>
      <c r="J20" t="s">
        <v>14</v>
      </c>
      <c r="K20" t="s">
        <v>15</v>
      </c>
    </row>
    <row r="21" spans="1:11" x14ac:dyDescent="0.35">
      <c r="A21" s="1">
        <v>43851</v>
      </c>
      <c r="B21">
        <v>1920</v>
      </c>
      <c r="C21">
        <v>741</v>
      </c>
      <c r="D21" t="s">
        <v>13</v>
      </c>
      <c r="E21" t="s">
        <v>7</v>
      </c>
      <c r="F21" s="3">
        <v>7216</v>
      </c>
      <c r="G21" s="3">
        <v>463291</v>
      </c>
      <c r="H21" s="2">
        <v>1.5575524E-2</v>
      </c>
      <c r="I21">
        <v>741</v>
      </c>
      <c r="J21" t="s">
        <v>14</v>
      </c>
      <c r="K21" t="s">
        <v>15</v>
      </c>
    </row>
    <row r="22" spans="1:11" x14ac:dyDescent="0.35">
      <c r="A22" s="1">
        <v>43846</v>
      </c>
      <c r="B22">
        <v>1920</v>
      </c>
      <c r="C22">
        <v>741</v>
      </c>
      <c r="D22" t="s">
        <v>13</v>
      </c>
      <c r="E22" t="s">
        <v>7</v>
      </c>
      <c r="F22" s="3">
        <v>3342</v>
      </c>
      <c r="G22" s="3">
        <v>463291</v>
      </c>
      <c r="H22" s="2">
        <v>7.2136090000000002E-3</v>
      </c>
      <c r="I22">
        <v>741</v>
      </c>
      <c r="J22" t="s">
        <v>14</v>
      </c>
      <c r="K22" t="s">
        <v>15</v>
      </c>
    </row>
    <row r="23" spans="1:11" x14ac:dyDescent="0.35">
      <c r="A23" s="1">
        <v>43775</v>
      </c>
      <c r="B23">
        <v>1920</v>
      </c>
      <c r="C23">
        <v>741</v>
      </c>
      <c r="D23" t="s">
        <v>13</v>
      </c>
      <c r="E23" t="s">
        <v>7</v>
      </c>
      <c r="F23" s="3">
        <v>99</v>
      </c>
      <c r="G23" s="3">
        <v>463291</v>
      </c>
      <c r="H23" s="2">
        <v>2.1368900000000001E-4</v>
      </c>
      <c r="I23">
        <v>741</v>
      </c>
      <c r="J23" t="s">
        <v>14</v>
      </c>
      <c r="K23" t="s">
        <v>15</v>
      </c>
    </row>
    <row r="24" spans="1:11" x14ac:dyDescent="0.35">
      <c r="A24" s="1">
        <v>43672</v>
      </c>
      <c r="B24">
        <v>1819</v>
      </c>
      <c r="C24">
        <v>741</v>
      </c>
      <c r="D24" t="s">
        <v>13</v>
      </c>
      <c r="E24" t="s">
        <v>7</v>
      </c>
      <c r="F24" s="3">
        <v>24</v>
      </c>
      <c r="G24" s="3">
        <v>463291</v>
      </c>
      <c r="H24" s="2">
        <v>5.1802999999999999E-5</v>
      </c>
      <c r="I24">
        <v>741</v>
      </c>
      <c r="J24" t="s">
        <v>14</v>
      </c>
      <c r="K24" t="s">
        <v>15</v>
      </c>
    </row>
    <row r="25" spans="1:11" x14ac:dyDescent="0.35">
      <c r="A25" s="1">
        <v>43664</v>
      </c>
      <c r="B25">
        <v>1819</v>
      </c>
      <c r="C25">
        <v>741</v>
      </c>
      <c r="D25" t="s">
        <v>13</v>
      </c>
      <c r="E25" t="s">
        <v>7</v>
      </c>
      <c r="F25" s="3">
        <v>157</v>
      </c>
      <c r="G25" s="3">
        <v>463291</v>
      </c>
      <c r="H25" s="2">
        <v>3.3888000000000001E-4</v>
      </c>
      <c r="I25">
        <v>741</v>
      </c>
      <c r="J25" t="s">
        <v>14</v>
      </c>
      <c r="K25" t="s">
        <v>15</v>
      </c>
    </row>
    <row r="26" spans="1:11" x14ac:dyDescent="0.35">
      <c r="A26" s="1">
        <v>43452</v>
      </c>
      <c r="B26">
        <v>1819</v>
      </c>
      <c r="C26">
        <v>741</v>
      </c>
      <c r="D26" t="s">
        <v>13</v>
      </c>
      <c r="E26" t="s">
        <v>7</v>
      </c>
      <c r="F26" s="3">
        <v>749</v>
      </c>
      <c r="G26" s="3">
        <v>463291</v>
      </c>
      <c r="H26" s="2">
        <v>1.6166939999999999E-3</v>
      </c>
      <c r="I26">
        <v>741</v>
      </c>
      <c r="J26" t="s">
        <v>14</v>
      </c>
      <c r="K26" t="s">
        <v>15</v>
      </c>
    </row>
    <row r="27" spans="1:11" x14ac:dyDescent="0.35">
      <c r="A27" s="1">
        <v>43448</v>
      </c>
      <c r="B27">
        <v>1819</v>
      </c>
      <c r="C27">
        <v>741</v>
      </c>
      <c r="D27" t="s">
        <v>13</v>
      </c>
      <c r="E27" t="s">
        <v>7</v>
      </c>
      <c r="F27" s="3">
        <v>426</v>
      </c>
      <c r="G27" s="3">
        <v>463291</v>
      </c>
      <c r="H27" s="2">
        <v>9.1950799999999998E-4</v>
      </c>
      <c r="I27">
        <v>741</v>
      </c>
      <c r="J27" t="s">
        <v>14</v>
      </c>
      <c r="K27" t="s">
        <v>15</v>
      </c>
    </row>
    <row r="28" spans="1:11" x14ac:dyDescent="0.35">
      <c r="A28" s="1">
        <v>43447</v>
      </c>
      <c r="B28">
        <v>1819</v>
      </c>
      <c r="C28">
        <v>741</v>
      </c>
      <c r="D28" t="s">
        <v>13</v>
      </c>
      <c r="E28" t="s">
        <v>7</v>
      </c>
      <c r="F28" s="3">
        <v>528</v>
      </c>
      <c r="G28" s="3">
        <v>463291</v>
      </c>
      <c r="H28" s="2">
        <v>1.139672E-3</v>
      </c>
      <c r="I28">
        <v>741</v>
      </c>
      <c r="J28" t="s">
        <v>14</v>
      </c>
      <c r="K28" t="s">
        <v>15</v>
      </c>
    </row>
    <row r="29" spans="1:11" x14ac:dyDescent="0.35">
      <c r="A29" s="1">
        <v>43446</v>
      </c>
      <c r="B29">
        <v>1819</v>
      </c>
      <c r="C29">
        <v>741</v>
      </c>
      <c r="D29" t="s">
        <v>13</v>
      </c>
      <c r="E29" t="s">
        <v>7</v>
      </c>
      <c r="F29" s="3">
        <v>501</v>
      </c>
      <c r="G29" s="3">
        <v>463291</v>
      </c>
      <c r="H29" s="2">
        <v>1.0813940000000001E-3</v>
      </c>
      <c r="I29">
        <v>741</v>
      </c>
      <c r="J29" t="s">
        <v>14</v>
      </c>
      <c r="K29" t="s">
        <v>15</v>
      </c>
    </row>
    <row r="30" spans="1:11" x14ac:dyDescent="0.35">
      <c r="A30" s="1">
        <v>43417</v>
      </c>
      <c r="B30">
        <v>1819</v>
      </c>
      <c r="C30">
        <v>741</v>
      </c>
      <c r="D30" t="s">
        <v>13</v>
      </c>
      <c r="E30" t="s">
        <v>7</v>
      </c>
      <c r="F30" s="3">
        <v>474</v>
      </c>
      <c r="G30" s="3">
        <v>463291</v>
      </c>
      <c r="H30" s="2">
        <v>1.023115E-3</v>
      </c>
      <c r="I30">
        <v>741</v>
      </c>
      <c r="J30" t="s">
        <v>14</v>
      </c>
      <c r="K30" t="s">
        <v>15</v>
      </c>
    </row>
    <row r="31" spans="1:11" x14ac:dyDescent="0.35">
      <c r="A31" s="1">
        <v>43416</v>
      </c>
      <c r="B31">
        <v>1819</v>
      </c>
      <c r="C31">
        <v>741</v>
      </c>
      <c r="D31" t="s">
        <v>13</v>
      </c>
      <c r="E31" t="s">
        <v>7</v>
      </c>
      <c r="F31" s="3">
        <v>645</v>
      </c>
      <c r="G31" s="3">
        <v>463291</v>
      </c>
      <c r="H31" s="2">
        <v>1.3922139999999999E-3</v>
      </c>
      <c r="I31">
        <v>741</v>
      </c>
      <c r="J31" t="s">
        <v>14</v>
      </c>
      <c r="K31" t="s">
        <v>15</v>
      </c>
    </row>
    <row r="32" spans="1:11" x14ac:dyDescent="0.35">
      <c r="A32" s="1">
        <v>43391</v>
      </c>
      <c r="B32">
        <v>1819</v>
      </c>
      <c r="C32">
        <v>741</v>
      </c>
      <c r="D32" t="s">
        <v>13</v>
      </c>
      <c r="E32" t="s">
        <v>7</v>
      </c>
      <c r="F32" s="3">
        <v>9</v>
      </c>
      <c r="G32" s="3">
        <v>463291</v>
      </c>
      <c r="H32" s="2">
        <v>1.9426E-5</v>
      </c>
      <c r="I32">
        <v>741</v>
      </c>
      <c r="J32" t="s">
        <v>14</v>
      </c>
      <c r="K32" t="s">
        <v>15</v>
      </c>
    </row>
    <row r="33" spans="1:11" x14ac:dyDescent="0.35">
      <c r="A33" s="1">
        <v>43388</v>
      </c>
      <c r="B33">
        <v>1819</v>
      </c>
      <c r="C33">
        <v>741</v>
      </c>
      <c r="D33" t="s">
        <v>13</v>
      </c>
      <c r="E33" t="s">
        <v>7</v>
      </c>
      <c r="F33" s="3">
        <v>12</v>
      </c>
      <c r="G33" s="3">
        <v>463291</v>
      </c>
      <c r="H33" s="2">
        <v>2.5902E-5</v>
      </c>
      <c r="I33">
        <v>741</v>
      </c>
      <c r="J33" t="s">
        <v>14</v>
      </c>
      <c r="K33" t="s">
        <v>15</v>
      </c>
    </row>
    <row r="34" spans="1:11" x14ac:dyDescent="0.35">
      <c r="A34" s="1">
        <v>43327</v>
      </c>
      <c r="B34">
        <v>1718</v>
      </c>
      <c r="C34">
        <v>741</v>
      </c>
      <c r="D34" t="s">
        <v>13</v>
      </c>
      <c r="E34" t="s">
        <v>7</v>
      </c>
      <c r="F34" s="3">
        <v>42</v>
      </c>
      <c r="G34" s="3">
        <v>463291</v>
      </c>
      <c r="H34" s="2">
        <v>9.0655999999999994E-5</v>
      </c>
      <c r="I34">
        <v>741</v>
      </c>
      <c r="J34" t="s">
        <v>14</v>
      </c>
      <c r="K34" t="s">
        <v>15</v>
      </c>
    </row>
    <row r="35" spans="1:11" x14ac:dyDescent="0.35">
      <c r="A35" s="1">
        <v>44055</v>
      </c>
      <c r="B35">
        <v>1920</v>
      </c>
      <c r="C35">
        <v>741</v>
      </c>
      <c r="D35" t="s">
        <v>13</v>
      </c>
      <c r="E35" t="s">
        <v>7</v>
      </c>
      <c r="F35" s="3">
        <v>30</v>
      </c>
      <c r="G35" s="3">
        <v>463291</v>
      </c>
      <c r="H35" s="2">
        <v>6.4753999999999997E-5</v>
      </c>
      <c r="I35">
        <v>741</v>
      </c>
      <c r="J35" t="s">
        <v>14</v>
      </c>
      <c r="K35" t="s">
        <v>15</v>
      </c>
    </row>
    <row r="36" spans="1:11" x14ac:dyDescent="0.35">
      <c r="A36" s="1">
        <v>43522</v>
      </c>
      <c r="B36">
        <v>1819</v>
      </c>
      <c r="C36">
        <v>1019</v>
      </c>
      <c r="D36" t="s">
        <v>16</v>
      </c>
      <c r="E36" t="s">
        <v>7</v>
      </c>
      <c r="F36" s="3">
        <v>176</v>
      </c>
      <c r="G36" s="3">
        <v>463291</v>
      </c>
      <c r="H36" s="2">
        <v>3.7989099999999999E-4</v>
      </c>
      <c r="I36">
        <v>2740</v>
      </c>
      <c r="J36" t="s">
        <v>18</v>
      </c>
      <c r="K36" t="s">
        <v>17</v>
      </c>
    </row>
    <row r="37" spans="1:11" x14ac:dyDescent="0.35">
      <c r="A37" s="1">
        <v>43515</v>
      </c>
      <c r="B37">
        <v>1819</v>
      </c>
      <c r="C37">
        <v>1019</v>
      </c>
      <c r="D37" t="s">
        <v>16</v>
      </c>
      <c r="E37" t="s">
        <v>7</v>
      </c>
      <c r="F37" s="3">
        <v>259</v>
      </c>
      <c r="G37" s="3">
        <v>463291</v>
      </c>
      <c r="H37" s="2">
        <v>5.5904399999999997E-4</v>
      </c>
      <c r="I37">
        <v>2740</v>
      </c>
      <c r="J37" t="s">
        <v>18</v>
      </c>
      <c r="K37" t="s">
        <v>17</v>
      </c>
    </row>
    <row r="38" spans="1:11" x14ac:dyDescent="0.35">
      <c r="A38" s="1">
        <v>43530</v>
      </c>
      <c r="B38">
        <v>1819</v>
      </c>
      <c r="C38">
        <v>1019</v>
      </c>
      <c r="D38" t="s">
        <v>16</v>
      </c>
      <c r="E38" t="s">
        <v>7</v>
      </c>
      <c r="F38" s="3">
        <v>106</v>
      </c>
      <c r="G38" s="3">
        <v>463291</v>
      </c>
      <c r="H38" s="2">
        <v>2.28798E-4</v>
      </c>
      <c r="I38">
        <v>2740</v>
      </c>
      <c r="J38" t="s">
        <v>18</v>
      </c>
      <c r="K38" t="s">
        <v>17</v>
      </c>
    </row>
    <row r="39" spans="1:11" x14ac:dyDescent="0.35">
      <c r="A39" s="1">
        <v>43501</v>
      </c>
      <c r="B39">
        <v>1819</v>
      </c>
      <c r="C39">
        <v>1019</v>
      </c>
      <c r="D39" t="s">
        <v>16</v>
      </c>
      <c r="E39" t="s">
        <v>7</v>
      </c>
      <c r="F39" s="3">
        <v>335</v>
      </c>
      <c r="G39" s="3">
        <v>463291</v>
      </c>
      <c r="H39" s="2">
        <v>7.2308799999999999E-4</v>
      </c>
      <c r="I39">
        <v>2740</v>
      </c>
      <c r="J39" t="s">
        <v>18</v>
      </c>
      <c r="K39" t="s">
        <v>17</v>
      </c>
    </row>
    <row r="40" spans="1:11" x14ac:dyDescent="0.35">
      <c r="A40" s="1">
        <v>43543</v>
      </c>
      <c r="B40">
        <v>1819</v>
      </c>
      <c r="C40">
        <v>1019</v>
      </c>
      <c r="D40" t="s">
        <v>16</v>
      </c>
      <c r="E40" t="s">
        <v>7</v>
      </c>
      <c r="F40" s="3">
        <v>290</v>
      </c>
      <c r="G40" s="3">
        <v>463291</v>
      </c>
      <c r="H40" s="2">
        <v>6.25956E-4</v>
      </c>
      <c r="I40">
        <v>2740</v>
      </c>
      <c r="J40" t="s">
        <v>18</v>
      </c>
      <c r="K40" t="s">
        <v>17</v>
      </c>
    </row>
    <row r="41" spans="1:11" x14ac:dyDescent="0.35">
      <c r="A41" s="1">
        <v>43509</v>
      </c>
      <c r="B41">
        <v>1819</v>
      </c>
      <c r="C41">
        <v>1019</v>
      </c>
      <c r="D41" t="s">
        <v>16</v>
      </c>
      <c r="E41" t="s">
        <v>7</v>
      </c>
      <c r="F41" s="3">
        <v>274</v>
      </c>
      <c r="G41" s="3">
        <v>463291</v>
      </c>
      <c r="H41" s="2">
        <v>5.9142099999999996E-4</v>
      </c>
      <c r="I41">
        <v>2740</v>
      </c>
      <c r="J41" t="s">
        <v>18</v>
      </c>
      <c r="K41" t="s">
        <v>17</v>
      </c>
    </row>
    <row r="42" spans="1:11" x14ac:dyDescent="0.35">
      <c r="A42" s="1">
        <v>43880</v>
      </c>
      <c r="B42">
        <v>1920</v>
      </c>
      <c r="C42">
        <v>1028</v>
      </c>
      <c r="D42" t="s">
        <v>19</v>
      </c>
      <c r="E42" t="s">
        <v>7</v>
      </c>
      <c r="F42" s="3">
        <v>4</v>
      </c>
      <c r="G42" s="3">
        <v>463291</v>
      </c>
      <c r="H42" s="2">
        <v>8.6340000000000007E-6</v>
      </c>
      <c r="I42">
        <v>1028</v>
      </c>
      <c r="J42" t="s">
        <v>20</v>
      </c>
      <c r="K42" t="s">
        <v>21</v>
      </c>
    </row>
    <row r="43" spans="1:11" x14ac:dyDescent="0.35">
      <c r="A43" s="1">
        <v>43879</v>
      </c>
      <c r="B43">
        <v>1920</v>
      </c>
      <c r="C43">
        <v>1028</v>
      </c>
      <c r="D43" t="s">
        <v>19</v>
      </c>
      <c r="E43" t="s">
        <v>7</v>
      </c>
      <c r="F43" s="3">
        <v>6</v>
      </c>
      <c r="G43" s="3">
        <v>463291</v>
      </c>
      <c r="H43" s="2">
        <v>1.2951E-5</v>
      </c>
      <c r="I43">
        <v>1028</v>
      </c>
      <c r="J43" t="s">
        <v>20</v>
      </c>
      <c r="K43" t="s">
        <v>21</v>
      </c>
    </row>
    <row r="44" spans="1:11" x14ac:dyDescent="0.35">
      <c r="A44" s="1">
        <v>43878</v>
      </c>
      <c r="B44">
        <v>1920</v>
      </c>
      <c r="C44">
        <v>1028</v>
      </c>
      <c r="D44" t="s">
        <v>19</v>
      </c>
      <c r="E44" t="s">
        <v>7</v>
      </c>
      <c r="F44" s="3">
        <v>6</v>
      </c>
      <c r="G44" s="3">
        <v>463291</v>
      </c>
      <c r="H44" s="2">
        <v>1.2951E-5</v>
      </c>
      <c r="I44">
        <v>1028</v>
      </c>
      <c r="J44" t="s">
        <v>20</v>
      </c>
      <c r="K44" t="s">
        <v>21</v>
      </c>
    </row>
    <row r="45" spans="1:11" x14ac:dyDescent="0.35">
      <c r="A45" s="1">
        <v>43874</v>
      </c>
      <c r="B45">
        <v>1920</v>
      </c>
      <c r="C45">
        <v>1028</v>
      </c>
      <c r="D45" t="s">
        <v>19</v>
      </c>
      <c r="E45" t="s">
        <v>7</v>
      </c>
      <c r="F45" s="3">
        <v>10</v>
      </c>
      <c r="G45" s="3">
        <v>463291</v>
      </c>
      <c r="H45" s="2">
        <v>2.1585000000000001E-5</v>
      </c>
      <c r="I45">
        <v>1028</v>
      </c>
      <c r="J45" t="s">
        <v>20</v>
      </c>
      <c r="K45" t="s">
        <v>21</v>
      </c>
    </row>
    <row r="46" spans="1:11" x14ac:dyDescent="0.35">
      <c r="A46" s="1">
        <v>43873</v>
      </c>
      <c r="B46">
        <v>1920</v>
      </c>
      <c r="C46">
        <v>1028</v>
      </c>
      <c r="D46" t="s">
        <v>19</v>
      </c>
      <c r="E46" t="s">
        <v>7</v>
      </c>
      <c r="F46" s="3">
        <v>7</v>
      </c>
      <c r="G46" s="3">
        <v>463291</v>
      </c>
      <c r="H46" s="2">
        <v>1.5109000000000001E-5</v>
      </c>
      <c r="I46">
        <v>1028</v>
      </c>
      <c r="J46" t="s">
        <v>20</v>
      </c>
      <c r="K46" t="s">
        <v>21</v>
      </c>
    </row>
    <row r="47" spans="1:11" x14ac:dyDescent="0.35">
      <c r="A47" s="1">
        <v>43872</v>
      </c>
      <c r="B47">
        <v>1920</v>
      </c>
      <c r="C47">
        <v>1028</v>
      </c>
      <c r="D47" t="s">
        <v>19</v>
      </c>
      <c r="E47" t="s">
        <v>7</v>
      </c>
      <c r="F47" s="3">
        <v>6</v>
      </c>
      <c r="G47" s="3">
        <v>463291</v>
      </c>
      <c r="H47" s="2">
        <v>1.2951E-5</v>
      </c>
      <c r="I47">
        <v>1028</v>
      </c>
      <c r="J47" t="s">
        <v>20</v>
      </c>
      <c r="K47" t="s">
        <v>21</v>
      </c>
    </row>
    <row r="48" spans="1:11" x14ac:dyDescent="0.35">
      <c r="A48" s="1">
        <v>43866</v>
      </c>
      <c r="B48">
        <v>1920</v>
      </c>
      <c r="C48">
        <v>1028</v>
      </c>
      <c r="D48" t="s">
        <v>19</v>
      </c>
      <c r="E48" t="s">
        <v>7</v>
      </c>
      <c r="F48" s="3">
        <v>51</v>
      </c>
      <c r="G48" s="3">
        <v>463291</v>
      </c>
      <c r="H48" s="2">
        <v>1.1008199999999999E-4</v>
      </c>
      <c r="I48">
        <v>1028</v>
      </c>
      <c r="J48" t="s">
        <v>20</v>
      </c>
      <c r="K48" t="s">
        <v>21</v>
      </c>
    </row>
    <row r="49" spans="1:11" x14ac:dyDescent="0.35">
      <c r="A49" s="1">
        <v>43865</v>
      </c>
      <c r="B49">
        <v>1920</v>
      </c>
      <c r="C49">
        <v>1028</v>
      </c>
      <c r="D49" t="s">
        <v>19</v>
      </c>
      <c r="E49" t="s">
        <v>7</v>
      </c>
      <c r="F49" s="3">
        <v>85</v>
      </c>
      <c r="G49" s="3">
        <v>463291</v>
      </c>
      <c r="H49" s="2">
        <v>1.8347E-4</v>
      </c>
      <c r="I49">
        <v>1028</v>
      </c>
      <c r="J49" t="s">
        <v>20</v>
      </c>
      <c r="K49" t="s">
        <v>21</v>
      </c>
    </row>
    <row r="50" spans="1:11" x14ac:dyDescent="0.35">
      <c r="A50" s="1">
        <v>43620</v>
      </c>
      <c r="B50">
        <v>1819</v>
      </c>
      <c r="C50">
        <v>1028</v>
      </c>
      <c r="D50" t="s">
        <v>19</v>
      </c>
      <c r="E50" t="s">
        <v>7</v>
      </c>
      <c r="F50" s="3">
        <v>32</v>
      </c>
      <c r="G50" s="3">
        <v>463291</v>
      </c>
      <c r="H50" s="2">
        <v>6.9071000000000003E-5</v>
      </c>
      <c r="I50">
        <v>1028</v>
      </c>
      <c r="J50" t="s">
        <v>20</v>
      </c>
      <c r="K50" t="s">
        <v>21</v>
      </c>
    </row>
    <row r="51" spans="1:11" x14ac:dyDescent="0.35">
      <c r="A51" s="1">
        <v>43615</v>
      </c>
      <c r="B51">
        <v>1819</v>
      </c>
      <c r="C51">
        <v>1028</v>
      </c>
      <c r="D51" t="s">
        <v>19</v>
      </c>
      <c r="E51" t="s">
        <v>7</v>
      </c>
      <c r="F51" s="3">
        <v>27</v>
      </c>
      <c r="G51" s="3">
        <v>463291</v>
      </c>
      <c r="H51" s="2">
        <v>5.8279000000000002E-5</v>
      </c>
      <c r="I51">
        <v>1028</v>
      </c>
      <c r="J51" t="s">
        <v>20</v>
      </c>
      <c r="K51" t="s">
        <v>21</v>
      </c>
    </row>
    <row r="52" spans="1:11" x14ac:dyDescent="0.35">
      <c r="A52" s="1">
        <v>43614</v>
      </c>
      <c r="B52">
        <v>1819</v>
      </c>
      <c r="C52">
        <v>1028</v>
      </c>
      <c r="D52" t="s">
        <v>19</v>
      </c>
      <c r="E52" t="s">
        <v>7</v>
      </c>
      <c r="F52" s="3">
        <v>16</v>
      </c>
      <c r="G52" s="3">
        <v>463291</v>
      </c>
      <c r="H52" s="2">
        <v>3.4536000000000003E-5</v>
      </c>
      <c r="I52">
        <v>1028</v>
      </c>
      <c r="J52" t="s">
        <v>20</v>
      </c>
      <c r="K52" t="s">
        <v>21</v>
      </c>
    </row>
    <row r="53" spans="1:11" x14ac:dyDescent="0.35">
      <c r="A53" s="1">
        <v>43613</v>
      </c>
      <c r="B53">
        <v>1819</v>
      </c>
      <c r="C53">
        <v>1028</v>
      </c>
      <c r="D53" t="s">
        <v>19</v>
      </c>
      <c r="E53" t="s">
        <v>7</v>
      </c>
      <c r="F53" s="3">
        <v>45</v>
      </c>
      <c r="G53" s="3">
        <v>463291</v>
      </c>
      <c r="H53" s="2">
        <v>9.7131000000000002E-5</v>
      </c>
      <c r="I53">
        <v>1028</v>
      </c>
      <c r="J53" t="s">
        <v>20</v>
      </c>
      <c r="K53" t="s">
        <v>21</v>
      </c>
    </row>
    <row r="54" spans="1:11" x14ac:dyDescent="0.35">
      <c r="A54" s="1">
        <v>43612</v>
      </c>
      <c r="B54">
        <v>1819</v>
      </c>
      <c r="C54">
        <v>1028</v>
      </c>
      <c r="D54" t="s">
        <v>19</v>
      </c>
      <c r="E54" t="s">
        <v>7</v>
      </c>
      <c r="F54" s="3">
        <v>32</v>
      </c>
      <c r="G54" s="3">
        <v>463291</v>
      </c>
      <c r="H54" s="2">
        <v>6.9071000000000003E-5</v>
      </c>
      <c r="I54">
        <v>1028</v>
      </c>
      <c r="J54" t="s">
        <v>20</v>
      </c>
      <c r="K54" t="s">
        <v>21</v>
      </c>
    </row>
    <row r="55" spans="1:11" x14ac:dyDescent="0.35">
      <c r="A55" s="1">
        <v>43608</v>
      </c>
      <c r="B55">
        <v>1819</v>
      </c>
      <c r="C55">
        <v>1028</v>
      </c>
      <c r="D55" t="s">
        <v>19</v>
      </c>
      <c r="E55" t="s">
        <v>7</v>
      </c>
      <c r="F55" s="3">
        <v>35</v>
      </c>
      <c r="G55" s="3">
        <v>463291</v>
      </c>
      <c r="H55" s="2">
        <v>7.5545999999999998E-5</v>
      </c>
      <c r="I55">
        <v>1028</v>
      </c>
      <c r="J55" t="s">
        <v>20</v>
      </c>
      <c r="K55" t="s">
        <v>21</v>
      </c>
    </row>
    <row r="56" spans="1:11" x14ac:dyDescent="0.35">
      <c r="A56" s="1">
        <v>43606</v>
      </c>
      <c r="B56">
        <v>1819</v>
      </c>
      <c r="C56">
        <v>1028</v>
      </c>
      <c r="D56" t="s">
        <v>19</v>
      </c>
      <c r="E56" t="s">
        <v>7</v>
      </c>
      <c r="F56" s="3">
        <v>60</v>
      </c>
      <c r="G56" s="3">
        <v>463291</v>
      </c>
      <c r="H56" s="2">
        <v>1.2950799999999999E-4</v>
      </c>
      <c r="I56">
        <v>1028</v>
      </c>
      <c r="J56" t="s">
        <v>20</v>
      </c>
      <c r="K56" t="s">
        <v>21</v>
      </c>
    </row>
    <row r="57" spans="1:11" x14ac:dyDescent="0.35">
      <c r="A57" s="1">
        <v>43605</v>
      </c>
      <c r="B57">
        <v>1819</v>
      </c>
      <c r="C57">
        <v>1028</v>
      </c>
      <c r="D57" t="s">
        <v>19</v>
      </c>
      <c r="E57" t="s">
        <v>7</v>
      </c>
      <c r="F57" s="3">
        <v>4</v>
      </c>
      <c r="G57" s="3">
        <v>463291</v>
      </c>
      <c r="H57" s="2">
        <v>8.6340000000000007E-6</v>
      </c>
      <c r="I57">
        <v>1028</v>
      </c>
      <c r="J57" t="s">
        <v>20</v>
      </c>
      <c r="K57" t="s">
        <v>21</v>
      </c>
    </row>
    <row r="58" spans="1:11" x14ac:dyDescent="0.35">
      <c r="A58" s="1">
        <v>43600</v>
      </c>
      <c r="B58">
        <v>1819</v>
      </c>
      <c r="C58">
        <v>1028</v>
      </c>
      <c r="D58" t="s">
        <v>19</v>
      </c>
      <c r="E58" t="s">
        <v>7</v>
      </c>
      <c r="F58" s="3">
        <v>72</v>
      </c>
      <c r="G58" s="3">
        <v>463291</v>
      </c>
      <c r="H58" s="2">
        <v>1.5541E-4</v>
      </c>
      <c r="I58">
        <v>1028</v>
      </c>
      <c r="J58" t="s">
        <v>20</v>
      </c>
      <c r="K58" t="s">
        <v>21</v>
      </c>
    </row>
    <row r="59" spans="1:11" x14ac:dyDescent="0.35">
      <c r="A59" s="1">
        <v>43599</v>
      </c>
      <c r="B59">
        <v>1819</v>
      </c>
      <c r="C59">
        <v>1028</v>
      </c>
      <c r="D59" t="s">
        <v>19</v>
      </c>
      <c r="E59" t="s">
        <v>7</v>
      </c>
      <c r="F59" s="3">
        <v>45</v>
      </c>
      <c r="G59" s="3">
        <v>463291</v>
      </c>
      <c r="H59" s="2">
        <v>9.7131000000000002E-5</v>
      </c>
      <c r="I59">
        <v>1028</v>
      </c>
      <c r="J59" t="s">
        <v>20</v>
      </c>
      <c r="K59" t="s">
        <v>21</v>
      </c>
    </row>
    <row r="60" spans="1:11" x14ac:dyDescent="0.35">
      <c r="A60" s="1">
        <v>43598</v>
      </c>
      <c r="B60">
        <v>1819</v>
      </c>
      <c r="C60">
        <v>1028</v>
      </c>
      <c r="D60" t="s">
        <v>19</v>
      </c>
      <c r="E60" t="s">
        <v>7</v>
      </c>
      <c r="F60" s="3">
        <v>27</v>
      </c>
      <c r="G60" s="3">
        <v>463291</v>
      </c>
      <c r="H60" s="2">
        <v>5.8279000000000002E-5</v>
      </c>
      <c r="I60">
        <v>1028</v>
      </c>
      <c r="J60" t="s">
        <v>20</v>
      </c>
      <c r="K60" t="s">
        <v>21</v>
      </c>
    </row>
    <row r="61" spans="1:11" x14ac:dyDescent="0.35">
      <c r="A61" s="1">
        <v>43595</v>
      </c>
      <c r="B61">
        <v>1819</v>
      </c>
      <c r="C61">
        <v>1028</v>
      </c>
      <c r="D61" t="s">
        <v>19</v>
      </c>
      <c r="E61" t="s">
        <v>7</v>
      </c>
      <c r="F61" s="3">
        <v>17</v>
      </c>
      <c r="G61" s="3">
        <v>463291</v>
      </c>
      <c r="H61" s="2">
        <v>3.6693999999999998E-5</v>
      </c>
      <c r="I61">
        <v>1028</v>
      </c>
      <c r="J61" t="s">
        <v>20</v>
      </c>
      <c r="K61" t="s">
        <v>21</v>
      </c>
    </row>
    <row r="62" spans="1:11" x14ac:dyDescent="0.35">
      <c r="A62" s="1">
        <v>43594</v>
      </c>
      <c r="B62">
        <v>1819</v>
      </c>
      <c r="C62">
        <v>1028</v>
      </c>
      <c r="D62" t="s">
        <v>19</v>
      </c>
      <c r="E62" t="s">
        <v>7</v>
      </c>
      <c r="F62" s="3">
        <v>47</v>
      </c>
      <c r="G62" s="3">
        <v>463291</v>
      </c>
      <c r="H62" s="2">
        <v>1.0144799999999999E-4</v>
      </c>
      <c r="I62">
        <v>1028</v>
      </c>
      <c r="J62" t="s">
        <v>20</v>
      </c>
      <c r="K62" t="s">
        <v>21</v>
      </c>
    </row>
    <row r="63" spans="1:11" x14ac:dyDescent="0.35">
      <c r="A63" s="1">
        <v>43538</v>
      </c>
      <c r="B63">
        <v>1819</v>
      </c>
      <c r="C63">
        <v>1028</v>
      </c>
      <c r="D63" t="s">
        <v>19</v>
      </c>
      <c r="E63" t="s">
        <v>7</v>
      </c>
      <c r="F63" s="3">
        <v>32</v>
      </c>
      <c r="G63" s="3">
        <v>463291</v>
      </c>
      <c r="H63" s="2">
        <v>6.9071000000000003E-5</v>
      </c>
      <c r="I63">
        <v>1028</v>
      </c>
      <c r="J63" t="s">
        <v>20</v>
      </c>
      <c r="K63" t="s">
        <v>21</v>
      </c>
    </row>
    <row r="64" spans="1:11" x14ac:dyDescent="0.35">
      <c r="A64" s="1">
        <v>43537</v>
      </c>
      <c r="B64">
        <v>1819</v>
      </c>
      <c r="C64">
        <v>1028</v>
      </c>
      <c r="D64" t="s">
        <v>19</v>
      </c>
      <c r="E64" t="s">
        <v>7</v>
      </c>
      <c r="F64" s="3">
        <v>55</v>
      </c>
      <c r="G64" s="3">
        <v>463291</v>
      </c>
      <c r="H64" s="2">
        <v>1.1871600000000001E-4</v>
      </c>
      <c r="I64">
        <v>1028</v>
      </c>
      <c r="J64" t="s">
        <v>20</v>
      </c>
      <c r="K64" t="s">
        <v>21</v>
      </c>
    </row>
    <row r="65" spans="1:11" x14ac:dyDescent="0.35">
      <c r="A65" s="1">
        <v>43536</v>
      </c>
      <c r="B65">
        <v>1819</v>
      </c>
      <c r="C65">
        <v>1028</v>
      </c>
      <c r="D65" t="s">
        <v>19</v>
      </c>
      <c r="E65" t="s">
        <v>7</v>
      </c>
      <c r="F65" s="3">
        <v>60</v>
      </c>
      <c r="G65" s="3">
        <v>463291</v>
      </c>
      <c r="H65" s="2">
        <v>1.2950799999999999E-4</v>
      </c>
      <c r="I65">
        <v>1028</v>
      </c>
      <c r="J65" t="s">
        <v>20</v>
      </c>
      <c r="K65" t="s">
        <v>21</v>
      </c>
    </row>
    <row r="66" spans="1:11" x14ac:dyDescent="0.35">
      <c r="A66" s="1">
        <v>43535</v>
      </c>
      <c r="B66">
        <v>1819</v>
      </c>
      <c r="C66">
        <v>1028</v>
      </c>
      <c r="D66" t="s">
        <v>19</v>
      </c>
      <c r="E66" t="s">
        <v>7</v>
      </c>
      <c r="F66" s="3">
        <v>24</v>
      </c>
      <c r="G66" s="3">
        <v>463291</v>
      </c>
      <c r="H66" s="2">
        <v>5.1802999999999999E-5</v>
      </c>
      <c r="I66">
        <v>1028</v>
      </c>
      <c r="J66" t="s">
        <v>20</v>
      </c>
      <c r="K66" t="s">
        <v>21</v>
      </c>
    </row>
    <row r="67" spans="1:11" x14ac:dyDescent="0.35">
      <c r="A67" s="1">
        <v>43531</v>
      </c>
      <c r="B67">
        <v>1819</v>
      </c>
      <c r="C67">
        <v>1028</v>
      </c>
      <c r="D67" t="s">
        <v>19</v>
      </c>
      <c r="E67" t="s">
        <v>7</v>
      </c>
      <c r="F67" s="3">
        <v>36</v>
      </c>
      <c r="G67" s="3">
        <v>463291</v>
      </c>
      <c r="H67" s="2">
        <v>7.7705000000000002E-5</v>
      </c>
      <c r="I67">
        <v>1028</v>
      </c>
      <c r="J67" t="s">
        <v>20</v>
      </c>
      <c r="K67" t="s">
        <v>21</v>
      </c>
    </row>
    <row r="68" spans="1:11" x14ac:dyDescent="0.35">
      <c r="A68" s="1">
        <v>43530</v>
      </c>
      <c r="B68">
        <v>1819</v>
      </c>
      <c r="C68">
        <v>1028</v>
      </c>
      <c r="D68" t="s">
        <v>19</v>
      </c>
      <c r="E68" t="s">
        <v>7</v>
      </c>
      <c r="F68" s="3">
        <v>30</v>
      </c>
      <c r="G68" s="3">
        <v>463291</v>
      </c>
      <c r="H68" s="2">
        <v>6.4753999999999997E-5</v>
      </c>
      <c r="I68">
        <v>1028</v>
      </c>
      <c r="J68" t="s">
        <v>20</v>
      </c>
      <c r="K68" t="s">
        <v>21</v>
      </c>
    </row>
    <row r="69" spans="1:11" x14ac:dyDescent="0.35">
      <c r="A69" s="1">
        <v>43529</v>
      </c>
      <c r="B69">
        <v>1819</v>
      </c>
      <c r="C69">
        <v>1028</v>
      </c>
      <c r="D69" t="s">
        <v>19</v>
      </c>
      <c r="E69" t="s">
        <v>7</v>
      </c>
      <c r="F69" s="3">
        <v>31</v>
      </c>
      <c r="G69" s="3">
        <v>463291</v>
      </c>
      <c r="H69" s="2">
        <v>6.6913000000000001E-5</v>
      </c>
      <c r="I69">
        <v>1028</v>
      </c>
      <c r="J69" t="s">
        <v>20</v>
      </c>
      <c r="K69" t="s">
        <v>21</v>
      </c>
    </row>
    <row r="70" spans="1:11" x14ac:dyDescent="0.35">
      <c r="A70" s="1">
        <v>43863</v>
      </c>
      <c r="B70">
        <v>1920</v>
      </c>
      <c r="C70">
        <v>1028</v>
      </c>
      <c r="D70" t="s">
        <v>19</v>
      </c>
      <c r="E70" t="s">
        <v>7</v>
      </c>
      <c r="F70" s="3">
        <v>58</v>
      </c>
      <c r="G70" s="3">
        <v>463291</v>
      </c>
      <c r="H70" s="2">
        <v>1.25191E-4</v>
      </c>
      <c r="I70">
        <v>1028</v>
      </c>
      <c r="J70" t="s">
        <v>20</v>
      </c>
      <c r="K70" t="s">
        <v>21</v>
      </c>
    </row>
    <row r="71" spans="1:11" x14ac:dyDescent="0.35">
      <c r="A71" s="1">
        <v>43862</v>
      </c>
      <c r="B71">
        <v>1920</v>
      </c>
      <c r="C71">
        <v>1028</v>
      </c>
      <c r="D71" t="s">
        <v>19</v>
      </c>
      <c r="E71" t="s">
        <v>7</v>
      </c>
      <c r="F71" s="3">
        <v>56</v>
      </c>
      <c r="G71" s="3">
        <v>463291</v>
      </c>
      <c r="H71" s="2">
        <v>1.20874E-4</v>
      </c>
      <c r="I71">
        <v>1028</v>
      </c>
      <c r="J71" t="s">
        <v>20</v>
      </c>
      <c r="K71" t="s">
        <v>21</v>
      </c>
    </row>
    <row r="72" spans="1:11" x14ac:dyDescent="0.35">
      <c r="A72" s="1">
        <v>43861</v>
      </c>
      <c r="B72">
        <v>1920</v>
      </c>
      <c r="C72">
        <v>1028</v>
      </c>
      <c r="D72" t="s">
        <v>19</v>
      </c>
      <c r="E72" t="s">
        <v>7</v>
      </c>
      <c r="F72" s="3">
        <v>94</v>
      </c>
      <c r="G72" s="3">
        <v>463291</v>
      </c>
      <c r="H72" s="2">
        <v>2.0289599999999999E-4</v>
      </c>
      <c r="I72">
        <v>1028</v>
      </c>
      <c r="J72" t="s">
        <v>20</v>
      </c>
      <c r="K72" t="s">
        <v>21</v>
      </c>
    </row>
    <row r="73" spans="1:11" x14ac:dyDescent="0.35">
      <c r="A73" s="1">
        <v>43859</v>
      </c>
      <c r="B73">
        <v>1920</v>
      </c>
      <c r="C73">
        <v>1028</v>
      </c>
      <c r="D73" t="s">
        <v>19</v>
      </c>
      <c r="E73" t="s">
        <v>7</v>
      </c>
      <c r="F73" s="3">
        <v>86</v>
      </c>
      <c r="G73" s="3">
        <v>463291</v>
      </c>
      <c r="H73" s="2">
        <v>1.8562799999999999E-4</v>
      </c>
      <c r="I73">
        <v>1028</v>
      </c>
      <c r="J73" t="s">
        <v>20</v>
      </c>
      <c r="K73" t="s">
        <v>21</v>
      </c>
    </row>
    <row r="74" spans="1:11" x14ac:dyDescent="0.35">
      <c r="A74" s="1">
        <v>43858</v>
      </c>
      <c r="B74">
        <v>1920</v>
      </c>
      <c r="C74">
        <v>1028</v>
      </c>
      <c r="D74" t="s">
        <v>19</v>
      </c>
      <c r="E74" t="s">
        <v>7</v>
      </c>
      <c r="F74" s="3">
        <v>49</v>
      </c>
      <c r="G74" s="3">
        <v>463291</v>
      </c>
      <c r="H74" s="2">
        <v>1.05765E-4</v>
      </c>
      <c r="I74">
        <v>1028</v>
      </c>
      <c r="J74" t="s">
        <v>20</v>
      </c>
      <c r="K74" t="s">
        <v>21</v>
      </c>
    </row>
    <row r="75" spans="1:11" x14ac:dyDescent="0.35">
      <c r="A75" s="1">
        <v>43845</v>
      </c>
      <c r="B75">
        <v>1920</v>
      </c>
      <c r="C75">
        <v>1028</v>
      </c>
      <c r="D75" t="s">
        <v>19</v>
      </c>
      <c r="E75" t="s">
        <v>7</v>
      </c>
      <c r="F75" s="3">
        <v>11</v>
      </c>
      <c r="G75" s="3">
        <v>463291</v>
      </c>
      <c r="H75" s="2">
        <v>2.3743E-5</v>
      </c>
      <c r="I75">
        <v>1028</v>
      </c>
      <c r="J75" t="s">
        <v>20</v>
      </c>
      <c r="K75" t="s">
        <v>21</v>
      </c>
    </row>
    <row r="76" spans="1:11" x14ac:dyDescent="0.35">
      <c r="A76" s="1">
        <v>43843</v>
      </c>
      <c r="B76">
        <v>1920</v>
      </c>
      <c r="C76">
        <v>1028</v>
      </c>
      <c r="D76" t="s">
        <v>19</v>
      </c>
      <c r="E76" t="s">
        <v>7</v>
      </c>
      <c r="F76" s="3">
        <v>28</v>
      </c>
      <c r="G76" s="3">
        <v>463291</v>
      </c>
      <c r="H76" s="2">
        <v>6.0436999999999998E-5</v>
      </c>
      <c r="I76">
        <v>1028</v>
      </c>
      <c r="J76" t="s">
        <v>20</v>
      </c>
      <c r="K76" t="s">
        <v>21</v>
      </c>
    </row>
    <row r="77" spans="1:11" x14ac:dyDescent="0.35">
      <c r="A77" s="1">
        <v>43840</v>
      </c>
      <c r="B77">
        <v>1920</v>
      </c>
      <c r="C77">
        <v>1028</v>
      </c>
      <c r="D77" t="s">
        <v>19</v>
      </c>
      <c r="E77" t="s">
        <v>7</v>
      </c>
      <c r="F77" s="3">
        <v>25</v>
      </c>
      <c r="G77" s="3">
        <v>463291</v>
      </c>
      <c r="H77" s="2">
        <v>5.3962000000000003E-5</v>
      </c>
      <c r="I77">
        <v>1028</v>
      </c>
      <c r="J77" t="s">
        <v>20</v>
      </c>
      <c r="K77" t="s">
        <v>21</v>
      </c>
    </row>
    <row r="78" spans="1:11" x14ac:dyDescent="0.35">
      <c r="A78" s="1">
        <v>43836</v>
      </c>
      <c r="B78">
        <v>1920</v>
      </c>
      <c r="C78">
        <v>1028</v>
      </c>
      <c r="D78" t="s">
        <v>19</v>
      </c>
      <c r="E78" t="s">
        <v>7</v>
      </c>
      <c r="F78" s="3">
        <v>75</v>
      </c>
      <c r="G78" s="3">
        <v>463291</v>
      </c>
      <c r="H78" s="2">
        <v>1.6188500000000001E-4</v>
      </c>
      <c r="I78">
        <v>1028</v>
      </c>
      <c r="J78" t="s">
        <v>20</v>
      </c>
      <c r="K78" t="s">
        <v>21</v>
      </c>
    </row>
    <row r="79" spans="1:11" x14ac:dyDescent="0.35">
      <c r="A79" s="1">
        <v>43833</v>
      </c>
      <c r="B79">
        <v>1920</v>
      </c>
      <c r="C79">
        <v>1028</v>
      </c>
      <c r="D79" t="s">
        <v>19</v>
      </c>
      <c r="E79" t="s">
        <v>7</v>
      </c>
      <c r="F79" s="3">
        <v>29</v>
      </c>
      <c r="G79" s="3">
        <v>463291</v>
      </c>
      <c r="H79" s="2">
        <v>6.2595999999999995E-5</v>
      </c>
      <c r="I79">
        <v>1028</v>
      </c>
      <c r="J79" t="s">
        <v>20</v>
      </c>
      <c r="K79" t="s">
        <v>21</v>
      </c>
    </row>
    <row r="80" spans="1:11" x14ac:dyDescent="0.35">
      <c r="A80" s="1">
        <v>43832</v>
      </c>
      <c r="B80">
        <v>1920</v>
      </c>
      <c r="C80">
        <v>1028</v>
      </c>
      <c r="D80" t="s">
        <v>19</v>
      </c>
      <c r="E80" t="s">
        <v>7</v>
      </c>
      <c r="F80" s="3">
        <v>79</v>
      </c>
      <c r="G80" s="3">
        <v>463291</v>
      </c>
      <c r="H80" s="2">
        <v>1.70519E-4</v>
      </c>
      <c r="I80">
        <v>1028</v>
      </c>
      <c r="J80" t="s">
        <v>20</v>
      </c>
      <c r="K80" t="s">
        <v>21</v>
      </c>
    </row>
    <row r="81" spans="1:11" x14ac:dyDescent="0.35">
      <c r="A81" s="1">
        <v>43815</v>
      </c>
      <c r="B81">
        <v>1920</v>
      </c>
      <c r="C81">
        <v>1028</v>
      </c>
      <c r="D81" t="s">
        <v>19</v>
      </c>
      <c r="E81" t="s">
        <v>7</v>
      </c>
      <c r="F81" s="3">
        <v>116</v>
      </c>
      <c r="G81" s="3">
        <v>463291</v>
      </c>
      <c r="H81" s="2">
        <v>2.5038300000000002E-4</v>
      </c>
      <c r="I81">
        <v>1028</v>
      </c>
      <c r="J81" t="s">
        <v>20</v>
      </c>
      <c r="K81" t="s">
        <v>21</v>
      </c>
    </row>
    <row r="82" spans="1:11" x14ac:dyDescent="0.35">
      <c r="A82" s="1">
        <v>43812</v>
      </c>
      <c r="B82">
        <v>1920</v>
      </c>
      <c r="C82">
        <v>1028</v>
      </c>
      <c r="D82" t="s">
        <v>19</v>
      </c>
      <c r="E82" t="s">
        <v>7</v>
      </c>
      <c r="F82" s="3">
        <v>28</v>
      </c>
      <c r="G82" s="3">
        <v>463291</v>
      </c>
      <c r="H82" s="2">
        <v>6.0436999999999998E-5</v>
      </c>
      <c r="I82">
        <v>1028</v>
      </c>
      <c r="J82" t="s">
        <v>20</v>
      </c>
      <c r="K82" t="s">
        <v>21</v>
      </c>
    </row>
    <row r="83" spans="1:11" x14ac:dyDescent="0.35">
      <c r="A83" s="1">
        <v>43811</v>
      </c>
      <c r="B83">
        <v>1920</v>
      </c>
      <c r="C83">
        <v>1028</v>
      </c>
      <c r="D83" t="s">
        <v>19</v>
      </c>
      <c r="E83" t="s">
        <v>7</v>
      </c>
      <c r="F83" s="3">
        <v>77</v>
      </c>
      <c r="G83" s="3">
        <v>463291</v>
      </c>
      <c r="H83" s="2">
        <v>1.6620200000000001E-4</v>
      </c>
      <c r="I83">
        <v>1028</v>
      </c>
      <c r="J83" t="s">
        <v>20</v>
      </c>
      <c r="K83" t="s">
        <v>21</v>
      </c>
    </row>
    <row r="84" spans="1:11" x14ac:dyDescent="0.35">
      <c r="A84" s="1">
        <v>43810</v>
      </c>
      <c r="B84">
        <v>1920</v>
      </c>
      <c r="C84">
        <v>1028</v>
      </c>
      <c r="D84" t="s">
        <v>19</v>
      </c>
      <c r="E84" t="s">
        <v>7</v>
      </c>
      <c r="F84" s="3">
        <v>54</v>
      </c>
      <c r="G84" s="3">
        <v>463291</v>
      </c>
      <c r="H84" s="2">
        <v>1.16557E-4</v>
      </c>
      <c r="I84">
        <v>1028</v>
      </c>
      <c r="J84" t="s">
        <v>20</v>
      </c>
      <c r="K84" t="s">
        <v>21</v>
      </c>
    </row>
    <row r="85" spans="1:11" x14ac:dyDescent="0.35">
      <c r="A85" s="1">
        <v>43808</v>
      </c>
      <c r="B85">
        <v>1920</v>
      </c>
      <c r="C85">
        <v>1028</v>
      </c>
      <c r="D85" t="s">
        <v>19</v>
      </c>
      <c r="E85" t="s">
        <v>7</v>
      </c>
      <c r="F85" s="3">
        <v>71</v>
      </c>
      <c r="G85" s="3">
        <v>463291</v>
      </c>
      <c r="H85" s="2">
        <v>1.53251E-4</v>
      </c>
      <c r="I85">
        <v>1028</v>
      </c>
      <c r="J85" t="s">
        <v>20</v>
      </c>
      <c r="K85" t="s">
        <v>21</v>
      </c>
    </row>
    <row r="86" spans="1:11" x14ac:dyDescent="0.35">
      <c r="A86" s="1">
        <v>43804</v>
      </c>
      <c r="B86">
        <v>1920</v>
      </c>
      <c r="C86">
        <v>1028</v>
      </c>
      <c r="D86" t="s">
        <v>19</v>
      </c>
      <c r="E86" t="s">
        <v>7</v>
      </c>
      <c r="F86" s="3">
        <v>90</v>
      </c>
      <c r="G86" s="3">
        <v>463291</v>
      </c>
      <c r="H86" s="2">
        <v>1.94262E-4</v>
      </c>
      <c r="I86">
        <v>1028</v>
      </c>
      <c r="J86" t="s">
        <v>20</v>
      </c>
      <c r="K86" t="s">
        <v>21</v>
      </c>
    </row>
    <row r="87" spans="1:11" x14ac:dyDescent="0.35">
      <c r="A87" s="1">
        <v>43797</v>
      </c>
      <c r="B87">
        <v>1920</v>
      </c>
      <c r="C87">
        <v>1028</v>
      </c>
      <c r="D87" t="s">
        <v>19</v>
      </c>
      <c r="E87" t="s">
        <v>7</v>
      </c>
      <c r="F87" s="3">
        <v>137</v>
      </c>
      <c r="G87" s="3">
        <v>463291</v>
      </c>
      <c r="H87" s="2">
        <v>2.9571000000000003E-4</v>
      </c>
      <c r="I87">
        <v>1028</v>
      </c>
      <c r="J87" t="s">
        <v>20</v>
      </c>
      <c r="K87" t="s">
        <v>21</v>
      </c>
    </row>
    <row r="88" spans="1:11" x14ac:dyDescent="0.35">
      <c r="A88" s="1">
        <v>43787</v>
      </c>
      <c r="B88">
        <v>1920</v>
      </c>
      <c r="C88">
        <v>1028</v>
      </c>
      <c r="D88" t="s">
        <v>19</v>
      </c>
      <c r="E88" t="s">
        <v>7</v>
      </c>
      <c r="F88" s="3">
        <v>142</v>
      </c>
      <c r="G88" s="3">
        <v>463291</v>
      </c>
      <c r="H88" s="2">
        <v>3.0650300000000002E-4</v>
      </c>
      <c r="I88">
        <v>1028</v>
      </c>
      <c r="J88" t="s">
        <v>20</v>
      </c>
      <c r="K88" t="s">
        <v>21</v>
      </c>
    </row>
    <row r="89" spans="1:11" x14ac:dyDescent="0.35">
      <c r="A89" s="1">
        <v>43783</v>
      </c>
      <c r="B89">
        <v>1920</v>
      </c>
      <c r="C89">
        <v>1028</v>
      </c>
      <c r="D89" t="s">
        <v>19</v>
      </c>
      <c r="E89" t="s">
        <v>7</v>
      </c>
      <c r="F89" s="3">
        <v>72</v>
      </c>
      <c r="G89" s="3">
        <v>463291</v>
      </c>
      <c r="H89" s="2">
        <v>1.5541E-4</v>
      </c>
      <c r="I89">
        <v>1028</v>
      </c>
      <c r="J89" t="s">
        <v>20</v>
      </c>
      <c r="K89" t="s">
        <v>21</v>
      </c>
    </row>
    <row r="90" spans="1:11" x14ac:dyDescent="0.35">
      <c r="A90" s="1">
        <v>43777</v>
      </c>
      <c r="B90">
        <v>1920</v>
      </c>
      <c r="C90">
        <v>1028</v>
      </c>
      <c r="D90" t="s">
        <v>19</v>
      </c>
      <c r="E90" t="s">
        <v>7</v>
      </c>
      <c r="F90" s="3">
        <v>197</v>
      </c>
      <c r="G90" s="3">
        <v>463291</v>
      </c>
      <c r="H90" s="2">
        <v>4.2521900000000001E-4</v>
      </c>
      <c r="I90">
        <v>1028</v>
      </c>
      <c r="J90" t="s">
        <v>20</v>
      </c>
      <c r="K90" t="s">
        <v>21</v>
      </c>
    </row>
    <row r="91" spans="1:11" x14ac:dyDescent="0.35">
      <c r="A91" s="1">
        <v>43775</v>
      </c>
      <c r="B91">
        <v>1920</v>
      </c>
      <c r="C91">
        <v>1028</v>
      </c>
      <c r="D91" t="s">
        <v>19</v>
      </c>
      <c r="E91" t="s">
        <v>7</v>
      </c>
      <c r="F91" s="3">
        <v>165</v>
      </c>
      <c r="G91" s="3">
        <v>463291</v>
      </c>
      <c r="H91" s="2">
        <v>3.5614799999999998E-4</v>
      </c>
      <c r="I91">
        <v>1028</v>
      </c>
      <c r="J91" t="s">
        <v>20</v>
      </c>
      <c r="K91" t="s">
        <v>21</v>
      </c>
    </row>
    <row r="92" spans="1:11" x14ac:dyDescent="0.35">
      <c r="A92" s="1">
        <v>43774</v>
      </c>
      <c r="B92">
        <v>1920</v>
      </c>
      <c r="C92">
        <v>1028</v>
      </c>
      <c r="D92" t="s">
        <v>19</v>
      </c>
      <c r="E92" t="s">
        <v>7</v>
      </c>
      <c r="F92" s="3">
        <v>330</v>
      </c>
      <c r="G92" s="3">
        <v>463291</v>
      </c>
      <c r="H92" s="2">
        <v>7.1229500000000005E-4</v>
      </c>
      <c r="I92">
        <v>1028</v>
      </c>
      <c r="J92" t="s">
        <v>20</v>
      </c>
      <c r="K92" t="s">
        <v>21</v>
      </c>
    </row>
    <row r="93" spans="1:11" x14ac:dyDescent="0.35">
      <c r="A93" s="1">
        <v>43762</v>
      </c>
      <c r="B93">
        <v>1920</v>
      </c>
      <c r="C93">
        <v>1028</v>
      </c>
      <c r="D93" t="s">
        <v>19</v>
      </c>
      <c r="E93" t="s">
        <v>7</v>
      </c>
      <c r="F93" s="3">
        <v>12</v>
      </c>
      <c r="G93" s="3">
        <v>463291</v>
      </c>
      <c r="H93" s="2">
        <v>2.5902E-5</v>
      </c>
      <c r="I93">
        <v>1028</v>
      </c>
      <c r="J93" t="s">
        <v>20</v>
      </c>
      <c r="K93" t="s">
        <v>21</v>
      </c>
    </row>
    <row r="94" spans="1:11" x14ac:dyDescent="0.35">
      <c r="A94" s="1">
        <v>43760</v>
      </c>
      <c r="B94">
        <v>1920</v>
      </c>
      <c r="C94">
        <v>1028</v>
      </c>
      <c r="D94" t="s">
        <v>19</v>
      </c>
      <c r="E94" t="s">
        <v>7</v>
      </c>
      <c r="F94" s="3">
        <v>62</v>
      </c>
      <c r="G94" s="3">
        <v>463291</v>
      </c>
      <c r="H94" s="2">
        <v>1.3382499999999999E-4</v>
      </c>
      <c r="I94">
        <v>1028</v>
      </c>
      <c r="J94" t="s">
        <v>20</v>
      </c>
      <c r="K94" t="s">
        <v>21</v>
      </c>
    </row>
    <row r="95" spans="1:11" x14ac:dyDescent="0.35">
      <c r="A95" s="1">
        <v>43753</v>
      </c>
      <c r="B95">
        <v>1920</v>
      </c>
      <c r="C95">
        <v>1028</v>
      </c>
      <c r="D95" t="s">
        <v>19</v>
      </c>
      <c r="E95" t="s">
        <v>7</v>
      </c>
      <c r="F95" s="3">
        <v>24</v>
      </c>
      <c r="G95" s="3">
        <v>463291</v>
      </c>
      <c r="H95" s="2">
        <v>5.1802999999999999E-5</v>
      </c>
      <c r="I95">
        <v>1028</v>
      </c>
      <c r="J95" t="s">
        <v>20</v>
      </c>
      <c r="K95" t="s">
        <v>21</v>
      </c>
    </row>
    <row r="96" spans="1:11" x14ac:dyDescent="0.35">
      <c r="A96" s="1">
        <v>44070</v>
      </c>
      <c r="B96">
        <v>1920</v>
      </c>
      <c r="C96">
        <v>1028</v>
      </c>
      <c r="D96" t="s">
        <v>19</v>
      </c>
      <c r="E96" t="s">
        <v>7</v>
      </c>
      <c r="F96" s="3">
        <v>244</v>
      </c>
      <c r="G96" s="3">
        <v>463291</v>
      </c>
      <c r="H96" s="2">
        <v>5.2666699999999998E-4</v>
      </c>
      <c r="I96">
        <v>1028</v>
      </c>
      <c r="J96" t="s">
        <v>20</v>
      </c>
      <c r="K96" t="s">
        <v>21</v>
      </c>
    </row>
    <row r="97" spans="1:11" x14ac:dyDescent="0.35">
      <c r="A97" s="1">
        <v>44068</v>
      </c>
      <c r="B97">
        <v>1920</v>
      </c>
      <c r="C97">
        <v>1028</v>
      </c>
      <c r="D97" t="s">
        <v>19</v>
      </c>
      <c r="E97" t="s">
        <v>7</v>
      </c>
      <c r="F97" s="3">
        <v>2</v>
      </c>
      <c r="G97" s="3">
        <v>463291</v>
      </c>
      <c r="H97" s="2">
        <v>4.3170000000000003E-6</v>
      </c>
      <c r="I97">
        <v>1028</v>
      </c>
      <c r="J97" t="s">
        <v>20</v>
      </c>
      <c r="K97" t="s">
        <v>21</v>
      </c>
    </row>
    <row r="98" spans="1:11" x14ac:dyDescent="0.35">
      <c r="A98" s="1">
        <v>43999</v>
      </c>
      <c r="B98">
        <v>1920</v>
      </c>
      <c r="C98">
        <v>1028</v>
      </c>
      <c r="D98" t="s">
        <v>19</v>
      </c>
      <c r="E98" t="s">
        <v>7</v>
      </c>
      <c r="F98" s="3">
        <v>105</v>
      </c>
      <c r="G98" s="3">
        <v>463291</v>
      </c>
      <c r="H98" s="2">
        <v>2.26639E-4</v>
      </c>
      <c r="I98">
        <v>1028</v>
      </c>
      <c r="J98" t="s">
        <v>20</v>
      </c>
      <c r="K98" t="s">
        <v>21</v>
      </c>
    </row>
    <row r="99" spans="1:11" x14ac:dyDescent="0.35">
      <c r="A99" s="1">
        <v>43993</v>
      </c>
      <c r="B99">
        <v>1920</v>
      </c>
      <c r="C99">
        <v>1028</v>
      </c>
      <c r="D99" t="s">
        <v>19</v>
      </c>
      <c r="E99" t="s">
        <v>7</v>
      </c>
      <c r="F99" s="3">
        <v>5</v>
      </c>
      <c r="G99" s="3">
        <v>463291</v>
      </c>
      <c r="H99" s="2">
        <v>1.0791999999999999E-5</v>
      </c>
      <c r="I99">
        <v>1028</v>
      </c>
      <c r="J99" t="s">
        <v>20</v>
      </c>
      <c r="K99" t="s">
        <v>21</v>
      </c>
    </row>
    <row r="100" spans="1:11" x14ac:dyDescent="0.35">
      <c r="A100" s="1">
        <v>43992</v>
      </c>
      <c r="B100">
        <v>1920</v>
      </c>
      <c r="C100">
        <v>1028</v>
      </c>
      <c r="D100" t="s">
        <v>19</v>
      </c>
      <c r="E100" t="s">
        <v>7</v>
      </c>
      <c r="F100" s="3">
        <v>23</v>
      </c>
      <c r="G100" s="3">
        <v>463291</v>
      </c>
      <c r="H100" s="2">
        <v>4.9645000000000003E-5</v>
      </c>
      <c r="I100">
        <v>1028</v>
      </c>
      <c r="J100" t="s">
        <v>20</v>
      </c>
      <c r="K100" t="s">
        <v>21</v>
      </c>
    </row>
    <row r="101" spans="1:11" x14ac:dyDescent="0.35">
      <c r="A101" s="1">
        <v>43991</v>
      </c>
      <c r="B101">
        <v>1920</v>
      </c>
      <c r="C101">
        <v>1028</v>
      </c>
      <c r="D101" t="s">
        <v>19</v>
      </c>
      <c r="E101" t="s">
        <v>7</v>
      </c>
      <c r="F101" s="3">
        <v>44</v>
      </c>
      <c r="G101" s="3">
        <v>463291</v>
      </c>
      <c r="H101" s="2">
        <v>9.4973E-5</v>
      </c>
      <c r="I101">
        <v>1028</v>
      </c>
      <c r="J101" t="s">
        <v>20</v>
      </c>
      <c r="K101" t="s">
        <v>21</v>
      </c>
    </row>
    <row r="102" spans="1:11" x14ac:dyDescent="0.35">
      <c r="A102" s="1">
        <v>43986</v>
      </c>
      <c r="B102">
        <v>1920</v>
      </c>
      <c r="C102">
        <v>1028</v>
      </c>
      <c r="D102" t="s">
        <v>19</v>
      </c>
      <c r="E102" t="s">
        <v>7</v>
      </c>
      <c r="F102" s="3">
        <v>21</v>
      </c>
      <c r="G102" s="3">
        <v>463291</v>
      </c>
      <c r="H102" s="2">
        <v>4.5327999999999997E-5</v>
      </c>
      <c r="I102">
        <v>1028</v>
      </c>
      <c r="J102" t="s">
        <v>20</v>
      </c>
      <c r="K102" t="s">
        <v>21</v>
      </c>
    </row>
    <row r="103" spans="1:11" x14ac:dyDescent="0.35">
      <c r="A103" s="1">
        <v>43985</v>
      </c>
      <c r="B103">
        <v>1920</v>
      </c>
      <c r="C103">
        <v>1028</v>
      </c>
      <c r="D103" t="s">
        <v>19</v>
      </c>
      <c r="E103" t="s">
        <v>7</v>
      </c>
      <c r="F103" s="3">
        <v>13</v>
      </c>
      <c r="G103" s="3">
        <v>463291</v>
      </c>
      <c r="H103" s="2">
        <v>2.8059999999999999E-5</v>
      </c>
      <c r="I103">
        <v>1028</v>
      </c>
      <c r="J103" t="s">
        <v>20</v>
      </c>
      <c r="K103" t="s">
        <v>21</v>
      </c>
    </row>
    <row r="104" spans="1:11" x14ac:dyDescent="0.35">
      <c r="A104" s="1">
        <v>43984</v>
      </c>
      <c r="B104">
        <v>1920</v>
      </c>
      <c r="C104">
        <v>1028</v>
      </c>
      <c r="D104" t="s">
        <v>19</v>
      </c>
      <c r="E104" t="s">
        <v>7</v>
      </c>
      <c r="F104" s="3">
        <v>12</v>
      </c>
      <c r="G104" s="3">
        <v>463291</v>
      </c>
      <c r="H104" s="2">
        <v>2.5902E-5</v>
      </c>
      <c r="I104">
        <v>1028</v>
      </c>
      <c r="J104" t="s">
        <v>20</v>
      </c>
      <c r="K104" t="s">
        <v>21</v>
      </c>
    </row>
    <row r="105" spans="1:11" x14ac:dyDescent="0.35">
      <c r="A105" s="1">
        <v>43977</v>
      </c>
      <c r="B105">
        <v>1920</v>
      </c>
      <c r="C105">
        <v>1028</v>
      </c>
      <c r="D105" t="s">
        <v>19</v>
      </c>
      <c r="E105" t="s">
        <v>7</v>
      </c>
      <c r="F105" s="3">
        <v>21</v>
      </c>
      <c r="G105" s="3">
        <v>463291</v>
      </c>
      <c r="H105" s="2">
        <v>4.5327999999999997E-5</v>
      </c>
      <c r="I105">
        <v>1028</v>
      </c>
      <c r="J105" t="s">
        <v>20</v>
      </c>
      <c r="K105" t="s">
        <v>21</v>
      </c>
    </row>
    <row r="106" spans="1:11" x14ac:dyDescent="0.35">
      <c r="A106" s="1">
        <v>43949</v>
      </c>
      <c r="B106">
        <v>1920</v>
      </c>
      <c r="C106">
        <v>1028</v>
      </c>
      <c r="D106" t="s">
        <v>19</v>
      </c>
      <c r="E106" t="s">
        <v>7</v>
      </c>
      <c r="F106" s="3">
        <v>8</v>
      </c>
      <c r="G106" s="3">
        <v>463291</v>
      </c>
      <c r="H106" s="2">
        <v>1.7268000000000001E-5</v>
      </c>
      <c r="I106">
        <v>1028</v>
      </c>
      <c r="J106" t="s">
        <v>20</v>
      </c>
      <c r="K106" t="s">
        <v>21</v>
      </c>
    </row>
    <row r="107" spans="1:11" x14ac:dyDescent="0.35">
      <c r="A107" s="1">
        <v>43948</v>
      </c>
      <c r="B107">
        <v>1920</v>
      </c>
      <c r="C107">
        <v>1028</v>
      </c>
      <c r="D107" t="s">
        <v>19</v>
      </c>
      <c r="E107" t="s">
        <v>7</v>
      </c>
      <c r="F107" s="3">
        <v>16</v>
      </c>
      <c r="G107" s="3">
        <v>463291</v>
      </c>
      <c r="H107" s="2">
        <v>3.4536000000000003E-5</v>
      </c>
      <c r="I107">
        <v>1028</v>
      </c>
      <c r="J107" t="s">
        <v>20</v>
      </c>
      <c r="K107" t="s">
        <v>21</v>
      </c>
    </row>
    <row r="108" spans="1:11" x14ac:dyDescent="0.35">
      <c r="A108" s="1">
        <v>43943</v>
      </c>
      <c r="B108">
        <v>1920</v>
      </c>
      <c r="C108">
        <v>1028</v>
      </c>
      <c r="D108" t="s">
        <v>19</v>
      </c>
      <c r="E108" t="s">
        <v>7</v>
      </c>
      <c r="F108" s="3">
        <v>10</v>
      </c>
      <c r="G108" s="3">
        <v>463291</v>
      </c>
      <c r="H108" s="2">
        <v>2.1585000000000001E-5</v>
      </c>
      <c r="I108">
        <v>1028</v>
      </c>
      <c r="J108" t="s">
        <v>20</v>
      </c>
      <c r="K108" t="s">
        <v>21</v>
      </c>
    </row>
    <row r="109" spans="1:11" x14ac:dyDescent="0.35">
      <c r="A109" s="1">
        <v>43896</v>
      </c>
      <c r="B109">
        <v>1920</v>
      </c>
      <c r="C109">
        <v>1028</v>
      </c>
      <c r="D109" t="s">
        <v>19</v>
      </c>
      <c r="E109" t="s">
        <v>7</v>
      </c>
      <c r="F109" s="3">
        <v>28</v>
      </c>
      <c r="G109" s="3">
        <v>463291</v>
      </c>
      <c r="H109" s="2">
        <v>6.0436999999999998E-5</v>
      </c>
      <c r="I109">
        <v>1028</v>
      </c>
      <c r="J109" t="s">
        <v>20</v>
      </c>
      <c r="K109" t="s">
        <v>21</v>
      </c>
    </row>
    <row r="110" spans="1:11" x14ac:dyDescent="0.35">
      <c r="A110" s="1">
        <v>43893</v>
      </c>
      <c r="B110">
        <v>1920</v>
      </c>
      <c r="C110">
        <v>1028</v>
      </c>
      <c r="D110" t="s">
        <v>19</v>
      </c>
      <c r="E110" t="s">
        <v>7</v>
      </c>
      <c r="F110" s="3">
        <v>9</v>
      </c>
      <c r="G110" s="3">
        <v>463291</v>
      </c>
      <c r="H110" s="2">
        <v>1.9426E-5</v>
      </c>
      <c r="I110">
        <v>1028</v>
      </c>
      <c r="J110" t="s">
        <v>20</v>
      </c>
      <c r="K110" t="s">
        <v>21</v>
      </c>
    </row>
    <row r="111" spans="1:11" x14ac:dyDescent="0.35">
      <c r="A111" s="1">
        <v>43892</v>
      </c>
      <c r="B111">
        <v>1920</v>
      </c>
      <c r="C111">
        <v>1028</v>
      </c>
      <c r="D111" t="s">
        <v>19</v>
      </c>
      <c r="E111" t="s">
        <v>7</v>
      </c>
      <c r="F111" s="3">
        <v>11</v>
      </c>
      <c r="G111" s="3">
        <v>463291</v>
      </c>
      <c r="H111" s="2">
        <v>2.3743E-5</v>
      </c>
      <c r="I111">
        <v>1028</v>
      </c>
      <c r="J111" t="s">
        <v>20</v>
      </c>
      <c r="K111" t="s">
        <v>21</v>
      </c>
    </row>
    <row r="112" spans="1:11" x14ac:dyDescent="0.35">
      <c r="A112" s="1">
        <v>43891</v>
      </c>
      <c r="B112">
        <v>1920</v>
      </c>
      <c r="C112">
        <v>1028</v>
      </c>
      <c r="D112" t="s">
        <v>19</v>
      </c>
      <c r="E112" t="s">
        <v>7</v>
      </c>
      <c r="F112" s="3">
        <v>24</v>
      </c>
      <c r="G112" s="3">
        <v>463291</v>
      </c>
      <c r="H112" s="2">
        <v>5.1802999999999999E-5</v>
      </c>
      <c r="I112">
        <v>1028</v>
      </c>
      <c r="J112" t="s">
        <v>20</v>
      </c>
      <c r="K112" t="s">
        <v>21</v>
      </c>
    </row>
    <row r="113" spans="1:11" x14ac:dyDescent="0.35">
      <c r="A113" s="1">
        <v>43886</v>
      </c>
      <c r="B113">
        <v>1920</v>
      </c>
      <c r="C113">
        <v>1028</v>
      </c>
      <c r="D113" t="s">
        <v>19</v>
      </c>
      <c r="E113" t="s">
        <v>7</v>
      </c>
      <c r="F113" s="3">
        <v>5</v>
      </c>
      <c r="G113" s="3">
        <v>463291</v>
      </c>
      <c r="H113" s="2">
        <v>1.0791999999999999E-5</v>
      </c>
      <c r="I113">
        <v>1028</v>
      </c>
      <c r="J113" t="s">
        <v>20</v>
      </c>
      <c r="K113" t="s">
        <v>21</v>
      </c>
    </row>
    <row r="114" spans="1:11" x14ac:dyDescent="0.35">
      <c r="A114" s="1">
        <v>43197</v>
      </c>
      <c r="B114">
        <v>1718</v>
      </c>
      <c r="C114">
        <v>1028</v>
      </c>
      <c r="D114" t="s">
        <v>19</v>
      </c>
      <c r="E114" t="s">
        <v>7</v>
      </c>
      <c r="F114" s="3">
        <v>19</v>
      </c>
      <c r="G114" s="3">
        <v>463291</v>
      </c>
      <c r="H114" s="2">
        <v>4.1010999999999997E-5</v>
      </c>
      <c r="I114">
        <v>1028</v>
      </c>
      <c r="J114" t="s">
        <v>20</v>
      </c>
      <c r="K114" t="s">
        <v>21</v>
      </c>
    </row>
    <row r="115" spans="1:11" x14ac:dyDescent="0.35">
      <c r="A115" s="1">
        <v>43196</v>
      </c>
      <c r="B115">
        <v>1718</v>
      </c>
      <c r="C115">
        <v>1028</v>
      </c>
      <c r="D115" t="s">
        <v>19</v>
      </c>
      <c r="E115" t="s">
        <v>7</v>
      </c>
      <c r="F115" s="3">
        <v>2</v>
      </c>
      <c r="G115" s="3">
        <v>463291</v>
      </c>
      <c r="H115" s="2">
        <v>4.3170000000000003E-6</v>
      </c>
      <c r="I115">
        <v>1028</v>
      </c>
      <c r="J115" t="s">
        <v>20</v>
      </c>
      <c r="K115" t="s">
        <v>21</v>
      </c>
    </row>
    <row r="116" spans="1:11" x14ac:dyDescent="0.35">
      <c r="A116" s="1">
        <v>43195</v>
      </c>
      <c r="B116">
        <v>1718</v>
      </c>
      <c r="C116">
        <v>1028</v>
      </c>
      <c r="D116" t="s">
        <v>19</v>
      </c>
      <c r="E116" t="s">
        <v>7</v>
      </c>
      <c r="F116" s="3">
        <v>104</v>
      </c>
      <c r="G116" s="3">
        <v>463291</v>
      </c>
      <c r="H116" s="2">
        <v>2.2448100000000001E-4</v>
      </c>
      <c r="I116">
        <v>1028</v>
      </c>
      <c r="J116" t="s">
        <v>20</v>
      </c>
      <c r="K116" t="s">
        <v>21</v>
      </c>
    </row>
    <row r="117" spans="1:11" x14ac:dyDescent="0.35">
      <c r="A117" s="1">
        <v>43194</v>
      </c>
      <c r="B117">
        <v>1718</v>
      </c>
      <c r="C117">
        <v>1028</v>
      </c>
      <c r="D117" t="s">
        <v>19</v>
      </c>
      <c r="E117" t="s">
        <v>7</v>
      </c>
      <c r="F117" s="3">
        <v>33</v>
      </c>
      <c r="G117" s="3">
        <v>463291</v>
      </c>
      <c r="H117" s="2">
        <v>7.1229999999999994E-5</v>
      </c>
      <c r="I117">
        <v>1028</v>
      </c>
      <c r="J117" t="s">
        <v>20</v>
      </c>
      <c r="K117" t="s">
        <v>21</v>
      </c>
    </row>
    <row r="118" spans="1:11" x14ac:dyDescent="0.35">
      <c r="A118" s="1">
        <v>43193</v>
      </c>
      <c r="B118">
        <v>1718</v>
      </c>
      <c r="C118">
        <v>1028</v>
      </c>
      <c r="D118" t="s">
        <v>19</v>
      </c>
      <c r="E118" t="s">
        <v>7</v>
      </c>
      <c r="F118" s="3">
        <v>26</v>
      </c>
      <c r="G118" s="3">
        <v>463291</v>
      </c>
      <c r="H118" s="2">
        <v>5.6119999999999998E-5</v>
      </c>
      <c r="I118">
        <v>1028</v>
      </c>
      <c r="J118" t="s">
        <v>20</v>
      </c>
      <c r="K118" t="s">
        <v>21</v>
      </c>
    </row>
    <row r="119" spans="1:11" x14ac:dyDescent="0.35">
      <c r="A119" s="1">
        <v>43424</v>
      </c>
      <c r="B119">
        <v>1819</v>
      </c>
      <c r="C119">
        <v>1028</v>
      </c>
      <c r="D119" t="s">
        <v>19</v>
      </c>
      <c r="E119" t="s">
        <v>7</v>
      </c>
      <c r="F119" s="3">
        <v>45</v>
      </c>
      <c r="G119" s="3">
        <v>463291</v>
      </c>
      <c r="H119" s="2">
        <v>9.7131000000000002E-5</v>
      </c>
      <c r="I119">
        <v>1028</v>
      </c>
      <c r="J119" t="s">
        <v>20</v>
      </c>
      <c r="K119" t="s">
        <v>21</v>
      </c>
    </row>
    <row r="120" spans="1:11" x14ac:dyDescent="0.35">
      <c r="A120" s="1">
        <v>43422</v>
      </c>
      <c r="B120">
        <v>1819</v>
      </c>
      <c r="C120">
        <v>1028</v>
      </c>
      <c r="D120" t="s">
        <v>19</v>
      </c>
      <c r="E120" t="s">
        <v>7</v>
      </c>
      <c r="F120" s="3">
        <v>24</v>
      </c>
      <c r="G120" s="3">
        <v>463291</v>
      </c>
      <c r="H120" s="2">
        <v>5.1802999999999999E-5</v>
      </c>
      <c r="I120">
        <v>1028</v>
      </c>
      <c r="J120" t="s">
        <v>20</v>
      </c>
      <c r="K120" t="s">
        <v>21</v>
      </c>
    </row>
    <row r="121" spans="1:11" x14ac:dyDescent="0.35">
      <c r="A121" s="1">
        <v>43421</v>
      </c>
      <c r="B121">
        <v>1819</v>
      </c>
      <c r="C121">
        <v>1028</v>
      </c>
      <c r="D121" t="s">
        <v>19</v>
      </c>
      <c r="E121" t="s">
        <v>7</v>
      </c>
      <c r="F121" s="3">
        <v>7</v>
      </c>
      <c r="G121" s="3">
        <v>463291</v>
      </c>
      <c r="H121" s="2">
        <v>1.5109000000000001E-5</v>
      </c>
      <c r="I121">
        <v>1028</v>
      </c>
      <c r="J121" t="s">
        <v>20</v>
      </c>
      <c r="K121" t="s">
        <v>21</v>
      </c>
    </row>
    <row r="122" spans="1:11" x14ac:dyDescent="0.35">
      <c r="A122" s="1">
        <v>43419</v>
      </c>
      <c r="B122">
        <v>1819</v>
      </c>
      <c r="C122">
        <v>1028</v>
      </c>
      <c r="D122" t="s">
        <v>19</v>
      </c>
      <c r="E122" t="s">
        <v>7</v>
      </c>
      <c r="F122" s="3">
        <v>32</v>
      </c>
      <c r="G122" s="3">
        <v>463291</v>
      </c>
      <c r="H122" s="2">
        <v>6.9071000000000003E-5</v>
      </c>
      <c r="I122">
        <v>1028</v>
      </c>
      <c r="J122" t="s">
        <v>20</v>
      </c>
      <c r="K122" t="s">
        <v>21</v>
      </c>
    </row>
    <row r="123" spans="1:11" x14ac:dyDescent="0.35">
      <c r="A123" s="1">
        <v>43418</v>
      </c>
      <c r="B123">
        <v>1819</v>
      </c>
      <c r="C123">
        <v>1028</v>
      </c>
      <c r="D123" t="s">
        <v>19</v>
      </c>
      <c r="E123" t="s">
        <v>7</v>
      </c>
      <c r="F123" s="3">
        <v>26</v>
      </c>
      <c r="G123" s="3">
        <v>463291</v>
      </c>
      <c r="H123" s="2">
        <v>5.6119999999999998E-5</v>
      </c>
      <c r="I123">
        <v>1028</v>
      </c>
      <c r="J123" t="s">
        <v>20</v>
      </c>
      <c r="K123" t="s">
        <v>21</v>
      </c>
    </row>
    <row r="124" spans="1:11" x14ac:dyDescent="0.35">
      <c r="A124" s="1">
        <v>43417</v>
      </c>
      <c r="B124">
        <v>1819</v>
      </c>
      <c r="C124">
        <v>1028</v>
      </c>
      <c r="D124" t="s">
        <v>19</v>
      </c>
      <c r="E124" t="s">
        <v>7</v>
      </c>
      <c r="F124" s="3">
        <v>7</v>
      </c>
      <c r="G124" s="3">
        <v>463291</v>
      </c>
      <c r="H124" s="2">
        <v>1.5109000000000001E-5</v>
      </c>
      <c r="I124">
        <v>1028</v>
      </c>
      <c r="J124" t="s">
        <v>20</v>
      </c>
      <c r="K124" t="s">
        <v>21</v>
      </c>
    </row>
    <row r="125" spans="1:11" x14ac:dyDescent="0.35">
      <c r="A125" s="1">
        <v>43410</v>
      </c>
      <c r="B125">
        <v>1819</v>
      </c>
      <c r="C125">
        <v>1028</v>
      </c>
      <c r="D125" t="s">
        <v>19</v>
      </c>
      <c r="E125" t="s">
        <v>7</v>
      </c>
      <c r="F125" s="3">
        <v>21</v>
      </c>
      <c r="G125" s="3">
        <v>463291</v>
      </c>
      <c r="H125" s="2">
        <v>4.5327999999999997E-5</v>
      </c>
      <c r="I125">
        <v>1028</v>
      </c>
      <c r="J125" t="s">
        <v>20</v>
      </c>
      <c r="K125" t="s">
        <v>21</v>
      </c>
    </row>
    <row r="126" spans="1:11" x14ac:dyDescent="0.35">
      <c r="A126" s="1">
        <v>43406</v>
      </c>
      <c r="B126">
        <v>1819</v>
      </c>
      <c r="C126">
        <v>1028</v>
      </c>
      <c r="D126" t="s">
        <v>19</v>
      </c>
      <c r="E126" t="s">
        <v>7</v>
      </c>
      <c r="F126" s="3">
        <v>35</v>
      </c>
      <c r="G126" s="3">
        <v>463291</v>
      </c>
      <c r="H126" s="2">
        <v>7.5545999999999998E-5</v>
      </c>
      <c r="I126">
        <v>1028</v>
      </c>
      <c r="J126" t="s">
        <v>20</v>
      </c>
      <c r="K126" t="s">
        <v>21</v>
      </c>
    </row>
    <row r="127" spans="1:11" x14ac:dyDescent="0.35">
      <c r="A127" s="1">
        <v>43404</v>
      </c>
      <c r="B127">
        <v>1819</v>
      </c>
      <c r="C127">
        <v>1028</v>
      </c>
      <c r="D127" t="s">
        <v>19</v>
      </c>
      <c r="E127" t="s">
        <v>7</v>
      </c>
      <c r="F127" s="3">
        <v>15</v>
      </c>
      <c r="G127" s="3">
        <v>463291</v>
      </c>
      <c r="H127" s="2">
        <v>3.2376999999999998E-5</v>
      </c>
      <c r="I127">
        <v>1028</v>
      </c>
      <c r="J127" t="s">
        <v>20</v>
      </c>
      <c r="K127" t="s">
        <v>21</v>
      </c>
    </row>
    <row r="128" spans="1:11" x14ac:dyDescent="0.35">
      <c r="A128" s="1">
        <v>43403</v>
      </c>
      <c r="B128">
        <v>1819</v>
      </c>
      <c r="C128">
        <v>1028</v>
      </c>
      <c r="D128" t="s">
        <v>19</v>
      </c>
      <c r="E128" t="s">
        <v>7</v>
      </c>
      <c r="F128" s="3">
        <v>151</v>
      </c>
      <c r="G128" s="3">
        <v>463291</v>
      </c>
      <c r="H128" s="2">
        <v>3.2592899999999998E-4</v>
      </c>
      <c r="I128">
        <v>1028</v>
      </c>
      <c r="J128" t="s">
        <v>20</v>
      </c>
      <c r="K128" t="s">
        <v>21</v>
      </c>
    </row>
    <row r="129" spans="1:11" x14ac:dyDescent="0.35">
      <c r="A129" s="1">
        <v>43396</v>
      </c>
      <c r="B129">
        <v>1819</v>
      </c>
      <c r="C129">
        <v>1028</v>
      </c>
      <c r="D129" t="s">
        <v>19</v>
      </c>
      <c r="E129" t="s">
        <v>7</v>
      </c>
      <c r="F129" s="3">
        <v>156</v>
      </c>
      <c r="G129" s="3">
        <v>463291</v>
      </c>
      <c r="H129" s="2">
        <v>3.36721E-4</v>
      </c>
      <c r="I129">
        <v>1028</v>
      </c>
      <c r="J129" t="s">
        <v>20</v>
      </c>
      <c r="K129" t="s">
        <v>21</v>
      </c>
    </row>
    <row r="130" spans="1:11" x14ac:dyDescent="0.35">
      <c r="A130" s="1">
        <v>43393</v>
      </c>
      <c r="B130">
        <v>1819</v>
      </c>
      <c r="C130">
        <v>1028</v>
      </c>
      <c r="D130" t="s">
        <v>19</v>
      </c>
      <c r="E130" t="s">
        <v>7</v>
      </c>
      <c r="F130" s="3">
        <v>97</v>
      </c>
      <c r="G130" s="3">
        <v>463291</v>
      </c>
      <c r="H130" s="2">
        <v>2.0937199999999999E-4</v>
      </c>
      <c r="I130">
        <v>1028</v>
      </c>
      <c r="J130" t="s">
        <v>20</v>
      </c>
      <c r="K130" t="s">
        <v>21</v>
      </c>
    </row>
    <row r="131" spans="1:11" x14ac:dyDescent="0.35">
      <c r="A131" s="1">
        <v>43392</v>
      </c>
      <c r="B131">
        <v>1819</v>
      </c>
      <c r="C131">
        <v>1028</v>
      </c>
      <c r="D131" t="s">
        <v>19</v>
      </c>
      <c r="E131" t="s">
        <v>7</v>
      </c>
      <c r="F131" s="3">
        <v>36</v>
      </c>
      <c r="G131" s="3">
        <v>463291</v>
      </c>
      <c r="H131" s="2">
        <v>7.7705000000000002E-5</v>
      </c>
      <c r="I131">
        <v>1028</v>
      </c>
      <c r="J131" t="s">
        <v>20</v>
      </c>
      <c r="K131" t="s">
        <v>21</v>
      </c>
    </row>
    <row r="132" spans="1:11" x14ac:dyDescent="0.35">
      <c r="A132" s="1">
        <v>43391</v>
      </c>
      <c r="B132">
        <v>1819</v>
      </c>
      <c r="C132">
        <v>1028</v>
      </c>
      <c r="D132" t="s">
        <v>19</v>
      </c>
      <c r="E132" t="s">
        <v>7</v>
      </c>
      <c r="F132" s="3">
        <v>26</v>
      </c>
      <c r="G132" s="3">
        <v>463291</v>
      </c>
      <c r="H132" s="2">
        <v>5.6119999999999998E-5</v>
      </c>
      <c r="I132">
        <v>1028</v>
      </c>
      <c r="J132" t="s">
        <v>20</v>
      </c>
      <c r="K132" t="s">
        <v>21</v>
      </c>
    </row>
    <row r="133" spans="1:11" x14ac:dyDescent="0.35">
      <c r="A133" s="1">
        <v>43382</v>
      </c>
      <c r="B133">
        <v>1819</v>
      </c>
      <c r="C133">
        <v>1028</v>
      </c>
      <c r="D133" t="s">
        <v>19</v>
      </c>
      <c r="E133" t="s">
        <v>7</v>
      </c>
      <c r="F133" s="3">
        <v>149</v>
      </c>
      <c r="G133" s="3">
        <v>463291</v>
      </c>
      <c r="H133" s="2">
        <v>3.2161199999999998E-4</v>
      </c>
      <c r="I133">
        <v>1028</v>
      </c>
      <c r="J133" t="s">
        <v>20</v>
      </c>
      <c r="K133" t="s">
        <v>21</v>
      </c>
    </row>
    <row r="134" spans="1:11" x14ac:dyDescent="0.35">
      <c r="A134" s="1">
        <v>43381</v>
      </c>
      <c r="B134">
        <v>1819</v>
      </c>
      <c r="C134">
        <v>1028</v>
      </c>
      <c r="D134" t="s">
        <v>19</v>
      </c>
      <c r="E134" t="s">
        <v>7</v>
      </c>
      <c r="F134" s="3">
        <v>3</v>
      </c>
      <c r="G134" s="3">
        <v>463291</v>
      </c>
      <c r="H134" s="2">
        <v>6.4749999999999998E-6</v>
      </c>
      <c r="I134">
        <v>1028</v>
      </c>
      <c r="J134" t="s">
        <v>20</v>
      </c>
      <c r="K134" t="s">
        <v>21</v>
      </c>
    </row>
    <row r="135" spans="1:11" x14ac:dyDescent="0.35">
      <c r="A135" s="1">
        <v>43380</v>
      </c>
      <c r="B135">
        <v>1819</v>
      </c>
      <c r="C135">
        <v>1028</v>
      </c>
      <c r="D135" t="s">
        <v>19</v>
      </c>
      <c r="E135" t="s">
        <v>7</v>
      </c>
      <c r="F135" s="3">
        <v>204</v>
      </c>
      <c r="G135" s="3">
        <v>463291</v>
      </c>
      <c r="H135" s="2">
        <v>4.4032799999999998E-4</v>
      </c>
      <c r="I135">
        <v>1028</v>
      </c>
      <c r="J135" t="s">
        <v>20</v>
      </c>
      <c r="K135" t="s">
        <v>21</v>
      </c>
    </row>
    <row r="136" spans="1:11" x14ac:dyDescent="0.35">
      <c r="A136" s="1">
        <v>43378</v>
      </c>
      <c r="B136">
        <v>1819</v>
      </c>
      <c r="C136">
        <v>1028</v>
      </c>
      <c r="D136" t="s">
        <v>19</v>
      </c>
      <c r="E136" t="s">
        <v>7</v>
      </c>
      <c r="F136" s="3">
        <v>52</v>
      </c>
      <c r="G136" s="3">
        <v>463291</v>
      </c>
      <c r="H136" s="2">
        <v>1.1224E-4</v>
      </c>
      <c r="I136">
        <v>1028</v>
      </c>
      <c r="J136" t="s">
        <v>20</v>
      </c>
      <c r="K136" t="s">
        <v>21</v>
      </c>
    </row>
    <row r="137" spans="1:11" x14ac:dyDescent="0.35">
      <c r="A137" s="1">
        <v>43376</v>
      </c>
      <c r="B137">
        <v>1819</v>
      </c>
      <c r="C137">
        <v>1028</v>
      </c>
      <c r="D137" t="s">
        <v>19</v>
      </c>
      <c r="E137" t="s">
        <v>7</v>
      </c>
      <c r="F137" s="3">
        <v>136</v>
      </c>
      <c r="G137" s="3">
        <v>463291</v>
      </c>
      <c r="H137" s="2">
        <v>2.9355199999999998E-4</v>
      </c>
      <c r="I137">
        <v>1028</v>
      </c>
      <c r="J137" t="s">
        <v>20</v>
      </c>
      <c r="K137" t="s">
        <v>21</v>
      </c>
    </row>
    <row r="138" spans="1:11" x14ac:dyDescent="0.35">
      <c r="A138" s="1">
        <v>43375</v>
      </c>
      <c r="B138">
        <v>1819</v>
      </c>
      <c r="C138">
        <v>1028</v>
      </c>
      <c r="D138" t="s">
        <v>19</v>
      </c>
      <c r="E138" t="s">
        <v>7</v>
      </c>
      <c r="F138" s="3">
        <v>256</v>
      </c>
      <c r="G138" s="3">
        <v>463291</v>
      </c>
      <c r="H138" s="2">
        <v>5.5256800000000003E-4</v>
      </c>
      <c r="I138">
        <v>1028</v>
      </c>
      <c r="J138" t="s">
        <v>20</v>
      </c>
      <c r="K138" t="s">
        <v>21</v>
      </c>
    </row>
    <row r="139" spans="1:11" x14ac:dyDescent="0.35">
      <c r="A139" s="1">
        <v>43367</v>
      </c>
      <c r="B139">
        <v>1819</v>
      </c>
      <c r="C139">
        <v>1028</v>
      </c>
      <c r="D139" t="s">
        <v>19</v>
      </c>
      <c r="E139" t="s">
        <v>7</v>
      </c>
      <c r="F139" s="3">
        <v>218</v>
      </c>
      <c r="G139" s="3">
        <v>463291</v>
      </c>
      <c r="H139" s="2">
        <v>4.7054699999999998E-4</v>
      </c>
      <c r="I139">
        <v>1028</v>
      </c>
      <c r="J139" t="s">
        <v>20</v>
      </c>
      <c r="K139" t="s">
        <v>21</v>
      </c>
    </row>
    <row r="140" spans="1:11" x14ac:dyDescent="0.35">
      <c r="A140" s="1">
        <v>43365</v>
      </c>
      <c r="B140">
        <v>1819</v>
      </c>
      <c r="C140">
        <v>1028</v>
      </c>
      <c r="D140" t="s">
        <v>19</v>
      </c>
      <c r="E140" t="s">
        <v>7</v>
      </c>
      <c r="F140" s="3">
        <v>53</v>
      </c>
      <c r="G140" s="3">
        <v>463291</v>
      </c>
      <c r="H140" s="2">
        <v>1.14399E-4</v>
      </c>
      <c r="I140">
        <v>1028</v>
      </c>
      <c r="J140" t="s">
        <v>20</v>
      </c>
      <c r="K140" t="s">
        <v>21</v>
      </c>
    </row>
    <row r="141" spans="1:11" x14ac:dyDescent="0.35">
      <c r="A141" s="1">
        <v>43364</v>
      </c>
      <c r="B141">
        <v>1819</v>
      </c>
      <c r="C141">
        <v>1028</v>
      </c>
      <c r="D141" t="s">
        <v>19</v>
      </c>
      <c r="E141" t="s">
        <v>7</v>
      </c>
      <c r="F141" s="3">
        <v>15</v>
      </c>
      <c r="G141" s="3">
        <v>463291</v>
      </c>
      <c r="H141" s="2">
        <v>3.2376999999999998E-5</v>
      </c>
      <c r="I141">
        <v>1028</v>
      </c>
      <c r="J141" t="s">
        <v>20</v>
      </c>
      <c r="K141" t="s">
        <v>21</v>
      </c>
    </row>
    <row r="142" spans="1:11" x14ac:dyDescent="0.35">
      <c r="A142" s="1">
        <v>43363</v>
      </c>
      <c r="B142">
        <v>1819</v>
      </c>
      <c r="C142">
        <v>1028</v>
      </c>
      <c r="D142" t="s">
        <v>19</v>
      </c>
      <c r="E142" t="s">
        <v>7</v>
      </c>
      <c r="F142" s="3">
        <v>61</v>
      </c>
      <c r="G142" s="3">
        <v>463291</v>
      </c>
      <c r="H142" s="2">
        <v>1.31667E-4</v>
      </c>
      <c r="I142">
        <v>1028</v>
      </c>
      <c r="J142" t="s">
        <v>20</v>
      </c>
      <c r="K142" t="s">
        <v>21</v>
      </c>
    </row>
    <row r="143" spans="1:11" x14ac:dyDescent="0.35">
      <c r="A143" s="1">
        <v>43355</v>
      </c>
      <c r="B143">
        <v>1819</v>
      </c>
      <c r="C143">
        <v>1028</v>
      </c>
      <c r="D143" t="s">
        <v>19</v>
      </c>
      <c r="E143" t="s">
        <v>7</v>
      </c>
      <c r="F143" s="3">
        <v>49</v>
      </c>
      <c r="G143" s="3">
        <v>463291</v>
      </c>
      <c r="H143" s="2">
        <v>1.05765E-4</v>
      </c>
      <c r="I143">
        <v>1028</v>
      </c>
      <c r="J143" t="s">
        <v>20</v>
      </c>
      <c r="K143" t="s">
        <v>21</v>
      </c>
    </row>
    <row r="144" spans="1:11" x14ac:dyDescent="0.35">
      <c r="A144" s="1">
        <v>43354</v>
      </c>
      <c r="B144">
        <v>1819</v>
      </c>
      <c r="C144">
        <v>1028</v>
      </c>
      <c r="D144" t="s">
        <v>19</v>
      </c>
      <c r="E144" t="s">
        <v>7</v>
      </c>
      <c r="F144" s="3">
        <v>190</v>
      </c>
      <c r="G144" s="3">
        <v>463291</v>
      </c>
      <c r="H144" s="2">
        <v>4.1010900000000003E-4</v>
      </c>
      <c r="I144">
        <v>1028</v>
      </c>
      <c r="J144" t="s">
        <v>20</v>
      </c>
      <c r="K144" t="s">
        <v>21</v>
      </c>
    </row>
    <row r="145" spans="1:11" x14ac:dyDescent="0.35">
      <c r="A145" s="1">
        <v>43504</v>
      </c>
      <c r="B145">
        <v>1819</v>
      </c>
      <c r="C145">
        <v>1028</v>
      </c>
      <c r="D145" t="s">
        <v>19</v>
      </c>
      <c r="E145" t="s">
        <v>7</v>
      </c>
      <c r="F145" s="3">
        <v>45</v>
      </c>
      <c r="G145" s="3">
        <v>463291</v>
      </c>
      <c r="H145" s="2">
        <v>9.7131000000000002E-5</v>
      </c>
      <c r="I145">
        <v>1028</v>
      </c>
      <c r="J145" t="s">
        <v>20</v>
      </c>
      <c r="K145" t="s">
        <v>21</v>
      </c>
    </row>
    <row r="146" spans="1:11" x14ac:dyDescent="0.35">
      <c r="A146" s="1">
        <v>43503</v>
      </c>
      <c r="B146">
        <v>1819</v>
      </c>
      <c r="C146">
        <v>1028</v>
      </c>
      <c r="D146" t="s">
        <v>19</v>
      </c>
      <c r="E146" t="s">
        <v>7</v>
      </c>
      <c r="F146" s="3">
        <v>27</v>
      </c>
      <c r="G146" s="3">
        <v>463291</v>
      </c>
      <c r="H146" s="2">
        <v>5.8279000000000002E-5</v>
      </c>
      <c r="I146">
        <v>1028</v>
      </c>
      <c r="J146" t="s">
        <v>20</v>
      </c>
      <c r="K146" t="s">
        <v>21</v>
      </c>
    </row>
    <row r="147" spans="1:11" x14ac:dyDescent="0.35">
      <c r="A147" s="1">
        <v>43500</v>
      </c>
      <c r="B147">
        <v>1819</v>
      </c>
      <c r="C147">
        <v>1028</v>
      </c>
      <c r="D147" t="s">
        <v>19</v>
      </c>
      <c r="E147" t="s">
        <v>7</v>
      </c>
      <c r="F147" s="3">
        <v>21</v>
      </c>
      <c r="G147" s="3">
        <v>463291</v>
      </c>
      <c r="H147" s="2">
        <v>4.5327999999999997E-5</v>
      </c>
      <c r="I147">
        <v>1028</v>
      </c>
      <c r="J147" t="s">
        <v>20</v>
      </c>
      <c r="K147" t="s">
        <v>21</v>
      </c>
    </row>
    <row r="148" spans="1:11" x14ac:dyDescent="0.35">
      <c r="A148" s="1">
        <v>43498</v>
      </c>
      <c r="B148">
        <v>1819</v>
      </c>
      <c r="C148">
        <v>1028</v>
      </c>
      <c r="D148" t="s">
        <v>19</v>
      </c>
      <c r="E148" t="s">
        <v>7</v>
      </c>
      <c r="F148" s="3">
        <v>21</v>
      </c>
      <c r="G148" s="3">
        <v>463291</v>
      </c>
      <c r="H148" s="2">
        <v>4.5327999999999997E-5</v>
      </c>
      <c r="I148">
        <v>1028</v>
      </c>
      <c r="J148" t="s">
        <v>20</v>
      </c>
      <c r="K148" t="s">
        <v>21</v>
      </c>
    </row>
    <row r="149" spans="1:11" x14ac:dyDescent="0.35">
      <c r="A149" s="1">
        <v>43497</v>
      </c>
      <c r="B149">
        <v>1819</v>
      </c>
      <c r="C149">
        <v>1028</v>
      </c>
      <c r="D149" t="s">
        <v>19</v>
      </c>
      <c r="E149" t="s">
        <v>7</v>
      </c>
      <c r="F149" s="3">
        <v>96</v>
      </c>
      <c r="G149" s="3">
        <v>463291</v>
      </c>
      <c r="H149" s="2">
        <v>2.0721300000000001E-4</v>
      </c>
      <c r="I149">
        <v>1028</v>
      </c>
      <c r="J149" t="s">
        <v>20</v>
      </c>
      <c r="K149" t="s">
        <v>21</v>
      </c>
    </row>
    <row r="150" spans="1:11" x14ac:dyDescent="0.35">
      <c r="A150" s="1">
        <v>43496</v>
      </c>
      <c r="B150">
        <v>1819</v>
      </c>
      <c r="C150">
        <v>1028</v>
      </c>
      <c r="D150" t="s">
        <v>19</v>
      </c>
      <c r="E150" t="s">
        <v>7</v>
      </c>
      <c r="F150" s="3">
        <v>63</v>
      </c>
      <c r="G150" s="3">
        <v>463291</v>
      </c>
      <c r="H150" s="2">
        <v>1.3598399999999999E-4</v>
      </c>
      <c r="I150">
        <v>1028</v>
      </c>
      <c r="J150" t="s">
        <v>20</v>
      </c>
      <c r="K150" t="s">
        <v>21</v>
      </c>
    </row>
    <row r="151" spans="1:11" x14ac:dyDescent="0.35">
      <c r="A151" s="1">
        <v>43495</v>
      </c>
      <c r="B151">
        <v>1819</v>
      </c>
      <c r="C151">
        <v>1028</v>
      </c>
      <c r="D151" t="s">
        <v>19</v>
      </c>
      <c r="E151" t="s">
        <v>7</v>
      </c>
      <c r="F151" s="3">
        <v>95</v>
      </c>
      <c r="G151" s="3">
        <v>463291</v>
      </c>
      <c r="H151" s="2">
        <v>2.0505499999999999E-4</v>
      </c>
      <c r="I151">
        <v>1028</v>
      </c>
      <c r="J151" t="s">
        <v>20</v>
      </c>
      <c r="K151" t="s">
        <v>21</v>
      </c>
    </row>
    <row r="152" spans="1:11" x14ac:dyDescent="0.35">
      <c r="A152" s="1">
        <v>43494</v>
      </c>
      <c r="B152">
        <v>1819</v>
      </c>
      <c r="C152">
        <v>1028</v>
      </c>
      <c r="D152" t="s">
        <v>19</v>
      </c>
      <c r="E152" t="s">
        <v>7</v>
      </c>
      <c r="F152" s="3">
        <v>64</v>
      </c>
      <c r="G152" s="3">
        <v>463291</v>
      </c>
      <c r="H152" s="2">
        <v>1.3814200000000001E-4</v>
      </c>
      <c r="I152">
        <v>1028</v>
      </c>
      <c r="J152" t="s">
        <v>20</v>
      </c>
      <c r="K152" t="s">
        <v>21</v>
      </c>
    </row>
    <row r="153" spans="1:11" x14ac:dyDescent="0.35">
      <c r="A153" s="1">
        <v>43483</v>
      </c>
      <c r="B153">
        <v>1819</v>
      </c>
      <c r="C153">
        <v>1028</v>
      </c>
      <c r="D153" t="s">
        <v>19</v>
      </c>
      <c r="E153" t="s">
        <v>7</v>
      </c>
      <c r="F153" s="3">
        <v>26</v>
      </c>
      <c r="G153" s="3">
        <v>463291</v>
      </c>
      <c r="H153" s="2">
        <v>5.6119999999999998E-5</v>
      </c>
      <c r="I153">
        <v>1028</v>
      </c>
      <c r="J153" t="s">
        <v>20</v>
      </c>
      <c r="K153" t="s">
        <v>21</v>
      </c>
    </row>
    <row r="154" spans="1:11" x14ac:dyDescent="0.35">
      <c r="A154" s="1">
        <v>43481</v>
      </c>
      <c r="B154">
        <v>1819</v>
      </c>
      <c r="C154">
        <v>1028</v>
      </c>
      <c r="D154" t="s">
        <v>19</v>
      </c>
      <c r="E154" t="s">
        <v>7</v>
      </c>
      <c r="F154" s="3">
        <v>21</v>
      </c>
      <c r="G154" s="3">
        <v>463291</v>
      </c>
      <c r="H154" s="2">
        <v>4.5327999999999997E-5</v>
      </c>
      <c r="I154">
        <v>1028</v>
      </c>
      <c r="J154" t="s">
        <v>20</v>
      </c>
      <c r="K154" t="s">
        <v>21</v>
      </c>
    </row>
    <row r="155" spans="1:11" x14ac:dyDescent="0.35">
      <c r="A155" s="1">
        <v>43479</v>
      </c>
      <c r="B155">
        <v>1819</v>
      </c>
      <c r="C155">
        <v>1028</v>
      </c>
      <c r="D155" t="s">
        <v>19</v>
      </c>
      <c r="E155" t="s">
        <v>7</v>
      </c>
      <c r="F155" s="3">
        <v>128</v>
      </c>
      <c r="G155" s="3">
        <v>463291</v>
      </c>
      <c r="H155" s="2">
        <v>2.7628400000000001E-4</v>
      </c>
      <c r="I155">
        <v>1028</v>
      </c>
      <c r="J155" t="s">
        <v>20</v>
      </c>
      <c r="K155" t="s">
        <v>21</v>
      </c>
    </row>
    <row r="156" spans="1:11" x14ac:dyDescent="0.35">
      <c r="A156" s="1">
        <v>43475</v>
      </c>
      <c r="B156">
        <v>1819</v>
      </c>
      <c r="C156">
        <v>1028</v>
      </c>
      <c r="D156" t="s">
        <v>19</v>
      </c>
      <c r="E156" t="s">
        <v>7</v>
      </c>
      <c r="F156" s="3">
        <v>81</v>
      </c>
      <c r="G156" s="3">
        <v>463291</v>
      </c>
      <c r="H156" s="2">
        <v>1.7483599999999999E-4</v>
      </c>
      <c r="I156">
        <v>1028</v>
      </c>
      <c r="J156" t="s">
        <v>20</v>
      </c>
      <c r="K156" t="s">
        <v>21</v>
      </c>
    </row>
    <row r="157" spans="1:11" x14ac:dyDescent="0.35">
      <c r="A157" s="1">
        <v>43472</v>
      </c>
      <c r="B157">
        <v>1819</v>
      </c>
      <c r="C157">
        <v>1028</v>
      </c>
      <c r="D157" t="s">
        <v>19</v>
      </c>
      <c r="E157" t="s">
        <v>7</v>
      </c>
      <c r="F157" s="3">
        <v>77</v>
      </c>
      <c r="G157" s="3">
        <v>463291</v>
      </c>
      <c r="H157" s="2">
        <v>1.6620200000000001E-4</v>
      </c>
      <c r="I157">
        <v>1028</v>
      </c>
      <c r="J157" t="s">
        <v>20</v>
      </c>
      <c r="K157" t="s">
        <v>21</v>
      </c>
    </row>
    <row r="158" spans="1:11" x14ac:dyDescent="0.35">
      <c r="A158" s="1">
        <v>43469</v>
      </c>
      <c r="B158">
        <v>1819</v>
      </c>
      <c r="C158">
        <v>1028</v>
      </c>
      <c r="D158" t="s">
        <v>19</v>
      </c>
      <c r="E158" t="s">
        <v>7</v>
      </c>
      <c r="F158" s="3">
        <v>86</v>
      </c>
      <c r="G158" s="3">
        <v>463291</v>
      </c>
      <c r="H158" s="2">
        <v>1.8562799999999999E-4</v>
      </c>
      <c r="I158">
        <v>1028</v>
      </c>
      <c r="J158" t="s">
        <v>20</v>
      </c>
      <c r="K158" t="s">
        <v>21</v>
      </c>
    </row>
    <row r="159" spans="1:11" x14ac:dyDescent="0.35">
      <c r="A159" s="1">
        <v>43468</v>
      </c>
      <c r="B159">
        <v>1819</v>
      </c>
      <c r="C159">
        <v>1028</v>
      </c>
      <c r="D159" t="s">
        <v>19</v>
      </c>
      <c r="E159" t="s">
        <v>7</v>
      </c>
      <c r="F159" s="3">
        <v>34</v>
      </c>
      <c r="G159" s="3">
        <v>463291</v>
      </c>
      <c r="H159" s="2">
        <v>7.3387999999999996E-5</v>
      </c>
      <c r="I159">
        <v>1028</v>
      </c>
      <c r="J159" t="s">
        <v>20</v>
      </c>
      <c r="K159" t="s">
        <v>21</v>
      </c>
    </row>
    <row r="160" spans="1:11" x14ac:dyDescent="0.35">
      <c r="A160" s="1">
        <v>43451</v>
      </c>
      <c r="B160">
        <v>1819</v>
      </c>
      <c r="C160">
        <v>1028</v>
      </c>
      <c r="D160" t="s">
        <v>19</v>
      </c>
      <c r="E160" t="s">
        <v>7</v>
      </c>
      <c r="F160" s="3">
        <v>96</v>
      </c>
      <c r="G160" s="3">
        <v>463291</v>
      </c>
      <c r="H160" s="2">
        <v>2.0721300000000001E-4</v>
      </c>
      <c r="I160">
        <v>1028</v>
      </c>
      <c r="J160" t="s">
        <v>20</v>
      </c>
      <c r="K160" t="s">
        <v>21</v>
      </c>
    </row>
    <row r="161" spans="1:11" x14ac:dyDescent="0.35">
      <c r="A161" s="1">
        <v>43448</v>
      </c>
      <c r="B161">
        <v>1819</v>
      </c>
      <c r="C161">
        <v>1028</v>
      </c>
      <c r="D161" t="s">
        <v>19</v>
      </c>
      <c r="E161" t="s">
        <v>7</v>
      </c>
      <c r="F161" s="3">
        <v>28</v>
      </c>
      <c r="G161" s="3">
        <v>463291</v>
      </c>
      <c r="H161" s="2">
        <v>6.0436999999999998E-5</v>
      </c>
      <c r="I161">
        <v>1028</v>
      </c>
      <c r="J161" t="s">
        <v>20</v>
      </c>
      <c r="K161" t="s">
        <v>21</v>
      </c>
    </row>
    <row r="162" spans="1:11" x14ac:dyDescent="0.35">
      <c r="A162" s="1">
        <v>43447</v>
      </c>
      <c r="B162">
        <v>1819</v>
      </c>
      <c r="C162">
        <v>1028</v>
      </c>
      <c r="D162" t="s">
        <v>19</v>
      </c>
      <c r="E162" t="s">
        <v>7</v>
      </c>
      <c r="F162" s="3">
        <v>32</v>
      </c>
      <c r="G162" s="3">
        <v>463291</v>
      </c>
      <c r="H162" s="2">
        <v>6.9071000000000003E-5</v>
      </c>
      <c r="I162">
        <v>1028</v>
      </c>
      <c r="J162" t="s">
        <v>20</v>
      </c>
      <c r="K162" t="s">
        <v>21</v>
      </c>
    </row>
    <row r="163" spans="1:11" x14ac:dyDescent="0.35">
      <c r="A163" s="1">
        <v>43445</v>
      </c>
      <c r="B163">
        <v>1819</v>
      </c>
      <c r="C163">
        <v>1028</v>
      </c>
      <c r="D163" t="s">
        <v>19</v>
      </c>
      <c r="E163" t="s">
        <v>7</v>
      </c>
      <c r="F163" s="3">
        <v>20</v>
      </c>
      <c r="G163" s="3">
        <v>463291</v>
      </c>
      <c r="H163" s="2">
        <v>4.3169E-5</v>
      </c>
      <c r="I163">
        <v>1028</v>
      </c>
      <c r="J163" t="s">
        <v>20</v>
      </c>
      <c r="K163" t="s">
        <v>21</v>
      </c>
    </row>
    <row r="164" spans="1:11" x14ac:dyDescent="0.35">
      <c r="A164" s="1">
        <v>43444</v>
      </c>
      <c r="B164">
        <v>1819</v>
      </c>
      <c r="C164">
        <v>1028</v>
      </c>
      <c r="D164" t="s">
        <v>19</v>
      </c>
      <c r="E164" t="s">
        <v>7</v>
      </c>
      <c r="F164" s="3">
        <v>13</v>
      </c>
      <c r="G164" s="3">
        <v>463291</v>
      </c>
      <c r="H164" s="2">
        <v>2.8059999999999999E-5</v>
      </c>
      <c r="I164">
        <v>1028</v>
      </c>
      <c r="J164" t="s">
        <v>20</v>
      </c>
      <c r="K164" t="s">
        <v>21</v>
      </c>
    </row>
    <row r="165" spans="1:11" x14ac:dyDescent="0.35">
      <c r="A165" s="1">
        <v>43439</v>
      </c>
      <c r="B165">
        <v>1819</v>
      </c>
      <c r="C165">
        <v>1028</v>
      </c>
      <c r="D165" t="s">
        <v>19</v>
      </c>
      <c r="E165" t="s">
        <v>7</v>
      </c>
      <c r="F165" s="3">
        <v>86</v>
      </c>
      <c r="G165" s="3">
        <v>463291</v>
      </c>
      <c r="H165" s="2">
        <v>1.8562799999999999E-4</v>
      </c>
      <c r="I165">
        <v>1028</v>
      </c>
      <c r="J165" t="s">
        <v>20</v>
      </c>
      <c r="K165" t="s">
        <v>21</v>
      </c>
    </row>
    <row r="166" spans="1:11" x14ac:dyDescent="0.35">
      <c r="A166" s="1">
        <v>43438</v>
      </c>
      <c r="B166">
        <v>1819</v>
      </c>
      <c r="C166">
        <v>1028</v>
      </c>
      <c r="D166" t="s">
        <v>19</v>
      </c>
      <c r="E166" t="s">
        <v>7</v>
      </c>
      <c r="F166" s="3">
        <v>60</v>
      </c>
      <c r="G166" s="3">
        <v>463291</v>
      </c>
      <c r="H166" s="2">
        <v>1.2950799999999999E-4</v>
      </c>
      <c r="I166">
        <v>1028</v>
      </c>
      <c r="J166" t="s">
        <v>20</v>
      </c>
      <c r="K166" t="s">
        <v>21</v>
      </c>
    </row>
    <row r="167" spans="1:11" x14ac:dyDescent="0.35">
      <c r="A167" s="1">
        <v>43436</v>
      </c>
      <c r="B167">
        <v>1819</v>
      </c>
      <c r="C167">
        <v>1028</v>
      </c>
      <c r="D167" t="s">
        <v>19</v>
      </c>
      <c r="E167" t="s">
        <v>7</v>
      </c>
      <c r="F167" s="3">
        <v>105</v>
      </c>
      <c r="G167" s="3">
        <v>463291</v>
      </c>
      <c r="H167" s="2">
        <v>2.26639E-4</v>
      </c>
      <c r="I167">
        <v>1028</v>
      </c>
      <c r="J167" t="s">
        <v>20</v>
      </c>
      <c r="K167" t="s">
        <v>21</v>
      </c>
    </row>
    <row r="168" spans="1:11" x14ac:dyDescent="0.35">
      <c r="A168" s="1">
        <v>43430</v>
      </c>
      <c r="B168">
        <v>1819</v>
      </c>
      <c r="C168">
        <v>1028</v>
      </c>
      <c r="D168" t="s">
        <v>19</v>
      </c>
      <c r="E168" t="s">
        <v>7</v>
      </c>
      <c r="F168" s="3">
        <v>25</v>
      </c>
      <c r="G168" s="3">
        <v>463291</v>
      </c>
      <c r="H168" s="2">
        <v>5.3962000000000003E-5</v>
      </c>
      <c r="I168">
        <v>1028</v>
      </c>
      <c r="J168" t="s">
        <v>20</v>
      </c>
      <c r="K168" t="s">
        <v>21</v>
      </c>
    </row>
    <row r="169" spans="1:11" x14ac:dyDescent="0.35">
      <c r="A169" s="1">
        <v>43725</v>
      </c>
      <c r="B169">
        <v>1920</v>
      </c>
      <c r="C169">
        <v>1028</v>
      </c>
      <c r="D169" t="s">
        <v>19</v>
      </c>
      <c r="E169" t="s">
        <v>7</v>
      </c>
      <c r="F169" s="3">
        <v>393</v>
      </c>
      <c r="G169" s="3">
        <v>463291</v>
      </c>
      <c r="H169" s="2">
        <v>8.4827899999999996E-4</v>
      </c>
      <c r="I169">
        <v>1028</v>
      </c>
      <c r="J169" t="s">
        <v>20</v>
      </c>
      <c r="K169" t="s">
        <v>21</v>
      </c>
    </row>
    <row r="170" spans="1:11" x14ac:dyDescent="0.35">
      <c r="A170" s="1">
        <v>43720</v>
      </c>
      <c r="B170">
        <v>1920</v>
      </c>
      <c r="C170">
        <v>1028</v>
      </c>
      <c r="D170" t="s">
        <v>19</v>
      </c>
      <c r="E170" t="s">
        <v>7</v>
      </c>
      <c r="F170" s="3">
        <v>229</v>
      </c>
      <c r="G170" s="3">
        <v>463291</v>
      </c>
      <c r="H170" s="2">
        <v>4.9428999999999999E-4</v>
      </c>
      <c r="I170">
        <v>1028</v>
      </c>
      <c r="J170" t="s">
        <v>20</v>
      </c>
      <c r="K170" t="s">
        <v>21</v>
      </c>
    </row>
    <row r="171" spans="1:11" x14ac:dyDescent="0.35">
      <c r="A171" s="1">
        <v>43712</v>
      </c>
      <c r="B171">
        <v>1920</v>
      </c>
      <c r="C171">
        <v>1028</v>
      </c>
      <c r="D171" t="s">
        <v>19</v>
      </c>
      <c r="E171" t="s">
        <v>7</v>
      </c>
      <c r="F171" s="3">
        <v>6</v>
      </c>
      <c r="G171" s="3">
        <v>463291</v>
      </c>
      <c r="H171" s="2">
        <v>1.2951E-5</v>
      </c>
      <c r="I171">
        <v>1028</v>
      </c>
      <c r="J171" t="s">
        <v>20</v>
      </c>
      <c r="K171" t="s">
        <v>21</v>
      </c>
    </row>
    <row r="172" spans="1:11" x14ac:dyDescent="0.35">
      <c r="A172" s="1">
        <v>43712</v>
      </c>
      <c r="B172">
        <v>1920</v>
      </c>
      <c r="C172">
        <v>1028</v>
      </c>
      <c r="D172" t="s">
        <v>19</v>
      </c>
      <c r="E172" t="s">
        <v>7</v>
      </c>
      <c r="F172" s="3">
        <v>370</v>
      </c>
      <c r="G172" s="3">
        <v>463291</v>
      </c>
      <c r="H172" s="2">
        <v>7.98634E-4</v>
      </c>
      <c r="I172">
        <v>1028</v>
      </c>
      <c r="J172" t="s">
        <v>20</v>
      </c>
      <c r="K172" t="s">
        <v>21</v>
      </c>
    </row>
    <row r="173" spans="1:11" x14ac:dyDescent="0.35">
      <c r="A173" s="1">
        <v>43706</v>
      </c>
      <c r="B173">
        <v>1819</v>
      </c>
      <c r="C173">
        <v>1028</v>
      </c>
      <c r="D173" t="s">
        <v>19</v>
      </c>
      <c r="E173" t="s">
        <v>7</v>
      </c>
      <c r="F173" s="3">
        <v>299</v>
      </c>
      <c r="G173" s="3">
        <v>463291</v>
      </c>
      <c r="H173" s="2">
        <v>6.4538300000000002E-4</v>
      </c>
      <c r="I173">
        <v>1028</v>
      </c>
      <c r="J173" t="s">
        <v>20</v>
      </c>
      <c r="K173" t="s">
        <v>21</v>
      </c>
    </row>
    <row r="174" spans="1:11" x14ac:dyDescent="0.35">
      <c r="A174" s="1">
        <v>43704</v>
      </c>
      <c r="B174">
        <v>1819</v>
      </c>
      <c r="C174">
        <v>1028</v>
      </c>
      <c r="D174" t="s">
        <v>19</v>
      </c>
      <c r="E174" t="s">
        <v>7</v>
      </c>
      <c r="F174" s="3">
        <v>599</v>
      </c>
      <c r="G174" s="3">
        <v>463291</v>
      </c>
      <c r="H174" s="2">
        <v>1.292924E-3</v>
      </c>
      <c r="I174">
        <v>1028</v>
      </c>
      <c r="J174" t="s">
        <v>20</v>
      </c>
      <c r="K174" t="s">
        <v>21</v>
      </c>
    </row>
    <row r="175" spans="1:11" x14ac:dyDescent="0.35">
      <c r="A175" s="1">
        <v>43700</v>
      </c>
      <c r="B175">
        <v>1819</v>
      </c>
      <c r="C175">
        <v>1028</v>
      </c>
      <c r="D175" t="s">
        <v>19</v>
      </c>
      <c r="E175" t="s">
        <v>7</v>
      </c>
      <c r="F175" s="3">
        <v>831</v>
      </c>
      <c r="G175" s="3">
        <v>463291</v>
      </c>
      <c r="H175" s="2">
        <v>1.793689E-3</v>
      </c>
      <c r="I175">
        <v>1028</v>
      </c>
      <c r="J175" t="s">
        <v>20</v>
      </c>
      <c r="K175" t="s">
        <v>21</v>
      </c>
    </row>
    <row r="176" spans="1:11" x14ac:dyDescent="0.35">
      <c r="A176" s="1">
        <v>43622</v>
      </c>
      <c r="B176">
        <v>1819</v>
      </c>
      <c r="C176">
        <v>1028</v>
      </c>
      <c r="D176" t="s">
        <v>19</v>
      </c>
      <c r="E176" t="s">
        <v>7</v>
      </c>
      <c r="F176" s="3">
        <v>11</v>
      </c>
      <c r="G176" s="3">
        <v>463291</v>
      </c>
      <c r="H176" s="2">
        <v>2.3743E-5</v>
      </c>
      <c r="I176">
        <v>1028</v>
      </c>
      <c r="J176" t="s">
        <v>20</v>
      </c>
      <c r="K176" t="s">
        <v>21</v>
      </c>
    </row>
    <row r="177" spans="1:11" x14ac:dyDescent="0.35">
      <c r="A177" s="1">
        <v>43621</v>
      </c>
      <c r="B177">
        <v>1819</v>
      </c>
      <c r="C177">
        <v>1028</v>
      </c>
      <c r="D177" t="s">
        <v>19</v>
      </c>
      <c r="E177" t="s">
        <v>7</v>
      </c>
      <c r="F177" s="3">
        <v>30</v>
      </c>
      <c r="G177" s="3">
        <v>463291</v>
      </c>
      <c r="H177" s="2">
        <v>6.4753999999999997E-5</v>
      </c>
      <c r="I177">
        <v>1028</v>
      </c>
      <c r="J177" t="s">
        <v>20</v>
      </c>
      <c r="K177" t="s">
        <v>21</v>
      </c>
    </row>
    <row r="178" spans="1:11" x14ac:dyDescent="0.35">
      <c r="A178" s="1">
        <v>43174</v>
      </c>
      <c r="B178">
        <v>1718</v>
      </c>
      <c r="C178">
        <v>1028</v>
      </c>
      <c r="D178" t="s">
        <v>19</v>
      </c>
      <c r="E178" t="s">
        <v>7</v>
      </c>
      <c r="F178" s="3">
        <v>5</v>
      </c>
      <c r="G178" s="3">
        <v>463291</v>
      </c>
      <c r="H178" s="2">
        <v>1.0791999999999999E-5</v>
      </c>
      <c r="I178">
        <v>1028</v>
      </c>
      <c r="J178" t="s">
        <v>20</v>
      </c>
      <c r="K178" t="s">
        <v>21</v>
      </c>
    </row>
    <row r="179" spans="1:11" x14ac:dyDescent="0.35">
      <c r="A179" s="1">
        <v>43173</v>
      </c>
      <c r="B179">
        <v>1718</v>
      </c>
      <c r="C179">
        <v>1028</v>
      </c>
      <c r="D179" t="s">
        <v>19</v>
      </c>
      <c r="E179" t="s">
        <v>7</v>
      </c>
      <c r="F179" s="3">
        <v>6</v>
      </c>
      <c r="G179" s="3">
        <v>463291</v>
      </c>
      <c r="H179" s="2">
        <v>1.2951E-5</v>
      </c>
      <c r="I179">
        <v>1028</v>
      </c>
      <c r="J179" t="s">
        <v>20</v>
      </c>
      <c r="K179" t="s">
        <v>21</v>
      </c>
    </row>
    <row r="180" spans="1:11" x14ac:dyDescent="0.35">
      <c r="A180" s="1">
        <v>43164</v>
      </c>
      <c r="B180">
        <v>1718</v>
      </c>
      <c r="C180">
        <v>1028</v>
      </c>
      <c r="D180" t="s">
        <v>19</v>
      </c>
      <c r="E180" t="s">
        <v>7</v>
      </c>
      <c r="F180" s="3">
        <v>1</v>
      </c>
      <c r="G180" s="3">
        <v>463291</v>
      </c>
      <c r="H180" s="2">
        <v>2.1579999999999999E-6</v>
      </c>
      <c r="I180">
        <v>1028</v>
      </c>
      <c r="J180" t="s">
        <v>20</v>
      </c>
      <c r="K180" t="s">
        <v>21</v>
      </c>
    </row>
    <row r="181" spans="1:11" x14ac:dyDescent="0.35">
      <c r="A181" s="1">
        <v>43160</v>
      </c>
      <c r="B181">
        <v>1718</v>
      </c>
      <c r="C181">
        <v>1028</v>
      </c>
      <c r="D181" t="s">
        <v>19</v>
      </c>
      <c r="E181" t="s">
        <v>7</v>
      </c>
      <c r="F181" s="3">
        <v>30</v>
      </c>
      <c r="G181" s="3">
        <v>463291</v>
      </c>
      <c r="H181" s="2">
        <v>6.4753999999999997E-5</v>
      </c>
      <c r="I181">
        <v>1028</v>
      </c>
      <c r="J181" t="s">
        <v>20</v>
      </c>
      <c r="K181" t="s">
        <v>21</v>
      </c>
    </row>
    <row r="182" spans="1:11" x14ac:dyDescent="0.35">
      <c r="A182" s="1">
        <v>43159</v>
      </c>
      <c r="B182">
        <v>1718</v>
      </c>
      <c r="C182">
        <v>1028</v>
      </c>
      <c r="D182" t="s">
        <v>19</v>
      </c>
      <c r="E182" t="s">
        <v>7</v>
      </c>
      <c r="F182" s="3">
        <v>12</v>
      </c>
      <c r="G182" s="3">
        <v>463291</v>
      </c>
      <c r="H182" s="2">
        <v>2.5902E-5</v>
      </c>
      <c r="I182">
        <v>1028</v>
      </c>
      <c r="J182" t="s">
        <v>20</v>
      </c>
      <c r="K182" t="s">
        <v>21</v>
      </c>
    </row>
    <row r="183" spans="1:11" x14ac:dyDescent="0.35">
      <c r="A183" s="1">
        <v>43158</v>
      </c>
      <c r="B183">
        <v>1718</v>
      </c>
      <c r="C183">
        <v>1028</v>
      </c>
      <c r="D183" t="s">
        <v>19</v>
      </c>
      <c r="E183" t="s">
        <v>7</v>
      </c>
      <c r="F183" s="3">
        <v>20</v>
      </c>
      <c r="G183" s="3">
        <v>463291</v>
      </c>
      <c r="H183" s="2">
        <v>4.3169E-5</v>
      </c>
      <c r="I183">
        <v>1028</v>
      </c>
      <c r="J183" t="s">
        <v>20</v>
      </c>
      <c r="K183" t="s">
        <v>21</v>
      </c>
    </row>
    <row r="184" spans="1:11" x14ac:dyDescent="0.35">
      <c r="A184" s="1">
        <v>43150</v>
      </c>
      <c r="B184">
        <v>1718</v>
      </c>
      <c r="C184">
        <v>1028</v>
      </c>
      <c r="D184" t="s">
        <v>19</v>
      </c>
      <c r="E184" t="s">
        <v>7</v>
      </c>
      <c r="F184" s="3">
        <v>2</v>
      </c>
      <c r="G184" s="3">
        <v>463291</v>
      </c>
      <c r="H184" s="2">
        <v>4.3170000000000003E-6</v>
      </c>
      <c r="I184">
        <v>1028</v>
      </c>
      <c r="J184" t="s">
        <v>20</v>
      </c>
      <c r="K184" t="s">
        <v>21</v>
      </c>
    </row>
    <row r="185" spans="1:11" x14ac:dyDescent="0.35">
      <c r="A185" s="1">
        <v>43149</v>
      </c>
      <c r="B185">
        <v>1718</v>
      </c>
      <c r="C185">
        <v>1028</v>
      </c>
      <c r="D185" t="s">
        <v>19</v>
      </c>
      <c r="E185" t="s">
        <v>7</v>
      </c>
      <c r="F185" s="3">
        <v>4</v>
      </c>
      <c r="G185" s="3">
        <v>463291</v>
      </c>
      <c r="H185" s="2">
        <v>8.6340000000000007E-6</v>
      </c>
      <c r="I185">
        <v>1028</v>
      </c>
      <c r="J185" t="s">
        <v>20</v>
      </c>
      <c r="K185" t="s">
        <v>21</v>
      </c>
    </row>
    <row r="186" spans="1:11" x14ac:dyDescent="0.35">
      <c r="A186" s="1">
        <v>43148</v>
      </c>
      <c r="B186">
        <v>1718</v>
      </c>
      <c r="C186">
        <v>1028</v>
      </c>
      <c r="D186" t="s">
        <v>19</v>
      </c>
      <c r="E186" t="s">
        <v>7</v>
      </c>
      <c r="F186" s="3">
        <v>3</v>
      </c>
      <c r="G186" s="3">
        <v>463291</v>
      </c>
      <c r="H186" s="2">
        <v>6.4749999999999998E-6</v>
      </c>
      <c r="I186">
        <v>1028</v>
      </c>
      <c r="J186" t="s">
        <v>20</v>
      </c>
      <c r="K186" t="s">
        <v>21</v>
      </c>
    </row>
    <row r="187" spans="1:11" x14ac:dyDescent="0.35">
      <c r="A187" s="1">
        <v>43147</v>
      </c>
      <c r="B187">
        <v>1718</v>
      </c>
      <c r="C187">
        <v>1028</v>
      </c>
      <c r="D187" t="s">
        <v>19</v>
      </c>
      <c r="E187" t="s">
        <v>7</v>
      </c>
      <c r="F187" s="3">
        <v>12</v>
      </c>
      <c r="G187" s="3">
        <v>463291</v>
      </c>
      <c r="H187" s="2">
        <v>2.5902E-5</v>
      </c>
      <c r="I187">
        <v>1028</v>
      </c>
      <c r="J187" t="s">
        <v>20</v>
      </c>
      <c r="K187" t="s">
        <v>21</v>
      </c>
    </row>
    <row r="188" spans="1:11" x14ac:dyDescent="0.35">
      <c r="A188" s="1">
        <v>43146</v>
      </c>
      <c r="B188">
        <v>1718</v>
      </c>
      <c r="C188">
        <v>1028</v>
      </c>
      <c r="D188" t="s">
        <v>19</v>
      </c>
      <c r="E188" t="s">
        <v>7</v>
      </c>
      <c r="F188" s="3">
        <v>37</v>
      </c>
      <c r="G188" s="3">
        <v>463291</v>
      </c>
      <c r="H188" s="2">
        <v>7.9863000000000004E-5</v>
      </c>
      <c r="I188">
        <v>1028</v>
      </c>
      <c r="J188" t="s">
        <v>20</v>
      </c>
      <c r="K188" t="s">
        <v>21</v>
      </c>
    </row>
    <row r="189" spans="1:11" x14ac:dyDescent="0.35">
      <c r="A189" s="1">
        <v>43145</v>
      </c>
      <c r="B189">
        <v>1718</v>
      </c>
      <c r="C189">
        <v>1028</v>
      </c>
      <c r="D189" t="s">
        <v>19</v>
      </c>
      <c r="E189" t="s">
        <v>7</v>
      </c>
      <c r="F189" s="3">
        <v>56</v>
      </c>
      <c r="G189" s="3">
        <v>463291</v>
      </c>
      <c r="H189" s="2">
        <v>1.20874E-4</v>
      </c>
      <c r="I189">
        <v>1028</v>
      </c>
      <c r="J189" t="s">
        <v>20</v>
      </c>
      <c r="K189" t="s">
        <v>21</v>
      </c>
    </row>
    <row r="190" spans="1:11" x14ac:dyDescent="0.35">
      <c r="A190" s="1">
        <v>43144</v>
      </c>
      <c r="B190">
        <v>1718</v>
      </c>
      <c r="C190">
        <v>1028</v>
      </c>
      <c r="D190" t="s">
        <v>19</v>
      </c>
      <c r="E190" t="s">
        <v>7</v>
      </c>
      <c r="F190" s="3">
        <v>218</v>
      </c>
      <c r="G190" s="3">
        <v>463291</v>
      </c>
      <c r="H190" s="2">
        <v>4.7054699999999998E-4</v>
      </c>
      <c r="I190">
        <v>1028</v>
      </c>
      <c r="J190" t="s">
        <v>20</v>
      </c>
      <c r="K190" t="s">
        <v>21</v>
      </c>
    </row>
    <row r="191" spans="1:11" x14ac:dyDescent="0.35">
      <c r="A191" s="1">
        <v>43140</v>
      </c>
      <c r="B191">
        <v>1718</v>
      </c>
      <c r="C191">
        <v>1028</v>
      </c>
      <c r="D191" t="s">
        <v>19</v>
      </c>
      <c r="E191" t="s">
        <v>7</v>
      </c>
      <c r="F191" s="3">
        <v>63</v>
      </c>
      <c r="G191" s="3">
        <v>463291</v>
      </c>
      <c r="H191" s="2">
        <v>1.3598399999999999E-4</v>
      </c>
      <c r="I191">
        <v>1028</v>
      </c>
      <c r="J191" t="s">
        <v>20</v>
      </c>
      <c r="K191" t="s">
        <v>21</v>
      </c>
    </row>
    <row r="192" spans="1:11" x14ac:dyDescent="0.35">
      <c r="A192" s="1">
        <v>43139</v>
      </c>
      <c r="B192">
        <v>1718</v>
      </c>
      <c r="C192">
        <v>1028</v>
      </c>
      <c r="D192" t="s">
        <v>19</v>
      </c>
      <c r="E192" t="s">
        <v>7</v>
      </c>
      <c r="F192" s="3">
        <v>46</v>
      </c>
      <c r="G192" s="3">
        <v>463291</v>
      </c>
      <c r="H192" s="2">
        <v>9.9290000000000007E-5</v>
      </c>
      <c r="I192">
        <v>1028</v>
      </c>
      <c r="J192" t="s">
        <v>20</v>
      </c>
      <c r="K192" t="s">
        <v>21</v>
      </c>
    </row>
    <row r="193" spans="1:11" x14ac:dyDescent="0.35">
      <c r="A193" s="1">
        <v>43138</v>
      </c>
      <c r="B193">
        <v>1718</v>
      </c>
      <c r="C193">
        <v>1028</v>
      </c>
      <c r="D193" t="s">
        <v>19</v>
      </c>
      <c r="E193" t="s">
        <v>7</v>
      </c>
      <c r="F193" s="3">
        <v>67</v>
      </c>
      <c r="G193" s="3">
        <v>463291</v>
      </c>
      <c r="H193" s="2">
        <v>1.44618E-4</v>
      </c>
      <c r="I193">
        <v>1028</v>
      </c>
      <c r="J193" t="s">
        <v>20</v>
      </c>
      <c r="K193" t="s">
        <v>21</v>
      </c>
    </row>
    <row r="194" spans="1:11" x14ac:dyDescent="0.35">
      <c r="A194" s="1">
        <v>43137</v>
      </c>
      <c r="B194">
        <v>1718</v>
      </c>
      <c r="C194">
        <v>1028</v>
      </c>
      <c r="D194" t="s">
        <v>19</v>
      </c>
      <c r="E194" t="s">
        <v>7</v>
      </c>
      <c r="F194" s="3">
        <v>51</v>
      </c>
      <c r="G194" s="3">
        <v>463291</v>
      </c>
      <c r="H194" s="2">
        <v>1.1008199999999999E-4</v>
      </c>
      <c r="I194">
        <v>1028</v>
      </c>
      <c r="J194" t="s">
        <v>20</v>
      </c>
      <c r="K194" t="s">
        <v>21</v>
      </c>
    </row>
    <row r="195" spans="1:11" x14ac:dyDescent="0.35">
      <c r="A195" s="1">
        <v>43132</v>
      </c>
      <c r="B195">
        <v>1718</v>
      </c>
      <c r="C195">
        <v>1028</v>
      </c>
      <c r="D195" t="s">
        <v>19</v>
      </c>
      <c r="E195" t="s">
        <v>7</v>
      </c>
      <c r="F195" s="3">
        <v>5</v>
      </c>
      <c r="G195" s="3">
        <v>463291</v>
      </c>
      <c r="H195" s="2">
        <v>1.0791999999999999E-5</v>
      </c>
      <c r="I195">
        <v>1028</v>
      </c>
      <c r="J195" t="s">
        <v>20</v>
      </c>
      <c r="K195" t="s">
        <v>21</v>
      </c>
    </row>
    <row r="196" spans="1:11" x14ac:dyDescent="0.35">
      <c r="A196" s="1">
        <v>43129</v>
      </c>
      <c r="B196">
        <v>1718</v>
      </c>
      <c r="C196">
        <v>1028</v>
      </c>
      <c r="D196" t="s">
        <v>19</v>
      </c>
      <c r="E196" t="s">
        <v>7</v>
      </c>
      <c r="F196" s="3">
        <v>62</v>
      </c>
      <c r="G196" s="3">
        <v>463291</v>
      </c>
      <c r="H196" s="2">
        <v>1.3382499999999999E-4</v>
      </c>
      <c r="I196">
        <v>1028</v>
      </c>
      <c r="J196" t="s">
        <v>20</v>
      </c>
      <c r="K196" t="s">
        <v>21</v>
      </c>
    </row>
    <row r="197" spans="1:11" x14ac:dyDescent="0.35">
      <c r="A197" s="1">
        <v>43125</v>
      </c>
      <c r="B197">
        <v>1718</v>
      </c>
      <c r="C197">
        <v>1028</v>
      </c>
      <c r="D197" t="s">
        <v>19</v>
      </c>
      <c r="E197" t="s">
        <v>7</v>
      </c>
      <c r="F197" s="3">
        <v>202</v>
      </c>
      <c r="G197" s="3">
        <v>463291</v>
      </c>
      <c r="H197" s="2">
        <v>4.3601099999999998E-4</v>
      </c>
      <c r="I197">
        <v>1028</v>
      </c>
      <c r="J197" t="s">
        <v>20</v>
      </c>
      <c r="K197" t="s">
        <v>21</v>
      </c>
    </row>
    <row r="198" spans="1:11" x14ac:dyDescent="0.35">
      <c r="A198" s="1">
        <v>43123</v>
      </c>
      <c r="B198">
        <v>1718</v>
      </c>
      <c r="C198">
        <v>1028</v>
      </c>
      <c r="D198" t="s">
        <v>19</v>
      </c>
      <c r="E198" t="s">
        <v>7</v>
      </c>
      <c r="F198" s="3">
        <v>38</v>
      </c>
      <c r="G198" s="3">
        <v>463291</v>
      </c>
      <c r="H198" s="2">
        <v>8.2021999999999995E-5</v>
      </c>
      <c r="I198">
        <v>1028</v>
      </c>
      <c r="J198" t="s">
        <v>20</v>
      </c>
      <c r="K198" t="s">
        <v>21</v>
      </c>
    </row>
    <row r="199" spans="1:11" x14ac:dyDescent="0.35">
      <c r="A199" s="1">
        <v>43122</v>
      </c>
      <c r="B199">
        <v>1718</v>
      </c>
      <c r="C199">
        <v>1028</v>
      </c>
      <c r="D199" t="s">
        <v>19</v>
      </c>
      <c r="E199" t="s">
        <v>7</v>
      </c>
      <c r="F199" s="3">
        <v>5</v>
      </c>
      <c r="G199" s="3">
        <v>463291</v>
      </c>
      <c r="H199" s="2">
        <v>1.0791999999999999E-5</v>
      </c>
      <c r="I199">
        <v>1028</v>
      </c>
      <c r="J199" t="s">
        <v>20</v>
      </c>
      <c r="K199" t="s">
        <v>21</v>
      </c>
    </row>
    <row r="200" spans="1:11" x14ac:dyDescent="0.35">
      <c r="A200" s="1">
        <v>43120</v>
      </c>
      <c r="B200">
        <v>1718</v>
      </c>
      <c r="C200">
        <v>1028</v>
      </c>
      <c r="D200" t="s">
        <v>19</v>
      </c>
      <c r="E200" t="s">
        <v>7</v>
      </c>
      <c r="F200" s="3">
        <v>43</v>
      </c>
      <c r="G200" s="3">
        <v>463291</v>
      </c>
      <c r="H200" s="2">
        <v>9.2813999999999996E-5</v>
      </c>
      <c r="I200">
        <v>1028</v>
      </c>
      <c r="J200" t="s">
        <v>20</v>
      </c>
      <c r="K200" t="s">
        <v>21</v>
      </c>
    </row>
    <row r="201" spans="1:11" x14ac:dyDescent="0.35">
      <c r="A201" s="1">
        <v>43119</v>
      </c>
      <c r="B201">
        <v>1718</v>
      </c>
      <c r="C201">
        <v>1028</v>
      </c>
      <c r="D201" t="s">
        <v>19</v>
      </c>
      <c r="E201" t="s">
        <v>7</v>
      </c>
      <c r="F201" s="3">
        <v>238</v>
      </c>
      <c r="G201" s="3">
        <v>463291</v>
      </c>
      <c r="H201" s="2">
        <v>5.13716E-4</v>
      </c>
      <c r="I201">
        <v>1028</v>
      </c>
      <c r="J201" t="s">
        <v>20</v>
      </c>
      <c r="K201" t="s">
        <v>21</v>
      </c>
    </row>
    <row r="202" spans="1:11" x14ac:dyDescent="0.35">
      <c r="A202" s="1">
        <v>43119</v>
      </c>
      <c r="B202">
        <v>1718</v>
      </c>
      <c r="C202">
        <v>1028</v>
      </c>
      <c r="D202" t="s">
        <v>19</v>
      </c>
      <c r="E202" t="s">
        <v>7</v>
      </c>
      <c r="F202" s="3">
        <v>29</v>
      </c>
      <c r="G202" s="3">
        <v>463291</v>
      </c>
      <c r="H202" s="2">
        <v>6.2595999999999995E-5</v>
      </c>
      <c r="I202">
        <v>1028</v>
      </c>
      <c r="J202" t="s">
        <v>20</v>
      </c>
      <c r="K202" t="s">
        <v>21</v>
      </c>
    </row>
    <row r="203" spans="1:11" x14ac:dyDescent="0.35">
      <c r="A203" s="1">
        <v>43118</v>
      </c>
      <c r="B203">
        <v>1718</v>
      </c>
      <c r="C203">
        <v>1028</v>
      </c>
      <c r="D203" t="s">
        <v>19</v>
      </c>
      <c r="E203" t="s">
        <v>7</v>
      </c>
      <c r="F203" s="3">
        <v>356</v>
      </c>
      <c r="G203" s="3">
        <v>463291</v>
      </c>
      <c r="H203" s="2">
        <v>7.6841599999999996E-4</v>
      </c>
      <c r="I203">
        <v>1028</v>
      </c>
      <c r="J203" t="s">
        <v>20</v>
      </c>
      <c r="K203" t="s">
        <v>21</v>
      </c>
    </row>
    <row r="204" spans="1:11" x14ac:dyDescent="0.35">
      <c r="A204" s="1">
        <v>43350</v>
      </c>
      <c r="B204">
        <v>1819</v>
      </c>
      <c r="C204">
        <v>1028</v>
      </c>
      <c r="D204" t="s">
        <v>19</v>
      </c>
      <c r="E204" t="s">
        <v>7</v>
      </c>
      <c r="F204" s="3">
        <v>654</v>
      </c>
      <c r="G204" s="3">
        <v>463291</v>
      </c>
      <c r="H204" s="2">
        <v>1.41164E-3</v>
      </c>
      <c r="I204">
        <v>1028</v>
      </c>
      <c r="J204" t="s">
        <v>20</v>
      </c>
      <c r="K204" t="s">
        <v>21</v>
      </c>
    </row>
    <row r="205" spans="1:11" x14ac:dyDescent="0.35">
      <c r="A205" s="1">
        <v>43348</v>
      </c>
      <c r="B205">
        <v>1819</v>
      </c>
      <c r="C205">
        <v>1028</v>
      </c>
      <c r="D205" t="s">
        <v>19</v>
      </c>
      <c r="E205" t="s">
        <v>7</v>
      </c>
      <c r="F205" s="3">
        <v>12</v>
      </c>
      <c r="G205" s="3">
        <v>463291</v>
      </c>
      <c r="H205" s="2">
        <v>2.5902E-5</v>
      </c>
      <c r="I205">
        <v>1028</v>
      </c>
      <c r="J205" t="s">
        <v>20</v>
      </c>
      <c r="K205" t="s">
        <v>21</v>
      </c>
    </row>
    <row r="206" spans="1:11" x14ac:dyDescent="0.35">
      <c r="A206" s="1">
        <v>43347</v>
      </c>
      <c r="B206">
        <v>1819</v>
      </c>
      <c r="C206">
        <v>1028</v>
      </c>
      <c r="D206" t="s">
        <v>19</v>
      </c>
      <c r="E206" t="s">
        <v>7</v>
      </c>
      <c r="F206" s="3">
        <v>281</v>
      </c>
      <c r="G206" s="3">
        <v>463291</v>
      </c>
      <c r="H206" s="2">
        <v>6.0652999999999998E-4</v>
      </c>
      <c r="I206">
        <v>1028</v>
      </c>
      <c r="J206" t="s">
        <v>20</v>
      </c>
      <c r="K206" t="s">
        <v>21</v>
      </c>
    </row>
    <row r="207" spans="1:11" x14ac:dyDescent="0.35">
      <c r="A207" s="1">
        <v>43338</v>
      </c>
      <c r="B207">
        <v>1718</v>
      </c>
      <c r="C207">
        <v>1028</v>
      </c>
      <c r="D207" t="s">
        <v>19</v>
      </c>
      <c r="E207" t="s">
        <v>7</v>
      </c>
      <c r="F207" s="3">
        <v>523</v>
      </c>
      <c r="G207" s="3">
        <v>463291</v>
      </c>
      <c r="H207" s="2">
        <v>1.1288800000000001E-3</v>
      </c>
      <c r="I207">
        <v>1028</v>
      </c>
      <c r="J207" t="s">
        <v>20</v>
      </c>
      <c r="K207" t="s">
        <v>21</v>
      </c>
    </row>
    <row r="208" spans="1:11" x14ac:dyDescent="0.35">
      <c r="A208" s="1">
        <v>43336</v>
      </c>
      <c r="B208">
        <v>1718</v>
      </c>
      <c r="C208">
        <v>1028</v>
      </c>
      <c r="D208" t="s">
        <v>19</v>
      </c>
      <c r="E208" t="s">
        <v>7</v>
      </c>
      <c r="F208" s="3">
        <v>6</v>
      </c>
      <c r="G208" s="3">
        <v>463291</v>
      </c>
      <c r="H208" s="2">
        <v>1.2951E-5</v>
      </c>
      <c r="I208">
        <v>1028</v>
      </c>
      <c r="J208" t="s">
        <v>20</v>
      </c>
      <c r="K208" t="s">
        <v>21</v>
      </c>
    </row>
    <row r="209" spans="1:11" x14ac:dyDescent="0.35">
      <c r="A209" s="1">
        <v>43335</v>
      </c>
      <c r="B209">
        <v>1718</v>
      </c>
      <c r="C209">
        <v>1028</v>
      </c>
      <c r="D209" t="s">
        <v>19</v>
      </c>
      <c r="E209" t="s">
        <v>7</v>
      </c>
      <c r="F209" s="3">
        <v>28</v>
      </c>
      <c r="G209" s="3">
        <v>463291</v>
      </c>
      <c r="H209" s="2">
        <v>6.0436999999999998E-5</v>
      </c>
      <c r="I209">
        <v>1028</v>
      </c>
      <c r="J209" t="s">
        <v>20</v>
      </c>
      <c r="K209" t="s">
        <v>21</v>
      </c>
    </row>
    <row r="210" spans="1:11" x14ac:dyDescent="0.35">
      <c r="A210" s="1">
        <v>43333</v>
      </c>
      <c r="B210">
        <v>1718</v>
      </c>
      <c r="C210">
        <v>1028</v>
      </c>
      <c r="D210" t="s">
        <v>19</v>
      </c>
      <c r="E210" t="s">
        <v>7</v>
      </c>
      <c r="F210" s="3">
        <v>109</v>
      </c>
      <c r="G210" s="3">
        <v>463291</v>
      </c>
      <c r="H210" s="2">
        <v>2.3527300000000001E-4</v>
      </c>
      <c r="I210">
        <v>1028</v>
      </c>
      <c r="J210" t="s">
        <v>20</v>
      </c>
      <c r="K210" t="s">
        <v>21</v>
      </c>
    </row>
    <row r="211" spans="1:11" x14ac:dyDescent="0.35">
      <c r="A211" s="1">
        <v>43265</v>
      </c>
      <c r="B211">
        <v>1718</v>
      </c>
      <c r="C211">
        <v>1028</v>
      </c>
      <c r="D211" t="s">
        <v>19</v>
      </c>
      <c r="E211" t="s">
        <v>7</v>
      </c>
      <c r="F211" s="3">
        <v>32</v>
      </c>
      <c r="G211" s="3">
        <v>463291</v>
      </c>
      <c r="H211" s="2">
        <v>6.9071000000000003E-5</v>
      </c>
      <c r="I211">
        <v>1028</v>
      </c>
      <c r="J211" t="s">
        <v>20</v>
      </c>
      <c r="K211" t="s">
        <v>21</v>
      </c>
    </row>
    <row r="212" spans="1:11" x14ac:dyDescent="0.35">
      <c r="A212" s="1">
        <v>43264</v>
      </c>
      <c r="B212">
        <v>1718</v>
      </c>
      <c r="C212">
        <v>1028</v>
      </c>
      <c r="D212" t="s">
        <v>19</v>
      </c>
      <c r="E212" t="s">
        <v>7</v>
      </c>
      <c r="F212" s="3">
        <v>13</v>
      </c>
      <c r="G212" s="3">
        <v>463291</v>
      </c>
      <c r="H212" s="2">
        <v>2.8059999999999999E-5</v>
      </c>
      <c r="I212">
        <v>1028</v>
      </c>
      <c r="J212" t="s">
        <v>20</v>
      </c>
      <c r="K212" t="s">
        <v>21</v>
      </c>
    </row>
    <row r="213" spans="1:11" x14ac:dyDescent="0.35">
      <c r="A213" s="1">
        <v>43263</v>
      </c>
      <c r="B213">
        <v>1718</v>
      </c>
      <c r="C213">
        <v>1028</v>
      </c>
      <c r="D213" t="s">
        <v>19</v>
      </c>
      <c r="E213" t="s">
        <v>7</v>
      </c>
      <c r="F213" s="3">
        <v>37</v>
      </c>
      <c r="G213" s="3">
        <v>463291</v>
      </c>
      <c r="H213" s="2">
        <v>7.9863000000000004E-5</v>
      </c>
      <c r="I213">
        <v>1028</v>
      </c>
      <c r="J213" t="s">
        <v>20</v>
      </c>
      <c r="K213" t="s">
        <v>21</v>
      </c>
    </row>
    <row r="214" spans="1:11" x14ac:dyDescent="0.35">
      <c r="A214" s="1">
        <v>43262</v>
      </c>
      <c r="B214">
        <v>1718</v>
      </c>
      <c r="C214">
        <v>1028</v>
      </c>
      <c r="D214" t="s">
        <v>19</v>
      </c>
      <c r="E214" t="s">
        <v>7</v>
      </c>
      <c r="F214" s="3">
        <v>27</v>
      </c>
      <c r="G214" s="3">
        <v>463291</v>
      </c>
      <c r="H214" s="2">
        <v>5.8279000000000002E-5</v>
      </c>
      <c r="I214">
        <v>1028</v>
      </c>
      <c r="J214" t="s">
        <v>20</v>
      </c>
      <c r="K214" t="s">
        <v>21</v>
      </c>
    </row>
    <row r="215" spans="1:11" x14ac:dyDescent="0.35">
      <c r="A215" s="1">
        <v>43258</v>
      </c>
      <c r="B215">
        <v>1718</v>
      </c>
      <c r="C215">
        <v>1028</v>
      </c>
      <c r="D215" t="s">
        <v>19</v>
      </c>
      <c r="E215" t="s">
        <v>7</v>
      </c>
      <c r="F215" s="3">
        <v>24</v>
      </c>
      <c r="G215" s="3">
        <v>463291</v>
      </c>
      <c r="H215" s="2">
        <v>5.1802999999999999E-5</v>
      </c>
      <c r="I215">
        <v>1028</v>
      </c>
      <c r="J215" t="s">
        <v>20</v>
      </c>
      <c r="K215" t="s">
        <v>21</v>
      </c>
    </row>
    <row r="216" spans="1:11" x14ac:dyDescent="0.35">
      <c r="A216" s="1">
        <v>43257</v>
      </c>
      <c r="B216">
        <v>1718</v>
      </c>
      <c r="C216">
        <v>1028</v>
      </c>
      <c r="D216" t="s">
        <v>19</v>
      </c>
      <c r="E216" t="s">
        <v>7</v>
      </c>
      <c r="F216" s="3">
        <v>31</v>
      </c>
      <c r="G216" s="3">
        <v>463291</v>
      </c>
      <c r="H216" s="2">
        <v>6.6913000000000001E-5</v>
      </c>
      <c r="I216">
        <v>1028</v>
      </c>
      <c r="J216" t="s">
        <v>20</v>
      </c>
      <c r="K216" t="s">
        <v>21</v>
      </c>
    </row>
    <row r="217" spans="1:11" x14ac:dyDescent="0.35">
      <c r="A217" s="1">
        <v>43251</v>
      </c>
      <c r="B217">
        <v>1718</v>
      </c>
      <c r="C217">
        <v>1028</v>
      </c>
      <c r="D217" t="s">
        <v>19</v>
      </c>
      <c r="E217" t="s">
        <v>7</v>
      </c>
      <c r="F217" s="3">
        <v>43</v>
      </c>
      <c r="G217" s="3">
        <v>463291</v>
      </c>
      <c r="H217" s="2">
        <v>9.2813999999999996E-5</v>
      </c>
      <c r="I217">
        <v>1028</v>
      </c>
      <c r="J217" t="s">
        <v>20</v>
      </c>
      <c r="K217" t="s">
        <v>21</v>
      </c>
    </row>
    <row r="218" spans="1:11" x14ac:dyDescent="0.35">
      <c r="A218" s="1">
        <v>43250</v>
      </c>
      <c r="B218">
        <v>1718</v>
      </c>
      <c r="C218">
        <v>1028</v>
      </c>
      <c r="D218" t="s">
        <v>19</v>
      </c>
      <c r="E218" t="s">
        <v>7</v>
      </c>
      <c r="F218" s="3">
        <v>55</v>
      </c>
      <c r="G218" s="3">
        <v>463291</v>
      </c>
      <c r="H218" s="2">
        <v>1.1871600000000001E-4</v>
      </c>
      <c r="I218">
        <v>1028</v>
      </c>
      <c r="J218" t="s">
        <v>20</v>
      </c>
      <c r="K218" t="s">
        <v>21</v>
      </c>
    </row>
    <row r="219" spans="1:11" x14ac:dyDescent="0.35">
      <c r="A219" s="1">
        <v>43249</v>
      </c>
      <c r="B219">
        <v>1718</v>
      </c>
      <c r="C219">
        <v>1028</v>
      </c>
      <c r="D219" t="s">
        <v>19</v>
      </c>
      <c r="E219" t="s">
        <v>7</v>
      </c>
      <c r="F219" s="3">
        <v>50</v>
      </c>
      <c r="G219" s="3">
        <v>463291</v>
      </c>
      <c r="H219" s="2">
        <v>1.0792400000000001E-4</v>
      </c>
      <c r="I219">
        <v>1028</v>
      </c>
      <c r="J219" t="s">
        <v>20</v>
      </c>
      <c r="K219" t="s">
        <v>21</v>
      </c>
    </row>
    <row r="220" spans="1:11" x14ac:dyDescent="0.35">
      <c r="A220" s="1">
        <v>43248</v>
      </c>
      <c r="B220">
        <v>1718</v>
      </c>
      <c r="C220">
        <v>1028</v>
      </c>
      <c r="D220" t="s">
        <v>19</v>
      </c>
      <c r="E220" t="s">
        <v>7</v>
      </c>
      <c r="F220" s="3">
        <v>41</v>
      </c>
      <c r="G220" s="3">
        <v>463291</v>
      </c>
      <c r="H220" s="2">
        <v>8.8497000000000003E-5</v>
      </c>
      <c r="I220">
        <v>1028</v>
      </c>
      <c r="J220" t="s">
        <v>20</v>
      </c>
      <c r="K220" t="s">
        <v>21</v>
      </c>
    </row>
    <row r="221" spans="1:11" x14ac:dyDescent="0.35">
      <c r="A221" s="1">
        <v>43245</v>
      </c>
      <c r="B221">
        <v>1718</v>
      </c>
      <c r="C221">
        <v>1028</v>
      </c>
      <c r="D221" t="s">
        <v>19</v>
      </c>
      <c r="E221" t="s">
        <v>7</v>
      </c>
      <c r="F221" s="3">
        <v>32</v>
      </c>
      <c r="G221" s="3">
        <v>463291</v>
      </c>
      <c r="H221" s="2">
        <v>6.9071000000000003E-5</v>
      </c>
      <c r="I221">
        <v>1028</v>
      </c>
      <c r="J221" t="s">
        <v>20</v>
      </c>
      <c r="K221" t="s">
        <v>21</v>
      </c>
    </row>
    <row r="222" spans="1:11" x14ac:dyDescent="0.35">
      <c r="A222" s="1">
        <v>43244</v>
      </c>
      <c r="B222">
        <v>1718</v>
      </c>
      <c r="C222">
        <v>1028</v>
      </c>
      <c r="D222" t="s">
        <v>19</v>
      </c>
      <c r="E222" t="s">
        <v>7</v>
      </c>
      <c r="F222" s="3">
        <v>17</v>
      </c>
      <c r="G222" s="3">
        <v>463291</v>
      </c>
      <c r="H222" s="2">
        <v>3.6693999999999998E-5</v>
      </c>
      <c r="I222">
        <v>1028</v>
      </c>
      <c r="J222" t="s">
        <v>20</v>
      </c>
      <c r="K222" t="s">
        <v>21</v>
      </c>
    </row>
    <row r="223" spans="1:11" x14ac:dyDescent="0.35">
      <c r="A223" s="1">
        <v>43242</v>
      </c>
      <c r="B223">
        <v>1718</v>
      </c>
      <c r="C223">
        <v>1028</v>
      </c>
      <c r="D223" t="s">
        <v>19</v>
      </c>
      <c r="E223" t="s">
        <v>7</v>
      </c>
      <c r="F223" s="3">
        <v>1</v>
      </c>
      <c r="G223" s="3">
        <v>463291</v>
      </c>
      <c r="H223" s="2">
        <v>2.1579999999999999E-6</v>
      </c>
      <c r="I223">
        <v>1028</v>
      </c>
      <c r="J223" t="s">
        <v>20</v>
      </c>
      <c r="K223" t="s">
        <v>21</v>
      </c>
    </row>
    <row r="224" spans="1:11" x14ac:dyDescent="0.35">
      <c r="A224" s="1">
        <v>43237</v>
      </c>
      <c r="B224">
        <v>1718</v>
      </c>
      <c r="C224">
        <v>1028</v>
      </c>
      <c r="D224" t="s">
        <v>19</v>
      </c>
      <c r="E224" t="s">
        <v>7</v>
      </c>
      <c r="F224" s="3">
        <v>12</v>
      </c>
      <c r="G224" s="3">
        <v>463291</v>
      </c>
      <c r="H224" s="2">
        <v>2.5902E-5</v>
      </c>
      <c r="I224">
        <v>1028</v>
      </c>
      <c r="J224" t="s">
        <v>20</v>
      </c>
      <c r="K224" t="s">
        <v>21</v>
      </c>
    </row>
    <row r="225" spans="1:11" x14ac:dyDescent="0.35">
      <c r="A225" s="1">
        <v>43236</v>
      </c>
      <c r="B225">
        <v>1718</v>
      </c>
      <c r="C225">
        <v>1028</v>
      </c>
      <c r="D225" t="s">
        <v>19</v>
      </c>
      <c r="E225" t="s">
        <v>7</v>
      </c>
      <c r="F225" s="3">
        <v>44</v>
      </c>
      <c r="G225" s="3">
        <v>463291</v>
      </c>
      <c r="H225" s="2">
        <v>9.4973E-5</v>
      </c>
      <c r="I225">
        <v>1028</v>
      </c>
      <c r="J225" t="s">
        <v>20</v>
      </c>
      <c r="K225" t="s">
        <v>21</v>
      </c>
    </row>
    <row r="226" spans="1:11" x14ac:dyDescent="0.35">
      <c r="A226" s="1">
        <v>43235</v>
      </c>
      <c r="B226">
        <v>1718</v>
      </c>
      <c r="C226">
        <v>1028</v>
      </c>
      <c r="D226" t="s">
        <v>19</v>
      </c>
      <c r="E226" t="s">
        <v>7</v>
      </c>
      <c r="F226" s="3">
        <v>46</v>
      </c>
      <c r="G226" s="3">
        <v>463291</v>
      </c>
      <c r="H226" s="2">
        <v>9.9290000000000007E-5</v>
      </c>
      <c r="I226">
        <v>1028</v>
      </c>
      <c r="J226" t="s">
        <v>20</v>
      </c>
      <c r="K226" t="s">
        <v>21</v>
      </c>
    </row>
    <row r="227" spans="1:11" x14ac:dyDescent="0.35">
      <c r="A227" s="1">
        <v>43234</v>
      </c>
      <c r="B227">
        <v>1718</v>
      </c>
      <c r="C227">
        <v>1028</v>
      </c>
      <c r="D227" t="s">
        <v>19</v>
      </c>
      <c r="E227" t="s">
        <v>7</v>
      </c>
      <c r="F227" s="3">
        <v>9</v>
      </c>
      <c r="G227" s="3">
        <v>463291</v>
      </c>
      <c r="H227" s="2">
        <v>1.9426E-5</v>
      </c>
      <c r="I227">
        <v>1028</v>
      </c>
      <c r="J227" t="s">
        <v>20</v>
      </c>
      <c r="K227" t="s">
        <v>21</v>
      </c>
    </row>
    <row r="228" spans="1:11" x14ac:dyDescent="0.35">
      <c r="A228" s="1">
        <v>43227</v>
      </c>
      <c r="B228">
        <v>1718</v>
      </c>
      <c r="C228">
        <v>1028</v>
      </c>
      <c r="D228" t="s">
        <v>19</v>
      </c>
      <c r="E228" t="s">
        <v>7</v>
      </c>
      <c r="F228" s="3">
        <v>14</v>
      </c>
      <c r="G228" s="3">
        <v>463291</v>
      </c>
      <c r="H228" s="2">
        <v>3.0219E-5</v>
      </c>
      <c r="I228">
        <v>1028</v>
      </c>
      <c r="J228" t="s">
        <v>20</v>
      </c>
      <c r="K228" t="s">
        <v>21</v>
      </c>
    </row>
    <row r="229" spans="1:11" x14ac:dyDescent="0.35">
      <c r="A229" s="1">
        <v>43212</v>
      </c>
      <c r="B229">
        <v>1718</v>
      </c>
      <c r="C229">
        <v>1028</v>
      </c>
      <c r="D229" t="s">
        <v>19</v>
      </c>
      <c r="E229" t="s">
        <v>7</v>
      </c>
      <c r="F229" s="3">
        <v>6</v>
      </c>
      <c r="G229" s="3">
        <v>463291</v>
      </c>
      <c r="H229" s="2">
        <v>1.2951E-5</v>
      </c>
      <c r="I229">
        <v>1028</v>
      </c>
      <c r="J229" t="s">
        <v>20</v>
      </c>
      <c r="K229" t="s">
        <v>21</v>
      </c>
    </row>
    <row r="230" spans="1:11" x14ac:dyDescent="0.35">
      <c r="A230" s="1">
        <v>43211</v>
      </c>
      <c r="B230">
        <v>1718</v>
      </c>
      <c r="C230">
        <v>1028</v>
      </c>
      <c r="D230" t="s">
        <v>19</v>
      </c>
      <c r="E230" t="s">
        <v>7</v>
      </c>
      <c r="F230" s="3">
        <v>6</v>
      </c>
      <c r="G230" s="3">
        <v>463291</v>
      </c>
      <c r="H230" s="2">
        <v>1.2951E-5</v>
      </c>
      <c r="I230">
        <v>1028</v>
      </c>
      <c r="J230" t="s">
        <v>20</v>
      </c>
      <c r="K230" t="s">
        <v>21</v>
      </c>
    </row>
    <row r="231" spans="1:11" x14ac:dyDescent="0.35">
      <c r="A231" s="1">
        <v>43210</v>
      </c>
      <c r="B231">
        <v>1718</v>
      </c>
      <c r="C231">
        <v>1028</v>
      </c>
      <c r="D231" t="s">
        <v>19</v>
      </c>
      <c r="E231" t="s">
        <v>7</v>
      </c>
      <c r="F231" s="3">
        <v>34</v>
      </c>
      <c r="G231" s="3">
        <v>463291</v>
      </c>
      <c r="H231" s="2">
        <v>7.3387999999999996E-5</v>
      </c>
      <c r="I231">
        <v>1028</v>
      </c>
      <c r="J231" t="s">
        <v>20</v>
      </c>
      <c r="K231" t="s">
        <v>21</v>
      </c>
    </row>
    <row r="232" spans="1:11" x14ac:dyDescent="0.35">
      <c r="A232" s="1">
        <v>43209</v>
      </c>
      <c r="B232">
        <v>1718</v>
      </c>
      <c r="C232">
        <v>1028</v>
      </c>
      <c r="D232" t="s">
        <v>19</v>
      </c>
      <c r="E232" t="s">
        <v>7</v>
      </c>
      <c r="F232" s="3">
        <v>8</v>
      </c>
      <c r="G232" s="3">
        <v>463291</v>
      </c>
      <c r="H232" s="2">
        <v>1.7268000000000001E-5</v>
      </c>
      <c r="I232">
        <v>1028</v>
      </c>
      <c r="J232" t="s">
        <v>20</v>
      </c>
      <c r="K232" t="s">
        <v>21</v>
      </c>
    </row>
    <row r="233" spans="1:11" x14ac:dyDescent="0.35">
      <c r="A233" s="1">
        <v>43208</v>
      </c>
      <c r="B233">
        <v>1718</v>
      </c>
      <c r="C233">
        <v>1028</v>
      </c>
      <c r="D233" t="s">
        <v>19</v>
      </c>
      <c r="E233" t="s">
        <v>7</v>
      </c>
      <c r="F233" s="3">
        <v>6</v>
      </c>
      <c r="G233" s="3">
        <v>463291</v>
      </c>
      <c r="H233" s="2">
        <v>1.2951E-5</v>
      </c>
      <c r="I233">
        <v>1028</v>
      </c>
      <c r="J233" t="s">
        <v>20</v>
      </c>
      <c r="K233" t="s">
        <v>21</v>
      </c>
    </row>
    <row r="234" spans="1:11" x14ac:dyDescent="0.35">
      <c r="A234" s="1">
        <v>43207</v>
      </c>
      <c r="B234">
        <v>1718</v>
      </c>
      <c r="C234">
        <v>1028</v>
      </c>
      <c r="D234" t="s">
        <v>19</v>
      </c>
      <c r="E234" t="s">
        <v>7</v>
      </c>
      <c r="F234" s="3">
        <v>10</v>
      </c>
      <c r="G234" s="3">
        <v>463291</v>
      </c>
      <c r="H234" s="2">
        <v>2.1585000000000001E-5</v>
      </c>
      <c r="I234">
        <v>1028</v>
      </c>
      <c r="J234" t="s">
        <v>20</v>
      </c>
      <c r="K234" t="s">
        <v>21</v>
      </c>
    </row>
    <row r="235" spans="1:11" x14ac:dyDescent="0.35">
      <c r="A235" s="1">
        <v>43206</v>
      </c>
      <c r="B235">
        <v>1718</v>
      </c>
      <c r="C235">
        <v>1028</v>
      </c>
      <c r="D235" t="s">
        <v>19</v>
      </c>
      <c r="E235" t="s">
        <v>7</v>
      </c>
      <c r="F235" s="3">
        <v>13</v>
      </c>
      <c r="G235" s="3">
        <v>463291</v>
      </c>
      <c r="H235" s="2">
        <v>2.8059999999999999E-5</v>
      </c>
      <c r="I235">
        <v>1028</v>
      </c>
      <c r="J235" t="s">
        <v>20</v>
      </c>
      <c r="K235" t="s">
        <v>21</v>
      </c>
    </row>
    <row r="236" spans="1:11" x14ac:dyDescent="0.35">
      <c r="A236" s="1">
        <v>43203</v>
      </c>
      <c r="B236">
        <v>1718</v>
      </c>
      <c r="C236">
        <v>1028</v>
      </c>
      <c r="D236" t="s">
        <v>19</v>
      </c>
      <c r="E236" t="s">
        <v>7</v>
      </c>
      <c r="F236" s="3">
        <v>7</v>
      </c>
      <c r="G236" s="3">
        <v>463291</v>
      </c>
      <c r="H236" s="2">
        <v>1.5109000000000001E-5</v>
      </c>
      <c r="I236">
        <v>1028</v>
      </c>
      <c r="J236" t="s">
        <v>20</v>
      </c>
      <c r="K236" t="s">
        <v>21</v>
      </c>
    </row>
    <row r="237" spans="1:11" x14ac:dyDescent="0.35">
      <c r="A237" s="1">
        <v>43202</v>
      </c>
      <c r="B237">
        <v>1718</v>
      </c>
      <c r="C237">
        <v>1028</v>
      </c>
      <c r="D237" t="s">
        <v>19</v>
      </c>
      <c r="E237" t="s">
        <v>7</v>
      </c>
      <c r="F237" s="3">
        <v>5</v>
      </c>
      <c r="G237" s="3">
        <v>463291</v>
      </c>
      <c r="H237" s="2">
        <v>1.0791999999999999E-5</v>
      </c>
      <c r="I237">
        <v>1028</v>
      </c>
      <c r="J237" t="s">
        <v>20</v>
      </c>
      <c r="K237" t="s">
        <v>21</v>
      </c>
    </row>
    <row r="238" spans="1:11" x14ac:dyDescent="0.35">
      <c r="A238" s="1">
        <v>43201</v>
      </c>
      <c r="B238">
        <v>1718</v>
      </c>
      <c r="C238">
        <v>1028</v>
      </c>
      <c r="D238" t="s">
        <v>19</v>
      </c>
      <c r="E238" t="s">
        <v>7</v>
      </c>
      <c r="F238" s="3">
        <v>14</v>
      </c>
      <c r="G238" s="3">
        <v>463291</v>
      </c>
      <c r="H238" s="2">
        <v>3.0219E-5</v>
      </c>
      <c r="I238">
        <v>1028</v>
      </c>
      <c r="J238" t="s">
        <v>20</v>
      </c>
      <c r="K238" t="s">
        <v>21</v>
      </c>
    </row>
    <row r="239" spans="1:11" x14ac:dyDescent="0.35">
      <c r="A239" s="1">
        <v>43200</v>
      </c>
      <c r="B239">
        <v>1718</v>
      </c>
      <c r="C239">
        <v>1028</v>
      </c>
      <c r="D239" t="s">
        <v>19</v>
      </c>
      <c r="E239" t="s">
        <v>7</v>
      </c>
      <c r="F239" s="3">
        <v>21</v>
      </c>
      <c r="G239" s="3">
        <v>463291</v>
      </c>
      <c r="H239" s="2">
        <v>4.5327999999999997E-5</v>
      </c>
      <c r="I239">
        <v>1028</v>
      </c>
      <c r="J239" t="s">
        <v>20</v>
      </c>
      <c r="K239" t="s">
        <v>21</v>
      </c>
    </row>
    <row r="240" spans="1:11" x14ac:dyDescent="0.35">
      <c r="A240" s="1">
        <v>43199</v>
      </c>
      <c r="B240">
        <v>1718</v>
      </c>
      <c r="C240">
        <v>1028</v>
      </c>
      <c r="D240" t="s">
        <v>19</v>
      </c>
      <c r="E240" t="s">
        <v>7</v>
      </c>
      <c r="F240" s="3">
        <v>65</v>
      </c>
      <c r="G240" s="3">
        <v>463291</v>
      </c>
      <c r="H240" s="2">
        <v>1.4030100000000001E-4</v>
      </c>
      <c r="I240">
        <v>1028</v>
      </c>
      <c r="J240" t="s">
        <v>20</v>
      </c>
      <c r="K240" t="s">
        <v>21</v>
      </c>
    </row>
    <row r="241" spans="1:11" x14ac:dyDescent="0.35">
      <c r="A241" s="1">
        <v>43198</v>
      </c>
      <c r="B241">
        <v>1718</v>
      </c>
      <c r="C241">
        <v>1028</v>
      </c>
      <c r="D241" t="s">
        <v>19</v>
      </c>
      <c r="E241" t="s">
        <v>7</v>
      </c>
      <c r="F241" s="3">
        <v>89</v>
      </c>
      <c r="G241" s="3">
        <v>463291</v>
      </c>
      <c r="H241" s="2">
        <v>1.9210399999999999E-4</v>
      </c>
      <c r="I241">
        <v>1028</v>
      </c>
      <c r="J241" t="s">
        <v>20</v>
      </c>
      <c r="K241" t="s">
        <v>21</v>
      </c>
    </row>
    <row r="242" spans="1:11" x14ac:dyDescent="0.35">
      <c r="A242" s="1">
        <v>43087</v>
      </c>
      <c r="B242">
        <v>1718</v>
      </c>
      <c r="C242">
        <v>1054</v>
      </c>
      <c r="D242" t="s">
        <v>22</v>
      </c>
      <c r="E242" t="s">
        <v>7</v>
      </c>
      <c r="F242" s="3">
        <v>43</v>
      </c>
      <c r="G242" s="3">
        <v>463291</v>
      </c>
      <c r="H242" s="2">
        <v>9.2813999999999996E-5</v>
      </c>
      <c r="I242">
        <v>1054</v>
      </c>
      <c r="J242" t="s">
        <v>23</v>
      </c>
      <c r="K242" t="s">
        <v>24</v>
      </c>
    </row>
    <row r="243" spans="1:11" x14ac:dyDescent="0.35">
      <c r="A243" s="1">
        <v>43084</v>
      </c>
      <c r="B243">
        <v>1718</v>
      </c>
      <c r="C243">
        <v>1054</v>
      </c>
      <c r="D243" t="s">
        <v>22</v>
      </c>
      <c r="E243" t="s">
        <v>7</v>
      </c>
      <c r="F243" s="3">
        <v>54</v>
      </c>
      <c r="G243" s="3">
        <v>463291</v>
      </c>
      <c r="H243" s="2">
        <v>1.16557E-4</v>
      </c>
      <c r="I243">
        <v>1054</v>
      </c>
      <c r="J243" t="s">
        <v>23</v>
      </c>
      <c r="K243" t="s">
        <v>24</v>
      </c>
    </row>
    <row r="244" spans="1:11" x14ac:dyDescent="0.35">
      <c r="A244" s="1">
        <v>43081</v>
      </c>
      <c r="B244">
        <v>1718</v>
      </c>
      <c r="C244">
        <v>1054</v>
      </c>
      <c r="D244" t="s">
        <v>22</v>
      </c>
      <c r="E244" t="s">
        <v>7</v>
      </c>
      <c r="F244" s="3">
        <v>151</v>
      </c>
      <c r="G244" s="3">
        <v>463291</v>
      </c>
      <c r="H244" s="2">
        <v>3.2592899999999998E-4</v>
      </c>
      <c r="I244">
        <v>1054</v>
      </c>
      <c r="J244" t="s">
        <v>23</v>
      </c>
      <c r="K244" t="s">
        <v>24</v>
      </c>
    </row>
    <row r="245" spans="1:11" x14ac:dyDescent="0.35">
      <c r="A245" s="1">
        <v>43080</v>
      </c>
      <c r="B245">
        <v>1718</v>
      </c>
      <c r="C245">
        <v>1054</v>
      </c>
      <c r="D245" t="s">
        <v>22</v>
      </c>
      <c r="E245" t="s">
        <v>7</v>
      </c>
      <c r="F245" s="3">
        <v>75</v>
      </c>
      <c r="G245" s="3">
        <v>463291</v>
      </c>
      <c r="H245" s="2">
        <v>1.6188500000000001E-4</v>
      </c>
      <c r="I245">
        <v>1054</v>
      </c>
      <c r="J245" t="s">
        <v>23</v>
      </c>
      <c r="K245" t="s">
        <v>24</v>
      </c>
    </row>
    <row r="246" spans="1:11" x14ac:dyDescent="0.35">
      <c r="A246" s="1">
        <v>43077</v>
      </c>
      <c r="B246">
        <v>1718</v>
      </c>
      <c r="C246">
        <v>1054</v>
      </c>
      <c r="D246" t="s">
        <v>22</v>
      </c>
      <c r="E246" t="s">
        <v>7</v>
      </c>
      <c r="F246" s="3">
        <v>154</v>
      </c>
      <c r="G246" s="3">
        <v>463291</v>
      </c>
      <c r="H246" s="2">
        <v>3.3240400000000001E-4</v>
      </c>
      <c r="I246">
        <v>1054</v>
      </c>
      <c r="J246" t="s">
        <v>23</v>
      </c>
      <c r="K246" t="s">
        <v>24</v>
      </c>
    </row>
    <row r="247" spans="1:11" x14ac:dyDescent="0.35">
      <c r="A247" s="1">
        <v>43076</v>
      </c>
      <c r="B247">
        <v>1718</v>
      </c>
      <c r="C247">
        <v>1054</v>
      </c>
      <c r="D247" t="s">
        <v>22</v>
      </c>
      <c r="E247" t="s">
        <v>7</v>
      </c>
      <c r="F247" s="3">
        <v>146</v>
      </c>
      <c r="G247" s="3">
        <v>463291</v>
      </c>
      <c r="H247" s="2">
        <v>3.15137E-4</v>
      </c>
      <c r="I247">
        <v>1054</v>
      </c>
      <c r="J247" t="s">
        <v>23</v>
      </c>
      <c r="K247" t="s">
        <v>24</v>
      </c>
    </row>
    <row r="248" spans="1:11" x14ac:dyDescent="0.35">
      <c r="A248" s="1">
        <v>43074</v>
      </c>
      <c r="B248">
        <v>1718</v>
      </c>
      <c r="C248">
        <v>1054</v>
      </c>
      <c r="D248" t="s">
        <v>22</v>
      </c>
      <c r="E248" t="s">
        <v>7</v>
      </c>
      <c r="F248" s="3">
        <v>140</v>
      </c>
      <c r="G248" s="3">
        <v>463291</v>
      </c>
      <c r="H248" s="2">
        <v>3.0218600000000002E-4</v>
      </c>
      <c r="I248">
        <v>1054</v>
      </c>
      <c r="J248" t="s">
        <v>23</v>
      </c>
      <c r="K248" t="s">
        <v>24</v>
      </c>
    </row>
    <row r="249" spans="1:11" x14ac:dyDescent="0.35">
      <c r="A249" s="1">
        <v>43073</v>
      </c>
      <c r="B249">
        <v>1718</v>
      </c>
      <c r="C249">
        <v>1054</v>
      </c>
      <c r="D249" t="s">
        <v>22</v>
      </c>
      <c r="E249" t="s">
        <v>7</v>
      </c>
      <c r="F249" s="3">
        <v>250</v>
      </c>
      <c r="G249" s="3">
        <v>463291</v>
      </c>
      <c r="H249" s="2">
        <v>5.3961799999999996E-4</v>
      </c>
      <c r="I249">
        <v>1054</v>
      </c>
      <c r="J249" t="s">
        <v>23</v>
      </c>
      <c r="K249" t="s">
        <v>24</v>
      </c>
    </row>
    <row r="250" spans="1:11" x14ac:dyDescent="0.35">
      <c r="A250" s="1">
        <v>43069</v>
      </c>
      <c r="B250">
        <v>1718</v>
      </c>
      <c r="C250">
        <v>1054</v>
      </c>
      <c r="D250" t="s">
        <v>22</v>
      </c>
      <c r="E250" t="s">
        <v>7</v>
      </c>
      <c r="F250" s="3">
        <v>355</v>
      </c>
      <c r="G250" s="3">
        <v>463291</v>
      </c>
      <c r="H250" s="2">
        <v>7.6625700000000001E-4</v>
      </c>
      <c r="I250">
        <v>1054</v>
      </c>
      <c r="J250" t="s">
        <v>23</v>
      </c>
      <c r="K250" t="s">
        <v>24</v>
      </c>
    </row>
    <row r="251" spans="1:11" x14ac:dyDescent="0.35">
      <c r="A251" s="1">
        <v>43068</v>
      </c>
      <c r="B251">
        <v>1718</v>
      </c>
      <c r="C251">
        <v>1054</v>
      </c>
      <c r="D251" t="s">
        <v>22</v>
      </c>
      <c r="E251" t="s">
        <v>7</v>
      </c>
      <c r="F251" s="3">
        <v>222</v>
      </c>
      <c r="G251" s="3">
        <v>463291</v>
      </c>
      <c r="H251" s="2">
        <v>4.7918E-4</v>
      </c>
      <c r="I251">
        <v>1054</v>
      </c>
      <c r="J251" t="s">
        <v>23</v>
      </c>
      <c r="K251" t="s">
        <v>24</v>
      </c>
    </row>
    <row r="252" spans="1:11" x14ac:dyDescent="0.35">
      <c r="A252" s="1">
        <v>43067</v>
      </c>
      <c r="B252">
        <v>1718</v>
      </c>
      <c r="C252">
        <v>1054</v>
      </c>
      <c r="D252" t="s">
        <v>22</v>
      </c>
      <c r="E252" t="s">
        <v>7</v>
      </c>
      <c r="F252" s="3">
        <v>203</v>
      </c>
      <c r="G252" s="3">
        <v>463291</v>
      </c>
      <c r="H252" s="2">
        <v>4.3816999999999999E-4</v>
      </c>
      <c r="I252">
        <v>1054</v>
      </c>
      <c r="J252" t="s">
        <v>23</v>
      </c>
      <c r="K252" t="s">
        <v>24</v>
      </c>
    </row>
    <row r="253" spans="1:11" x14ac:dyDescent="0.35">
      <c r="A253" s="1">
        <v>43056</v>
      </c>
      <c r="B253">
        <v>1718</v>
      </c>
      <c r="C253">
        <v>1054</v>
      </c>
      <c r="D253" t="s">
        <v>22</v>
      </c>
      <c r="E253" t="s">
        <v>7</v>
      </c>
      <c r="F253" s="3">
        <v>257</v>
      </c>
      <c r="G253" s="3">
        <v>463291</v>
      </c>
      <c r="H253" s="2">
        <v>5.5472699999999998E-4</v>
      </c>
      <c r="I253">
        <v>1054</v>
      </c>
      <c r="J253" t="s">
        <v>23</v>
      </c>
      <c r="K253" t="s">
        <v>24</v>
      </c>
    </row>
    <row r="254" spans="1:11" x14ac:dyDescent="0.35">
      <c r="A254" s="1">
        <v>43054</v>
      </c>
      <c r="B254">
        <v>1718</v>
      </c>
      <c r="C254">
        <v>1054</v>
      </c>
      <c r="D254" t="s">
        <v>22</v>
      </c>
      <c r="E254" t="s">
        <v>7</v>
      </c>
      <c r="F254" s="3">
        <v>137</v>
      </c>
      <c r="G254" s="3">
        <v>463291</v>
      </c>
      <c r="H254" s="2">
        <v>2.9571000000000003E-4</v>
      </c>
      <c r="I254">
        <v>1054</v>
      </c>
      <c r="J254" t="s">
        <v>23</v>
      </c>
      <c r="K254" t="s">
        <v>24</v>
      </c>
    </row>
    <row r="255" spans="1:11" x14ac:dyDescent="0.35">
      <c r="A255" s="1">
        <v>43048</v>
      </c>
      <c r="B255">
        <v>1718</v>
      </c>
      <c r="C255">
        <v>1054</v>
      </c>
      <c r="D255" t="s">
        <v>22</v>
      </c>
      <c r="E255" t="s">
        <v>7</v>
      </c>
      <c r="F255" s="3">
        <v>102</v>
      </c>
      <c r="G255" s="3">
        <v>463291</v>
      </c>
      <c r="H255" s="2">
        <v>2.2016399999999999E-4</v>
      </c>
      <c r="I255">
        <v>1054</v>
      </c>
      <c r="J255" t="s">
        <v>23</v>
      </c>
      <c r="K255" t="s">
        <v>24</v>
      </c>
    </row>
    <row r="256" spans="1:11" x14ac:dyDescent="0.35">
      <c r="A256" s="1">
        <v>43047</v>
      </c>
      <c r="B256">
        <v>1718</v>
      </c>
      <c r="C256">
        <v>1054</v>
      </c>
      <c r="D256" t="s">
        <v>22</v>
      </c>
      <c r="E256" t="s">
        <v>7</v>
      </c>
      <c r="F256" s="3">
        <v>151</v>
      </c>
      <c r="G256" s="3">
        <v>463291</v>
      </c>
      <c r="H256" s="2">
        <v>3.2592899999999998E-4</v>
      </c>
      <c r="I256">
        <v>1054</v>
      </c>
      <c r="J256" t="s">
        <v>23</v>
      </c>
      <c r="K256" t="s">
        <v>24</v>
      </c>
    </row>
    <row r="257" spans="1:11" x14ac:dyDescent="0.35">
      <c r="A257" s="1">
        <v>43046</v>
      </c>
      <c r="B257">
        <v>1718</v>
      </c>
      <c r="C257">
        <v>1054</v>
      </c>
      <c r="D257" t="s">
        <v>22</v>
      </c>
      <c r="E257" t="s">
        <v>7</v>
      </c>
      <c r="F257" s="3">
        <v>209</v>
      </c>
      <c r="G257" s="3">
        <v>463291</v>
      </c>
      <c r="H257" s="2">
        <v>4.5112E-4</v>
      </c>
      <c r="I257">
        <v>1054</v>
      </c>
      <c r="J257" t="s">
        <v>23</v>
      </c>
      <c r="K257" t="s">
        <v>24</v>
      </c>
    </row>
    <row r="258" spans="1:11" x14ac:dyDescent="0.35">
      <c r="A258" s="1">
        <v>43045</v>
      </c>
      <c r="B258">
        <v>1718</v>
      </c>
      <c r="C258">
        <v>1054</v>
      </c>
      <c r="D258" t="s">
        <v>22</v>
      </c>
      <c r="E258" t="s">
        <v>7</v>
      </c>
      <c r="F258" s="3">
        <v>240</v>
      </c>
      <c r="G258" s="3">
        <v>463291</v>
      </c>
      <c r="H258" s="2">
        <v>5.1803299999999999E-4</v>
      </c>
      <c r="I258">
        <v>1054</v>
      </c>
      <c r="J258" t="s">
        <v>23</v>
      </c>
      <c r="K258" t="s">
        <v>24</v>
      </c>
    </row>
    <row r="259" spans="1:11" x14ac:dyDescent="0.35">
      <c r="A259" s="1">
        <v>43040</v>
      </c>
      <c r="B259">
        <v>1718</v>
      </c>
      <c r="C259">
        <v>1054</v>
      </c>
      <c r="D259" t="s">
        <v>22</v>
      </c>
      <c r="E259" t="s">
        <v>7</v>
      </c>
      <c r="F259" s="3">
        <v>142</v>
      </c>
      <c r="G259" s="3">
        <v>463291</v>
      </c>
      <c r="H259" s="2">
        <v>3.0650300000000002E-4</v>
      </c>
      <c r="I259">
        <v>1054</v>
      </c>
      <c r="J259" t="s">
        <v>23</v>
      </c>
      <c r="K259" t="s">
        <v>24</v>
      </c>
    </row>
    <row r="260" spans="1:11" x14ac:dyDescent="0.35">
      <c r="A260" s="1">
        <v>43039</v>
      </c>
      <c r="B260">
        <v>1718</v>
      </c>
      <c r="C260">
        <v>1054</v>
      </c>
      <c r="D260" t="s">
        <v>22</v>
      </c>
      <c r="E260" t="s">
        <v>7</v>
      </c>
      <c r="F260" s="3">
        <v>194</v>
      </c>
      <c r="G260" s="3">
        <v>463291</v>
      </c>
      <c r="H260" s="2">
        <v>4.1874300000000001E-4</v>
      </c>
      <c r="I260">
        <v>1054</v>
      </c>
      <c r="J260" t="s">
        <v>23</v>
      </c>
      <c r="K260" t="s">
        <v>24</v>
      </c>
    </row>
    <row r="261" spans="1:11" x14ac:dyDescent="0.35">
      <c r="A261" s="1">
        <v>43038</v>
      </c>
      <c r="B261">
        <v>1718</v>
      </c>
      <c r="C261">
        <v>1054</v>
      </c>
      <c r="D261" t="s">
        <v>22</v>
      </c>
      <c r="E261" t="s">
        <v>7</v>
      </c>
      <c r="F261" s="3">
        <v>294</v>
      </c>
      <c r="G261" s="3">
        <v>463291</v>
      </c>
      <c r="H261" s="2">
        <v>6.3458999999999998E-4</v>
      </c>
      <c r="I261">
        <v>1054</v>
      </c>
      <c r="J261" t="s">
        <v>23</v>
      </c>
      <c r="K261" t="s">
        <v>24</v>
      </c>
    </row>
    <row r="262" spans="1:11" x14ac:dyDescent="0.35">
      <c r="A262" s="1">
        <v>43033</v>
      </c>
      <c r="B262">
        <v>1718</v>
      </c>
      <c r="C262">
        <v>1054</v>
      </c>
      <c r="D262" t="s">
        <v>22</v>
      </c>
      <c r="E262" t="s">
        <v>7</v>
      </c>
      <c r="F262" s="3">
        <v>279</v>
      </c>
      <c r="G262" s="3">
        <v>463291</v>
      </c>
      <c r="H262" s="2">
        <v>6.0221299999999999E-4</v>
      </c>
      <c r="I262">
        <v>1054</v>
      </c>
      <c r="J262" t="s">
        <v>23</v>
      </c>
      <c r="K262" t="s">
        <v>24</v>
      </c>
    </row>
    <row r="263" spans="1:11" x14ac:dyDescent="0.35">
      <c r="A263" s="1">
        <v>43032</v>
      </c>
      <c r="B263">
        <v>1718</v>
      </c>
      <c r="C263">
        <v>1054</v>
      </c>
      <c r="D263" t="s">
        <v>22</v>
      </c>
      <c r="E263" t="s">
        <v>7</v>
      </c>
      <c r="F263" s="3">
        <v>165</v>
      </c>
      <c r="G263" s="3">
        <v>463291</v>
      </c>
      <c r="H263" s="2">
        <v>3.5614799999999998E-4</v>
      </c>
      <c r="I263">
        <v>1054</v>
      </c>
      <c r="J263" t="s">
        <v>23</v>
      </c>
      <c r="K263" t="s">
        <v>24</v>
      </c>
    </row>
    <row r="264" spans="1:11" x14ac:dyDescent="0.35">
      <c r="A264" s="1">
        <v>43031</v>
      </c>
      <c r="B264">
        <v>1718</v>
      </c>
      <c r="C264">
        <v>1054</v>
      </c>
      <c r="D264" t="s">
        <v>22</v>
      </c>
      <c r="E264" t="s">
        <v>7</v>
      </c>
      <c r="F264" s="3">
        <v>366</v>
      </c>
      <c r="G264" s="3">
        <v>463291</v>
      </c>
      <c r="H264" s="2">
        <v>7.9000000000000001E-4</v>
      </c>
      <c r="I264">
        <v>1054</v>
      </c>
      <c r="J264" t="s">
        <v>23</v>
      </c>
      <c r="K264" t="s">
        <v>24</v>
      </c>
    </row>
    <row r="265" spans="1:11" x14ac:dyDescent="0.35">
      <c r="A265" s="1">
        <v>43028</v>
      </c>
      <c r="B265">
        <v>1718</v>
      </c>
      <c r="C265">
        <v>1054</v>
      </c>
      <c r="D265" t="s">
        <v>22</v>
      </c>
      <c r="E265" t="s">
        <v>7</v>
      </c>
      <c r="F265" s="3">
        <v>695</v>
      </c>
      <c r="G265" s="3">
        <v>463291</v>
      </c>
      <c r="H265" s="2">
        <v>1.5001369999999999E-3</v>
      </c>
      <c r="I265">
        <v>1054</v>
      </c>
      <c r="J265" t="s">
        <v>23</v>
      </c>
      <c r="K265" t="s">
        <v>24</v>
      </c>
    </row>
    <row r="266" spans="1:11" x14ac:dyDescent="0.35">
      <c r="A266" s="1">
        <v>43025</v>
      </c>
      <c r="B266">
        <v>1718</v>
      </c>
      <c r="C266">
        <v>1054</v>
      </c>
      <c r="D266" t="s">
        <v>22</v>
      </c>
      <c r="E266" t="s">
        <v>7</v>
      </c>
      <c r="F266" s="3">
        <v>347</v>
      </c>
      <c r="G266" s="3">
        <v>463291</v>
      </c>
      <c r="H266" s="2">
        <v>7.4898900000000003E-4</v>
      </c>
      <c r="I266">
        <v>1054</v>
      </c>
      <c r="J266" t="s">
        <v>23</v>
      </c>
      <c r="K266" t="s">
        <v>24</v>
      </c>
    </row>
    <row r="267" spans="1:11" x14ac:dyDescent="0.35">
      <c r="A267" s="1">
        <v>43024</v>
      </c>
      <c r="B267">
        <v>1718</v>
      </c>
      <c r="C267">
        <v>1054</v>
      </c>
      <c r="D267" t="s">
        <v>22</v>
      </c>
      <c r="E267" t="s">
        <v>7</v>
      </c>
      <c r="F267" s="3">
        <v>650</v>
      </c>
      <c r="G267" s="3">
        <v>463291</v>
      </c>
      <c r="H267" s="2">
        <v>1.403006E-3</v>
      </c>
      <c r="I267">
        <v>1054</v>
      </c>
      <c r="J267" t="s">
        <v>23</v>
      </c>
      <c r="K267" t="s">
        <v>24</v>
      </c>
    </row>
    <row r="268" spans="1:11" x14ac:dyDescent="0.35">
      <c r="A268" s="1">
        <v>43019</v>
      </c>
      <c r="B268">
        <v>1718</v>
      </c>
      <c r="C268">
        <v>1054</v>
      </c>
      <c r="D268" t="s">
        <v>22</v>
      </c>
      <c r="E268" t="s">
        <v>7</v>
      </c>
      <c r="F268" s="3">
        <v>352</v>
      </c>
      <c r="G268" s="3">
        <v>463291</v>
      </c>
      <c r="H268" s="2">
        <v>7.5978199999999997E-4</v>
      </c>
      <c r="I268">
        <v>1054</v>
      </c>
      <c r="J268" t="s">
        <v>23</v>
      </c>
      <c r="K268" t="s">
        <v>24</v>
      </c>
    </row>
    <row r="269" spans="1:11" x14ac:dyDescent="0.35">
      <c r="A269" s="1">
        <v>43017</v>
      </c>
      <c r="B269">
        <v>1718</v>
      </c>
      <c r="C269">
        <v>1054</v>
      </c>
      <c r="D269" t="s">
        <v>22</v>
      </c>
      <c r="E269" t="s">
        <v>7</v>
      </c>
      <c r="F269" s="3">
        <v>430</v>
      </c>
      <c r="G269" s="3">
        <v>463291</v>
      </c>
      <c r="H269" s="2">
        <v>9.2814199999999996E-4</v>
      </c>
      <c r="I269">
        <v>1054</v>
      </c>
      <c r="J269" t="s">
        <v>23</v>
      </c>
      <c r="K269" t="s">
        <v>24</v>
      </c>
    </row>
    <row r="270" spans="1:11" x14ac:dyDescent="0.35">
      <c r="A270" s="1">
        <v>43013</v>
      </c>
      <c r="B270">
        <v>1718</v>
      </c>
      <c r="C270">
        <v>1054</v>
      </c>
      <c r="D270" t="s">
        <v>22</v>
      </c>
      <c r="E270" t="s">
        <v>7</v>
      </c>
      <c r="F270" s="3">
        <v>408</v>
      </c>
      <c r="G270" s="3">
        <v>463291</v>
      </c>
      <c r="H270" s="2">
        <v>8.8065599999999995E-4</v>
      </c>
      <c r="I270">
        <v>1054</v>
      </c>
      <c r="J270" t="s">
        <v>23</v>
      </c>
      <c r="K270" t="s">
        <v>24</v>
      </c>
    </row>
    <row r="271" spans="1:11" x14ac:dyDescent="0.35">
      <c r="A271" s="1">
        <v>43012</v>
      </c>
      <c r="B271">
        <v>1718</v>
      </c>
      <c r="C271">
        <v>1054</v>
      </c>
      <c r="D271" t="s">
        <v>22</v>
      </c>
      <c r="E271" t="s">
        <v>7</v>
      </c>
      <c r="F271" s="3">
        <v>216</v>
      </c>
      <c r="G271" s="3">
        <v>463291</v>
      </c>
      <c r="H271" s="2">
        <v>4.6622999999999999E-4</v>
      </c>
      <c r="I271">
        <v>1054</v>
      </c>
      <c r="J271" t="s">
        <v>23</v>
      </c>
      <c r="K271" t="s">
        <v>24</v>
      </c>
    </row>
    <row r="272" spans="1:11" x14ac:dyDescent="0.35">
      <c r="A272" s="1">
        <v>43011</v>
      </c>
      <c r="B272">
        <v>1718</v>
      </c>
      <c r="C272">
        <v>1054</v>
      </c>
      <c r="D272" t="s">
        <v>22</v>
      </c>
      <c r="E272" t="s">
        <v>7</v>
      </c>
      <c r="F272" s="3">
        <v>369</v>
      </c>
      <c r="G272" s="3">
        <v>463291</v>
      </c>
      <c r="H272" s="2">
        <v>7.9647599999999995E-4</v>
      </c>
      <c r="I272">
        <v>1054</v>
      </c>
      <c r="J272" t="s">
        <v>23</v>
      </c>
      <c r="K272" t="s">
        <v>24</v>
      </c>
    </row>
    <row r="273" spans="1:11" x14ac:dyDescent="0.35">
      <c r="A273" s="1">
        <v>43010</v>
      </c>
      <c r="B273">
        <v>1718</v>
      </c>
      <c r="C273">
        <v>1054</v>
      </c>
      <c r="D273" t="s">
        <v>22</v>
      </c>
      <c r="E273" t="s">
        <v>7</v>
      </c>
      <c r="F273" s="3">
        <v>303</v>
      </c>
      <c r="G273" s="3">
        <v>463291</v>
      </c>
      <c r="H273" s="2">
        <v>6.5401700000000001E-4</v>
      </c>
      <c r="I273">
        <v>1054</v>
      </c>
      <c r="J273" t="s">
        <v>23</v>
      </c>
      <c r="K273" t="s">
        <v>24</v>
      </c>
    </row>
    <row r="274" spans="1:11" x14ac:dyDescent="0.35">
      <c r="A274" s="1">
        <v>43005</v>
      </c>
      <c r="B274">
        <v>1718</v>
      </c>
      <c r="C274">
        <v>1054</v>
      </c>
      <c r="D274" t="s">
        <v>22</v>
      </c>
      <c r="E274" t="s">
        <v>7</v>
      </c>
      <c r="F274" s="3">
        <v>297</v>
      </c>
      <c r="G274" s="3">
        <v>463291</v>
      </c>
      <c r="H274" s="2">
        <v>6.4106600000000003E-4</v>
      </c>
      <c r="I274">
        <v>1054</v>
      </c>
      <c r="J274" t="s">
        <v>23</v>
      </c>
      <c r="K274" t="s">
        <v>24</v>
      </c>
    </row>
    <row r="275" spans="1:11" x14ac:dyDescent="0.35">
      <c r="A275" s="1">
        <v>43004</v>
      </c>
      <c r="B275">
        <v>1718</v>
      </c>
      <c r="C275">
        <v>1054</v>
      </c>
      <c r="D275" t="s">
        <v>22</v>
      </c>
      <c r="E275" t="s">
        <v>7</v>
      </c>
      <c r="F275" s="3">
        <v>515</v>
      </c>
      <c r="G275" s="3">
        <v>463291</v>
      </c>
      <c r="H275" s="2">
        <v>1.1116120000000001E-3</v>
      </c>
      <c r="I275">
        <v>1054</v>
      </c>
      <c r="J275" t="s">
        <v>23</v>
      </c>
      <c r="K275" t="s">
        <v>24</v>
      </c>
    </row>
    <row r="276" spans="1:11" x14ac:dyDescent="0.35">
      <c r="A276" s="1">
        <v>43003</v>
      </c>
      <c r="B276">
        <v>1718</v>
      </c>
      <c r="C276">
        <v>1054</v>
      </c>
      <c r="D276" t="s">
        <v>22</v>
      </c>
      <c r="E276" t="s">
        <v>7</v>
      </c>
      <c r="F276" s="3">
        <v>326</v>
      </c>
      <c r="G276" s="3">
        <v>463291</v>
      </c>
      <c r="H276" s="2">
        <v>7.0366099999999996E-4</v>
      </c>
      <c r="I276">
        <v>1054</v>
      </c>
      <c r="J276" t="s">
        <v>23</v>
      </c>
      <c r="K276" t="s">
        <v>24</v>
      </c>
    </row>
    <row r="277" spans="1:11" x14ac:dyDescent="0.35">
      <c r="A277" s="1">
        <v>43000</v>
      </c>
      <c r="B277">
        <v>1718</v>
      </c>
      <c r="C277">
        <v>1054</v>
      </c>
      <c r="D277" t="s">
        <v>22</v>
      </c>
      <c r="E277" t="s">
        <v>7</v>
      </c>
      <c r="F277" s="3">
        <v>198</v>
      </c>
      <c r="G277" s="3">
        <v>463291</v>
      </c>
      <c r="H277" s="2">
        <v>4.27377E-4</v>
      </c>
      <c r="I277">
        <v>1054</v>
      </c>
      <c r="J277" t="s">
        <v>23</v>
      </c>
      <c r="K277" t="s">
        <v>24</v>
      </c>
    </row>
    <row r="278" spans="1:11" x14ac:dyDescent="0.35">
      <c r="A278" s="1">
        <v>42998</v>
      </c>
      <c r="B278">
        <v>1718</v>
      </c>
      <c r="C278">
        <v>1054</v>
      </c>
      <c r="D278" t="s">
        <v>22</v>
      </c>
      <c r="E278" t="s">
        <v>7</v>
      </c>
      <c r="F278" s="3">
        <v>203</v>
      </c>
      <c r="G278" s="3">
        <v>463291</v>
      </c>
      <c r="H278" s="2">
        <v>4.3816999999999999E-4</v>
      </c>
      <c r="I278">
        <v>1054</v>
      </c>
      <c r="J278" t="s">
        <v>23</v>
      </c>
      <c r="K278" t="s">
        <v>24</v>
      </c>
    </row>
    <row r="279" spans="1:11" x14ac:dyDescent="0.35">
      <c r="A279" s="1">
        <v>42997</v>
      </c>
      <c r="B279">
        <v>1718</v>
      </c>
      <c r="C279">
        <v>1054</v>
      </c>
      <c r="D279" t="s">
        <v>22</v>
      </c>
      <c r="E279" t="s">
        <v>7</v>
      </c>
      <c r="F279" s="3">
        <v>280</v>
      </c>
      <c r="G279" s="3">
        <v>463291</v>
      </c>
      <c r="H279" s="2">
        <v>6.0437200000000005E-4</v>
      </c>
      <c r="I279">
        <v>1054</v>
      </c>
      <c r="J279" t="s">
        <v>23</v>
      </c>
      <c r="K279" t="s">
        <v>24</v>
      </c>
    </row>
    <row r="280" spans="1:11" x14ac:dyDescent="0.35">
      <c r="A280" s="1">
        <v>42996</v>
      </c>
      <c r="B280">
        <v>1718</v>
      </c>
      <c r="C280">
        <v>1054</v>
      </c>
      <c r="D280" t="s">
        <v>22</v>
      </c>
      <c r="E280" t="s">
        <v>7</v>
      </c>
      <c r="F280" s="3">
        <v>487</v>
      </c>
      <c r="G280" s="3">
        <v>463291</v>
      </c>
      <c r="H280" s="2">
        <v>1.0511749999999999E-3</v>
      </c>
      <c r="I280">
        <v>1054</v>
      </c>
      <c r="J280" t="s">
        <v>23</v>
      </c>
      <c r="K280" t="s">
        <v>24</v>
      </c>
    </row>
    <row r="281" spans="1:11" x14ac:dyDescent="0.35">
      <c r="A281" s="1">
        <v>42992</v>
      </c>
      <c r="B281">
        <v>1718</v>
      </c>
      <c r="C281">
        <v>1054</v>
      </c>
      <c r="D281" t="s">
        <v>22</v>
      </c>
      <c r="E281" t="s">
        <v>7</v>
      </c>
      <c r="F281" s="3">
        <v>279</v>
      </c>
      <c r="G281" s="3">
        <v>463291</v>
      </c>
      <c r="H281" s="2">
        <v>6.0221299999999999E-4</v>
      </c>
      <c r="I281">
        <v>1054</v>
      </c>
      <c r="J281" t="s">
        <v>23</v>
      </c>
      <c r="K281" t="s">
        <v>24</v>
      </c>
    </row>
    <row r="282" spans="1:11" x14ac:dyDescent="0.35">
      <c r="A282" s="1">
        <v>42991</v>
      </c>
      <c r="B282">
        <v>1718</v>
      </c>
      <c r="C282">
        <v>1054</v>
      </c>
      <c r="D282" t="s">
        <v>22</v>
      </c>
      <c r="E282" t="s">
        <v>7</v>
      </c>
      <c r="F282" s="3">
        <v>152</v>
      </c>
      <c r="G282" s="3">
        <v>463291</v>
      </c>
      <c r="H282" s="2">
        <v>3.2808799999999998E-4</v>
      </c>
      <c r="I282">
        <v>1054</v>
      </c>
      <c r="J282" t="s">
        <v>23</v>
      </c>
      <c r="K282" t="s">
        <v>24</v>
      </c>
    </row>
    <row r="283" spans="1:11" x14ac:dyDescent="0.35">
      <c r="A283" s="1">
        <v>42990</v>
      </c>
      <c r="B283">
        <v>1718</v>
      </c>
      <c r="C283">
        <v>1054</v>
      </c>
      <c r="D283" t="s">
        <v>22</v>
      </c>
      <c r="E283" t="s">
        <v>7</v>
      </c>
      <c r="F283" s="3">
        <v>122</v>
      </c>
      <c r="G283" s="3">
        <v>463291</v>
      </c>
      <c r="H283" s="2">
        <v>2.6333299999999998E-4</v>
      </c>
      <c r="I283">
        <v>1054</v>
      </c>
      <c r="J283" t="s">
        <v>23</v>
      </c>
      <c r="K283" t="s">
        <v>24</v>
      </c>
    </row>
    <row r="284" spans="1:11" x14ac:dyDescent="0.35">
      <c r="A284" s="1">
        <v>42989</v>
      </c>
      <c r="B284">
        <v>1718</v>
      </c>
      <c r="C284">
        <v>1054</v>
      </c>
      <c r="D284" t="s">
        <v>22</v>
      </c>
      <c r="E284" t="s">
        <v>7</v>
      </c>
      <c r="F284" s="3">
        <v>26</v>
      </c>
      <c r="G284" s="3">
        <v>463291</v>
      </c>
      <c r="H284" s="2">
        <v>5.6119999999999998E-5</v>
      </c>
      <c r="I284">
        <v>1054</v>
      </c>
      <c r="J284" t="s">
        <v>23</v>
      </c>
      <c r="K284" t="s">
        <v>24</v>
      </c>
    </row>
    <row r="285" spans="1:11" x14ac:dyDescent="0.35">
      <c r="A285" s="1">
        <v>43180</v>
      </c>
      <c r="B285">
        <v>1718</v>
      </c>
      <c r="C285">
        <v>1054</v>
      </c>
      <c r="D285" t="s">
        <v>22</v>
      </c>
      <c r="E285" t="s">
        <v>7</v>
      </c>
      <c r="F285" s="3">
        <v>22</v>
      </c>
      <c r="G285" s="3">
        <v>463291</v>
      </c>
      <c r="H285" s="2">
        <v>4.7485999999999999E-5</v>
      </c>
      <c r="I285">
        <v>1054</v>
      </c>
      <c r="J285" t="s">
        <v>23</v>
      </c>
      <c r="K285" t="s">
        <v>24</v>
      </c>
    </row>
    <row r="286" spans="1:11" x14ac:dyDescent="0.35">
      <c r="A286" s="1">
        <v>43178</v>
      </c>
      <c r="B286">
        <v>1718</v>
      </c>
      <c r="C286">
        <v>1054</v>
      </c>
      <c r="D286" t="s">
        <v>22</v>
      </c>
      <c r="E286" t="s">
        <v>7</v>
      </c>
      <c r="F286" s="3">
        <v>13</v>
      </c>
      <c r="G286" s="3">
        <v>463291</v>
      </c>
      <c r="H286" s="2">
        <v>2.8059999999999999E-5</v>
      </c>
      <c r="I286">
        <v>1054</v>
      </c>
      <c r="J286" t="s">
        <v>23</v>
      </c>
      <c r="K286" t="s">
        <v>24</v>
      </c>
    </row>
    <row r="287" spans="1:11" x14ac:dyDescent="0.35">
      <c r="A287" s="1">
        <v>43175</v>
      </c>
      <c r="B287">
        <v>1718</v>
      </c>
      <c r="C287">
        <v>1054</v>
      </c>
      <c r="D287" t="s">
        <v>22</v>
      </c>
      <c r="E287" t="s">
        <v>7</v>
      </c>
      <c r="F287" s="3">
        <v>113</v>
      </c>
      <c r="G287" s="3">
        <v>463291</v>
      </c>
      <c r="H287" s="2">
        <v>2.4390699999999999E-4</v>
      </c>
      <c r="I287">
        <v>1054</v>
      </c>
      <c r="J287" t="s">
        <v>23</v>
      </c>
      <c r="K287" t="s">
        <v>24</v>
      </c>
    </row>
    <row r="288" spans="1:11" x14ac:dyDescent="0.35">
      <c r="A288" s="1">
        <v>43174</v>
      </c>
      <c r="B288">
        <v>1718</v>
      </c>
      <c r="C288">
        <v>1054</v>
      </c>
      <c r="D288" t="s">
        <v>22</v>
      </c>
      <c r="E288" t="s">
        <v>7</v>
      </c>
      <c r="F288" s="3">
        <v>26</v>
      </c>
      <c r="G288" s="3">
        <v>463291</v>
      </c>
      <c r="H288" s="2">
        <v>5.6119999999999998E-5</v>
      </c>
      <c r="I288">
        <v>1054</v>
      </c>
      <c r="J288" t="s">
        <v>23</v>
      </c>
      <c r="K288" t="s">
        <v>24</v>
      </c>
    </row>
    <row r="289" spans="1:11" x14ac:dyDescent="0.35">
      <c r="A289" s="1">
        <v>43173</v>
      </c>
      <c r="B289">
        <v>1718</v>
      </c>
      <c r="C289">
        <v>1054</v>
      </c>
      <c r="D289" t="s">
        <v>22</v>
      </c>
      <c r="E289" t="s">
        <v>7</v>
      </c>
      <c r="F289" s="3">
        <v>41</v>
      </c>
      <c r="G289" s="3">
        <v>463291</v>
      </c>
      <c r="H289" s="2">
        <v>8.8497000000000003E-5</v>
      </c>
      <c r="I289">
        <v>1054</v>
      </c>
      <c r="J289" t="s">
        <v>23</v>
      </c>
      <c r="K289" t="s">
        <v>24</v>
      </c>
    </row>
    <row r="290" spans="1:11" x14ac:dyDescent="0.35">
      <c r="A290" s="1">
        <v>43171</v>
      </c>
      <c r="B290">
        <v>1718</v>
      </c>
      <c r="C290">
        <v>1054</v>
      </c>
      <c r="D290" t="s">
        <v>22</v>
      </c>
      <c r="E290" t="s">
        <v>7</v>
      </c>
      <c r="F290" s="3">
        <v>211</v>
      </c>
      <c r="G290" s="3">
        <v>463291</v>
      </c>
      <c r="H290" s="2">
        <v>4.55437E-4</v>
      </c>
      <c r="I290">
        <v>1054</v>
      </c>
      <c r="J290" t="s">
        <v>23</v>
      </c>
      <c r="K290" t="s">
        <v>24</v>
      </c>
    </row>
    <row r="291" spans="1:11" x14ac:dyDescent="0.35">
      <c r="A291" s="1">
        <v>43167</v>
      </c>
      <c r="B291">
        <v>1718</v>
      </c>
      <c r="C291">
        <v>1054</v>
      </c>
      <c r="D291" t="s">
        <v>22</v>
      </c>
      <c r="E291" t="s">
        <v>7</v>
      </c>
      <c r="F291" s="3">
        <v>25</v>
      </c>
      <c r="G291" s="3">
        <v>463291</v>
      </c>
      <c r="H291" s="2">
        <v>5.3962000000000003E-5</v>
      </c>
      <c r="I291">
        <v>1054</v>
      </c>
      <c r="J291" t="s">
        <v>23</v>
      </c>
      <c r="K291" t="s">
        <v>24</v>
      </c>
    </row>
    <row r="292" spans="1:11" x14ac:dyDescent="0.35">
      <c r="A292" s="1">
        <v>43166</v>
      </c>
      <c r="B292">
        <v>1718</v>
      </c>
      <c r="C292">
        <v>1054</v>
      </c>
      <c r="D292" t="s">
        <v>22</v>
      </c>
      <c r="E292" t="s">
        <v>7</v>
      </c>
      <c r="F292" s="3">
        <v>96</v>
      </c>
      <c r="G292" s="3">
        <v>463291</v>
      </c>
      <c r="H292" s="2">
        <v>2.0721300000000001E-4</v>
      </c>
      <c r="I292">
        <v>1054</v>
      </c>
      <c r="J292" t="s">
        <v>23</v>
      </c>
      <c r="K292" t="s">
        <v>24</v>
      </c>
    </row>
    <row r="293" spans="1:11" x14ac:dyDescent="0.35">
      <c r="A293" s="1">
        <v>43165</v>
      </c>
      <c r="B293">
        <v>1718</v>
      </c>
      <c r="C293">
        <v>1054</v>
      </c>
      <c r="D293" t="s">
        <v>22</v>
      </c>
      <c r="E293" t="s">
        <v>7</v>
      </c>
      <c r="F293" s="3">
        <v>39</v>
      </c>
      <c r="G293" s="3">
        <v>463291</v>
      </c>
      <c r="H293" s="2">
        <v>8.4179999999999997E-5</v>
      </c>
      <c r="I293">
        <v>1054</v>
      </c>
      <c r="J293" t="s">
        <v>23</v>
      </c>
      <c r="K293" t="s">
        <v>24</v>
      </c>
    </row>
    <row r="294" spans="1:11" x14ac:dyDescent="0.35">
      <c r="A294" s="1">
        <v>43164</v>
      </c>
      <c r="B294">
        <v>1718</v>
      </c>
      <c r="C294">
        <v>1054</v>
      </c>
      <c r="D294" t="s">
        <v>22</v>
      </c>
      <c r="E294" t="s">
        <v>7</v>
      </c>
      <c r="F294" s="3">
        <v>39</v>
      </c>
      <c r="G294" s="3">
        <v>463291</v>
      </c>
      <c r="H294" s="2">
        <v>8.4179999999999997E-5</v>
      </c>
      <c r="I294">
        <v>1054</v>
      </c>
      <c r="J294" t="s">
        <v>23</v>
      </c>
      <c r="K294" t="s">
        <v>24</v>
      </c>
    </row>
    <row r="295" spans="1:11" x14ac:dyDescent="0.35">
      <c r="A295" s="1">
        <v>43159</v>
      </c>
      <c r="B295">
        <v>1718</v>
      </c>
      <c r="C295">
        <v>1054</v>
      </c>
      <c r="D295" t="s">
        <v>22</v>
      </c>
      <c r="E295" t="s">
        <v>7</v>
      </c>
      <c r="F295" s="3">
        <v>285</v>
      </c>
      <c r="G295" s="3">
        <v>463291</v>
      </c>
      <c r="H295" s="2">
        <v>6.1516399999999997E-4</v>
      </c>
      <c r="I295">
        <v>1054</v>
      </c>
      <c r="J295" t="s">
        <v>23</v>
      </c>
      <c r="K295" t="s">
        <v>24</v>
      </c>
    </row>
    <row r="296" spans="1:11" x14ac:dyDescent="0.35">
      <c r="A296" s="1">
        <v>43158</v>
      </c>
      <c r="B296">
        <v>1718</v>
      </c>
      <c r="C296">
        <v>1054</v>
      </c>
      <c r="D296" t="s">
        <v>22</v>
      </c>
      <c r="E296" t="s">
        <v>7</v>
      </c>
      <c r="F296" s="3">
        <v>176</v>
      </c>
      <c r="G296" s="3">
        <v>463291</v>
      </c>
      <c r="H296" s="2">
        <v>3.7989099999999999E-4</v>
      </c>
      <c r="I296">
        <v>1054</v>
      </c>
      <c r="J296" t="s">
        <v>23</v>
      </c>
      <c r="K296" t="s">
        <v>24</v>
      </c>
    </row>
    <row r="297" spans="1:11" x14ac:dyDescent="0.35">
      <c r="A297" s="1">
        <v>43153</v>
      </c>
      <c r="B297">
        <v>1718</v>
      </c>
      <c r="C297">
        <v>1054</v>
      </c>
      <c r="D297" t="s">
        <v>22</v>
      </c>
      <c r="E297" t="s">
        <v>7</v>
      </c>
      <c r="F297" s="3">
        <v>75</v>
      </c>
      <c r="G297" s="3">
        <v>463291</v>
      </c>
      <c r="H297" s="2">
        <v>1.6188500000000001E-4</v>
      </c>
      <c r="I297">
        <v>1054</v>
      </c>
      <c r="J297" t="s">
        <v>23</v>
      </c>
      <c r="K297" t="s">
        <v>24</v>
      </c>
    </row>
    <row r="298" spans="1:11" x14ac:dyDescent="0.35">
      <c r="A298" s="1">
        <v>43150</v>
      </c>
      <c r="B298">
        <v>1718</v>
      </c>
      <c r="C298">
        <v>1054</v>
      </c>
      <c r="D298" t="s">
        <v>22</v>
      </c>
      <c r="E298" t="s">
        <v>7</v>
      </c>
      <c r="F298" s="3">
        <v>87</v>
      </c>
      <c r="G298" s="3">
        <v>463291</v>
      </c>
      <c r="H298" s="2">
        <v>1.87787E-4</v>
      </c>
      <c r="I298">
        <v>1054</v>
      </c>
      <c r="J298" t="s">
        <v>23</v>
      </c>
      <c r="K298" t="s">
        <v>24</v>
      </c>
    </row>
    <row r="299" spans="1:11" x14ac:dyDescent="0.35">
      <c r="A299" s="1">
        <v>43148</v>
      </c>
      <c r="B299">
        <v>1718</v>
      </c>
      <c r="C299">
        <v>1054</v>
      </c>
      <c r="D299" t="s">
        <v>22</v>
      </c>
      <c r="E299" t="s">
        <v>7</v>
      </c>
      <c r="F299" s="3">
        <v>162</v>
      </c>
      <c r="G299" s="3">
        <v>463291</v>
      </c>
      <c r="H299" s="2">
        <v>3.4967199999999998E-4</v>
      </c>
      <c r="I299">
        <v>1054</v>
      </c>
      <c r="J299" t="s">
        <v>23</v>
      </c>
      <c r="K299" t="s">
        <v>24</v>
      </c>
    </row>
    <row r="300" spans="1:11" x14ac:dyDescent="0.35">
      <c r="A300" s="1">
        <v>43146</v>
      </c>
      <c r="B300">
        <v>1718</v>
      </c>
      <c r="C300">
        <v>1054</v>
      </c>
      <c r="D300" t="s">
        <v>22</v>
      </c>
      <c r="E300" t="s">
        <v>7</v>
      </c>
      <c r="F300" s="3">
        <v>276</v>
      </c>
      <c r="G300" s="3">
        <v>463291</v>
      </c>
      <c r="H300" s="2">
        <v>5.9573799999999995E-4</v>
      </c>
      <c r="I300">
        <v>1054</v>
      </c>
      <c r="J300" t="s">
        <v>23</v>
      </c>
      <c r="K300" t="s">
        <v>24</v>
      </c>
    </row>
    <row r="301" spans="1:11" x14ac:dyDescent="0.35">
      <c r="A301" s="1">
        <v>43144</v>
      </c>
      <c r="B301">
        <v>1718</v>
      </c>
      <c r="C301">
        <v>1054</v>
      </c>
      <c r="D301" t="s">
        <v>22</v>
      </c>
      <c r="E301" t="s">
        <v>7</v>
      </c>
      <c r="F301" s="3">
        <v>355</v>
      </c>
      <c r="G301" s="3">
        <v>463291</v>
      </c>
      <c r="H301" s="2">
        <v>7.6625700000000001E-4</v>
      </c>
      <c r="I301">
        <v>1054</v>
      </c>
      <c r="J301" t="s">
        <v>23</v>
      </c>
      <c r="K301" t="s">
        <v>24</v>
      </c>
    </row>
    <row r="302" spans="1:11" x14ac:dyDescent="0.35">
      <c r="A302" s="1">
        <v>43143</v>
      </c>
      <c r="B302">
        <v>1718</v>
      </c>
      <c r="C302">
        <v>1054</v>
      </c>
      <c r="D302" t="s">
        <v>22</v>
      </c>
      <c r="E302" t="s">
        <v>7</v>
      </c>
      <c r="F302" s="3">
        <v>166</v>
      </c>
      <c r="G302" s="3">
        <v>463291</v>
      </c>
      <c r="H302" s="2">
        <v>3.5830600000000002E-4</v>
      </c>
      <c r="I302">
        <v>1054</v>
      </c>
      <c r="J302" t="s">
        <v>23</v>
      </c>
      <c r="K302" t="s">
        <v>24</v>
      </c>
    </row>
    <row r="303" spans="1:11" x14ac:dyDescent="0.35">
      <c r="A303" s="1">
        <v>43139</v>
      </c>
      <c r="B303">
        <v>1718</v>
      </c>
      <c r="C303">
        <v>1054</v>
      </c>
      <c r="D303" t="s">
        <v>22</v>
      </c>
      <c r="E303" t="s">
        <v>7</v>
      </c>
      <c r="F303" s="3">
        <v>345</v>
      </c>
      <c r="G303" s="3">
        <v>463291</v>
      </c>
      <c r="H303" s="2">
        <v>7.4467200000000004E-4</v>
      </c>
      <c r="I303">
        <v>1054</v>
      </c>
      <c r="J303" t="s">
        <v>23</v>
      </c>
      <c r="K303" t="s">
        <v>24</v>
      </c>
    </row>
    <row r="304" spans="1:11" x14ac:dyDescent="0.35">
      <c r="A304" s="1">
        <v>43132</v>
      </c>
      <c r="B304">
        <v>1718</v>
      </c>
      <c r="C304">
        <v>1054</v>
      </c>
      <c r="D304" t="s">
        <v>22</v>
      </c>
      <c r="E304" t="s">
        <v>7</v>
      </c>
      <c r="F304" s="3">
        <v>322</v>
      </c>
      <c r="G304" s="3">
        <v>463291</v>
      </c>
      <c r="H304" s="2">
        <v>6.9502799999999999E-4</v>
      </c>
      <c r="I304">
        <v>1054</v>
      </c>
      <c r="J304" t="s">
        <v>23</v>
      </c>
      <c r="K304" t="s">
        <v>24</v>
      </c>
    </row>
    <row r="305" spans="1:11" x14ac:dyDescent="0.35">
      <c r="A305" s="1">
        <v>43131</v>
      </c>
      <c r="B305">
        <v>1718</v>
      </c>
      <c r="C305">
        <v>1054</v>
      </c>
      <c r="D305" t="s">
        <v>22</v>
      </c>
      <c r="E305" t="s">
        <v>7</v>
      </c>
      <c r="F305" s="3">
        <v>174</v>
      </c>
      <c r="G305" s="3">
        <v>463291</v>
      </c>
      <c r="H305" s="2">
        <v>3.7557399999999999E-4</v>
      </c>
      <c r="I305">
        <v>1054</v>
      </c>
      <c r="J305" t="s">
        <v>23</v>
      </c>
      <c r="K305" t="s">
        <v>24</v>
      </c>
    </row>
    <row r="306" spans="1:11" x14ac:dyDescent="0.35">
      <c r="A306" s="1">
        <v>43130</v>
      </c>
      <c r="B306">
        <v>1718</v>
      </c>
      <c r="C306">
        <v>1054</v>
      </c>
      <c r="D306" t="s">
        <v>22</v>
      </c>
      <c r="E306" t="s">
        <v>7</v>
      </c>
      <c r="F306" s="3">
        <v>955</v>
      </c>
      <c r="G306" s="3">
        <v>463291</v>
      </c>
      <c r="H306" s="2">
        <v>2.0613390000000001E-3</v>
      </c>
      <c r="I306">
        <v>1054</v>
      </c>
      <c r="J306" t="s">
        <v>23</v>
      </c>
      <c r="K306" t="s">
        <v>24</v>
      </c>
    </row>
    <row r="307" spans="1:11" x14ac:dyDescent="0.35">
      <c r="A307" s="1">
        <v>43129</v>
      </c>
      <c r="B307">
        <v>1718</v>
      </c>
      <c r="C307">
        <v>1054</v>
      </c>
      <c r="D307" t="s">
        <v>22</v>
      </c>
      <c r="E307" t="s">
        <v>7</v>
      </c>
      <c r="F307" s="3">
        <v>391</v>
      </c>
      <c r="G307" s="3">
        <v>463291</v>
      </c>
      <c r="H307" s="2">
        <v>8.4396199999999997E-4</v>
      </c>
      <c r="I307">
        <v>1054</v>
      </c>
      <c r="J307" t="s">
        <v>23</v>
      </c>
      <c r="K307" t="s">
        <v>24</v>
      </c>
    </row>
    <row r="308" spans="1:11" x14ac:dyDescent="0.35">
      <c r="A308" s="1">
        <v>43126</v>
      </c>
      <c r="B308">
        <v>1718</v>
      </c>
      <c r="C308">
        <v>1054</v>
      </c>
      <c r="D308" t="s">
        <v>22</v>
      </c>
      <c r="E308" t="s">
        <v>7</v>
      </c>
      <c r="F308" s="3">
        <v>19</v>
      </c>
      <c r="G308" s="3">
        <v>463291</v>
      </c>
      <c r="H308" s="2">
        <v>4.1010999999999997E-5</v>
      </c>
      <c r="I308">
        <v>1054</v>
      </c>
      <c r="J308" t="s">
        <v>23</v>
      </c>
      <c r="K308" t="s">
        <v>24</v>
      </c>
    </row>
    <row r="309" spans="1:11" x14ac:dyDescent="0.35">
      <c r="A309" s="1">
        <v>43125</v>
      </c>
      <c r="B309">
        <v>1718</v>
      </c>
      <c r="C309">
        <v>1054</v>
      </c>
      <c r="D309" t="s">
        <v>22</v>
      </c>
      <c r="E309" t="s">
        <v>7</v>
      </c>
      <c r="F309" s="3">
        <v>25</v>
      </c>
      <c r="G309" s="3">
        <v>463291</v>
      </c>
      <c r="H309" s="2">
        <v>5.3962000000000003E-5</v>
      </c>
      <c r="I309">
        <v>1054</v>
      </c>
      <c r="J309" t="s">
        <v>23</v>
      </c>
      <c r="K309" t="s">
        <v>24</v>
      </c>
    </row>
    <row r="310" spans="1:11" x14ac:dyDescent="0.35">
      <c r="A310" s="1">
        <v>43123</v>
      </c>
      <c r="B310">
        <v>1718</v>
      </c>
      <c r="C310">
        <v>1054</v>
      </c>
      <c r="D310" t="s">
        <v>22</v>
      </c>
      <c r="E310" t="s">
        <v>7</v>
      </c>
      <c r="F310" s="3">
        <v>119</v>
      </c>
      <c r="G310" s="3">
        <v>463291</v>
      </c>
      <c r="H310" s="2">
        <v>2.56858E-4</v>
      </c>
      <c r="I310">
        <v>1054</v>
      </c>
      <c r="J310" t="s">
        <v>23</v>
      </c>
      <c r="K310" t="s">
        <v>24</v>
      </c>
    </row>
    <row r="311" spans="1:11" x14ac:dyDescent="0.35">
      <c r="A311" s="1">
        <v>43119</v>
      </c>
      <c r="B311">
        <v>1718</v>
      </c>
      <c r="C311">
        <v>1054</v>
      </c>
      <c r="D311" t="s">
        <v>22</v>
      </c>
      <c r="E311" t="s">
        <v>7</v>
      </c>
      <c r="F311" s="3">
        <v>273</v>
      </c>
      <c r="G311" s="3">
        <v>463291</v>
      </c>
      <c r="H311" s="2">
        <v>5.8926200000000001E-4</v>
      </c>
      <c r="I311">
        <v>1054</v>
      </c>
      <c r="J311" t="s">
        <v>23</v>
      </c>
      <c r="K311" t="s">
        <v>24</v>
      </c>
    </row>
    <row r="312" spans="1:11" x14ac:dyDescent="0.35">
      <c r="A312" s="1">
        <v>43118</v>
      </c>
      <c r="B312">
        <v>1718</v>
      </c>
      <c r="C312">
        <v>1054</v>
      </c>
      <c r="D312" t="s">
        <v>22</v>
      </c>
      <c r="E312" t="s">
        <v>7</v>
      </c>
      <c r="F312" s="3">
        <v>237</v>
      </c>
      <c r="G312" s="3">
        <v>463291</v>
      </c>
      <c r="H312" s="2">
        <v>5.1155799999999996E-4</v>
      </c>
      <c r="I312">
        <v>1054</v>
      </c>
      <c r="J312" t="s">
        <v>23</v>
      </c>
      <c r="K312" t="s">
        <v>24</v>
      </c>
    </row>
    <row r="313" spans="1:11" x14ac:dyDescent="0.35">
      <c r="A313" s="1">
        <v>43117</v>
      </c>
      <c r="B313">
        <v>1718</v>
      </c>
      <c r="C313">
        <v>1054</v>
      </c>
      <c r="D313" t="s">
        <v>22</v>
      </c>
      <c r="E313" t="s">
        <v>7</v>
      </c>
      <c r="F313" s="3">
        <v>323</v>
      </c>
      <c r="G313" s="3">
        <v>463291</v>
      </c>
      <c r="H313" s="2">
        <v>6.9718600000000003E-4</v>
      </c>
      <c r="I313">
        <v>1054</v>
      </c>
      <c r="J313" t="s">
        <v>23</v>
      </c>
      <c r="K313" t="s">
        <v>24</v>
      </c>
    </row>
    <row r="314" spans="1:11" x14ac:dyDescent="0.35">
      <c r="A314" s="1">
        <v>43115</v>
      </c>
      <c r="B314">
        <v>1718</v>
      </c>
      <c r="C314">
        <v>1054</v>
      </c>
      <c r="D314" t="s">
        <v>22</v>
      </c>
      <c r="E314" t="s">
        <v>7</v>
      </c>
      <c r="F314" s="3">
        <v>8</v>
      </c>
      <c r="G314" s="3">
        <v>463291</v>
      </c>
      <c r="H314" s="2">
        <v>1.7268000000000001E-5</v>
      </c>
      <c r="I314">
        <v>1054</v>
      </c>
      <c r="J314" t="s">
        <v>23</v>
      </c>
      <c r="K314" t="s">
        <v>24</v>
      </c>
    </row>
    <row r="315" spans="1:11" x14ac:dyDescent="0.35">
      <c r="A315" s="1">
        <v>43110</v>
      </c>
      <c r="B315">
        <v>1718</v>
      </c>
      <c r="C315">
        <v>1054</v>
      </c>
      <c r="D315" t="s">
        <v>22</v>
      </c>
      <c r="E315" t="s">
        <v>7</v>
      </c>
      <c r="F315" s="3">
        <v>71</v>
      </c>
      <c r="G315" s="3">
        <v>463291</v>
      </c>
      <c r="H315" s="2">
        <v>1.53251E-4</v>
      </c>
      <c r="I315">
        <v>1054</v>
      </c>
      <c r="J315" t="s">
        <v>23</v>
      </c>
      <c r="K315" t="s">
        <v>24</v>
      </c>
    </row>
    <row r="316" spans="1:11" x14ac:dyDescent="0.35">
      <c r="A316" s="1">
        <v>43108</v>
      </c>
      <c r="B316">
        <v>1718</v>
      </c>
      <c r="C316">
        <v>1054</v>
      </c>
      <c r="D316" t="s">
        <v>22</v>
      </c>
      <c r="E316" t="s">
        <v>7</v>
      </c>
      <c r="F316" s="3">
        <v>2</v>
      </c>
      <c r="G316" s="3">
        <v>463291</v>
      </c>
      <c r="H316" s="2">
        <v>4.3170000000000003E-6</v>
      </c>
      <c r="I316">
        <v>1054</v>
      </c>
      <c r="J316" t="s">
        <v>23</v>
      </c>
      <c r="K316" t="s">
        <v>24</v>
      </c>
    </row>
    <row r="317" spans="1:11" x14ac:dyDescent="0.35">
      <c r="A317" s="1">
        <v>43105</v>
      </c>
      <c r="B317">
        <v>1718</v>
      </c>
      <c r="C317">
        <v>1054</v>
      </c>
      <c r="D317" t="s">
        <v>22</v>
      </c>
      <c r="E317" t="s">
        <v>7</v>
      </c>
      <c r="F317" s="3">
        <v>74</v>
      </c>
      <c r="G317" s="3">
        <v>463291</v>
      </c>
      <c r="H317" s="2">
        <v>1.59727E-4</v>
      </c>
      <c r="I317">
        <v>1054</v>
      </c>
      <c r="J317" t="s">
        <v>23</v>
      </c>
      <c r="K317" t="s">
        <v>24</v>
      </c>
    </row>
    <row r="318" spans="1:11" x14ac:dyDescent="0.35">
      <c r="A318" s="1">
        <v>43104</v>
      </c>
      <c r="B318">
        <v>1718</v>
      </c>
      <c r="C318">
        <v>1054</v>
      </c>
      <c r="D318" t="s">
        <v>22</v>
      </c>
      <c r="E318" t="s">
        <v>7</v>
      </c>
      <c r="F318" s="3">
        <v>232</v>
      </c>
      <c r="G318" s="3">
        <v>463291</v>
      </c>
      <c r="H318" s="2">
        <v>5.0076500000000002E-4</v>
      </c>
      <c r="I318">
        <v>1054</v>
      </c>
      <c r="J318" t="s">
        <v>23</v>
      </c>
      <c r="K318" t="s">
        <v>24</v>
      </c>
    </row>
    <row r="319" spans="1:11" x14ac:dyDescent="0.35">
      <c r="A319" s="1">
        <v>43103</v>
      </c>
      <c r="B319">
        <v>1718</v>
      </c>
      <c r="C319">
        <v>1054</v>
      </c>
      <c r="D319" t="s">
        <v>22</v>
      </c>
      <c r="E319" t="s">
        <v>7</v>
      </c>
      <c r="F319" s="3">
        <v>221</v>
      </c>
      <c r="G319" s="3">
        <v>463291</v>
      </c>
      <c r="H319" s="2">
        <v>4.7702200000000001E-4</v>
      </c>
      <c r="I319">
        <v>1054</v>
      </c>
      <c r="J319" t="s">
        <v>23</v>
      </c>
      <c r="K319" t="s">
        <v>24</v>
      </c>
    </row>
    <row r="320" spans="1:11" x14ac:dyDescent="0.35">
      <c r="A320" s="1">
        <v>43102</v>
      </c>
      <c r="B320">
        <v>1718</v>
      </c>
      <c r="C320">
        <v>1054</v>
      </c>
      <c r="D320" t="s">
        <v>22</v>
      </c>
      <c r="E320" t="s">
        <v>7</v>
      </c>
      <c r="F320" s="3">
        <v>275</v>
      </c>
      <c r="G320" s="3">
        <v>463291</v>
      </c>
      <c r="H320" s="2">
        <v>5.93579E-4</v>
      </c>
      <c r="I320">
        <v>1054</v>
      </c>
      <c r="J320" t="s">
        <v>23</v>
      </c>
      <c r="K320" t="s">
        <v>24</v>
      </c>
    </row>
    <row r="321" spans="1:11" x14ac:dyDescent="0.35">
      <c r="A321" s="1">
        <v>43098</v>
      </c>
      <c r="B321">
        <v>1718</v>
      </c>
      <c r="C321">
        <v>1054</v>
      </c>
      <c r="D321" t="s">
        <v>22</v>
      </c>
      <c r="E321" t="s">
        <v>7</v>
      </c>
      <c r="F321" s="3">
        <v>287</v>
      </c>
      <c r="G321" s="3">
        <v>463291</v>
      </c>
      <c r="H321" s="2">
        <v>6.1948099999999996E-4</v>
      </c>
      <c r="I321">
        <v>1054</v>
      </c>
      <c r="J321" t="s">
        <v>23</v>
      </c>
      <c r="K321" t="s">
        <v>24</v>
      </c>
    </row>
    <row r="322" spans="1:11" x14ac:dyDescent="0.35">
      <c r="A322" s="1">
        <v>43097</v>
      </c>
      <c r="B322">
        <v>1718</v>
      </c>
      <c r="C322">
        <v>1054</v>
      </c>
      <c r="D322" t="s">
        <v>22</v>
      </c>
      <c r="E322" t="s">
        <v>7</v>
      </c>
      <c r="F322" s="3">
        <v>335</v>
      </c>
      <c r="G322" s="3">
        <v>463291</v>
      </c>
      <c r="H322" s="2">
        <v>7.2308799999999999E-4</v>
      </c>
      <c r="I322">
        <v>1054</v>
      </c>
      <c r="J322" t="s">
        <v>23</v>
      </c>
      <c r="K322" t="s">
        <v>24</v>
      </c>
    </row>
    <row r="323" spans="1:11" x14ac:dyDescent="0.35">
      <c r="A323" s="1">
        <v>43350</v>
      </c>
      <c r="B323">
        <v>1819</v>
      </c>
      <c r="C323">
        <v>1054</v>
      </c>
      <c r="D323" t="s">
        <v>22</v>
      </c>
      <c r="E323" t="s">
        <v>7</v>
      </c>
      <c r="F323" s="3">
        <v>134</v>
      </c>
      <c r="G323" s="3">
        <v>463291</v>
      </c>
      <c r="H323" s="2">
        <v>2.8923499999999999E-4</v>
      </c>
      <c r="I323">
        <v>1054</v>
      </c>
      <c r="J323" t="s">
        <v>23</v>
      </c>
      <c r="K323" t="s">
        <v>24</v>
      </c>
    </row>
    <row r="324" spans="1:11" x14ac:dyDescent="0.35">
      <c r="A324" s="1">
        <v>43349</v>
      </c>
      <c r="B324">
        <v>1819</v>
      </c>
      <c r="C324">
        <v>1054</v>
      </c>
      <c r="D324" t="s">
        <v>22</v>
      </c>
      <c r="E324" t="s">
        <v>7</v>
      </c>
      <c r="F324" s="3">
        <v>70</v>
      </c>
      <c r="G324" s="3">
        <v>463291</v>
      </c>
      <c r="H324" s="2">
        <v>1.5109300000000001E-4</v>
      </c>
      <c r="I324">
        <v>1054</v>
      </c>
      <c r="J324" t="s">
        <v>23</v>
      </c>
      <c r="K324" t="s">
        <v>24</v>
      </c>
    </row>
    <row r="325" spans="1:11" x14ac:dyDescent="0.35">
      <c r="A325" s="1">
        <v>43348</v>
      </c>
      <c r="B325">
        <v>1819</v>
      </c>
      <c r="C325">
        <v>1054</v>
      </c>
      <c r="D325" t="s">
        <v>22</v>
      </c>
      <c r="E325" t="s">
        <v>7</v>
      </c>
      <c r="F325" s="3">
        <v>163</v>
      </c>
      <c r="G325" s="3">
        <v>463291</v>
      </c>
      <c r="H325" s="2">
        <v>3.5183099999999999E-4</v>
      </c>
      <c r="I325">
        <v>1054</v>
      </c>
      <c r="J325" t="s">
        <v>23</v>
      </c>
      <c r="K325" t="s">
        <v>24</v>
      </c>
    </row>
    <row r="326" spans="1:11" x14ac:dyDescent="0.35">
      <c r="A326" s="1">
        <v>43347</v>
      </c>
      <c r="B326">
        <v>1819</v>
      </c>
      <c r="C326">
        <v>1054</v>
      </c>
      <c r="D326" t="s">
        <v>22</v>
      </c>
      <c r="E326" t="s">
        <v>7</v>
      </c>
      <c r="F326" s="3">
        <v>88</v>
      </c>
      <c r="G326" s="3">
        <v>463291</v>
      </c>
      <c r="H326" s="2">
        <v>1.8994500000000001E-4</v>
      </c>
      <c r="I326">
        <v>1054</v>
      </c>
      <c r="J326" t="s">
        <v>23</v>
      </c>
      <c r="K326" t="s">
        <v>24</v>
      </c>
    </row>
    <row r="327" spans="1:11" x14ac:dyDescent="0.35">
      <c r="A327" s="1">
        <v>43346</v>
      </c>
      <c r="B327">
        <v>1819</v>
      </c>
      <c r="C327">
        <v>1054</v>
      </c>
      <c r="D327" t="s">
        <v>22</v>
      </c>
      <c r="E327" t="s">
        <v>7</v>
      </c>
      <c r="F327" s="3">
        <v>138</v>
      </c>
      <c r="G327" s="3">
        <v>463291</v>
      </c>
      <c r="H327" s="2">
        <v>2.9786899999999998E-4</v>
      </c>
      <c r="I327">
        <v>1054</v>
      </c>
      <c r="J327" t="s">
        <v>23</v>
      </c>
      <c r="K327" t="s">
        <v>24</v>
      </c>
    </row>
    <row r="328" spans="1:11" x14ac:dyDescent="0.35">
      <c r="A328" s="1">
        <v>43250</v>
      </c>
      <c r="B328">
        <v>1718</v>
      </c>
      <c r="C328">
        <v>1054</v>
      </c>
      <c r="D328" t="s">
        <v>22</v>
      </c>
      <c r="E328" t="s">
        <v>7</v>
      </c>
      <c r="F328" s="3">
        <v>1</v>
      </c>
      <c r="G328" s="3">
        <v>463291</v>
      </c>
      <c r="H328" s="2">
        <v>2.1579999999999999E-6</v>
      </c>
      <c r="I328">
        <v>1054</v>
      </c>
      <c r="J328" t="s">
        <v>23</v>
      </c>
      <c r="K328" t="s">
        <v>24</v>
      </c>
    </row>
    <row r="329" spans="1:11" x14ac:dyDescent="0.35">
      <c r="A329" s="1">
        <v>43248</v>
      </c>
      <c r="B329">
        <v>1718</v>
      </c>
      <c r="C329">
        <v>1054</v>
      </c>
      <c r="D329" t="s">
        <v>22</v>
      </c>
      <c r="E329" t="s">
        <v>7</v>
      </c>
      <c r="F329" s="3">
        <v>7</v>
      </c>
      <c r="G329" s="3">
        <v>463291</v>
      </c>
      <c r="H329" s="2">
        <v>1.5109000000000001E-5</v>
      </c>
      <c r="I329">
        <v>1054</v>
      </c>
      <c r="J329" t="s">
        <v>23</v>
      </c>
      <c r="K329" t="s">
        <v>24</v>
      </c>
    </row>
    <row r="330" spans="1:11" x14ac:dyDescent="0.35">
      <c r="A330" s="1">
        <v>43242</v>
      </c>
      <c r="B330">
        <v>1718</v>
      </c>
      <c r="C330">
        <v>1054</v>
      </c>
      <c r="D330" t="s">
        <v>22</v>
      </c>
      <c r="E330" t="s">
        <v>7</v>
      </c>
      <c r="F330" s="3">
        <v>3</v>
      </c>
      <c r="G330" s="3">
        <v>463291</v>
      </c>
      <c r="H330" s="2">
        <v>6.4749999999999998E-6</v>
      </c>
      <c r="I330">
        <v>1054</v>
      </c>
      <c r="J330" t="s">
        <v>23</v>
      </c>
      <c r="K330" t="s">
        <v>24</v>
      </c>
    </row>
    <row r="331" spans="1:11" x14ac:dyDescent="0.35">
      <c r="A331" s="1">
        <v>43236</v>
      </c>
      <c r="B331">
        <v>1718</v>
      </c>
      <c r="C331">
        <v>1054</v>
      </c>
      <c r="D331" t="s">
        <v>22</v>
      </c>
      <c r="E331" t="s">
        <v>7</v>
      </c>
      <c r="F331" s="3">
        <v>3</v>
      </c>
      <c r="G331" s="3">
        <v>463291</v>
      </c>
      <c r="H331" s="2">
        <v>6.4749999999999998E-6</v>
      </c>
      <c r="I331">
        <v>1054</v>
      </c>
      <c r="J331" t="s">
        <v>23</v>
      </c>
      <c r="K331" t="s">
        <v>24</v>
      </c>
    </row>
    <row r="332" spans="1:11" x14ac:dyDescent="0.35">
      <c r="A332" s="1">
        <v>43235</v>
      </c>
      <c r="B332">
        <v>1718</v>
      </c>
      <c r="C332">
        <v>1054</v>
      </c>
      <c r="D332" t="s">
        <v>22</v>
      </c>
      <c r="E332" t="s">
        <v>7</v>
      </c>
      <c r="F332" s="3">
        <v>32</v>
      </c>
      <c r="G332" s="3">
        <v>463291</v>
      </c>
      <c r="H332" s="2">
        <v>6.9071000000000003E-5</v>
      </c>
      <c r="I332">
        <v>1054</v>
      </c>
      <c r="J332" t="s">
        <v>23</v>
      </c>
      <c r="K332" t="s">
        <v>24</v>
      </c>
    </row>
    <row r="333" spans="1:11" x14ac:dyDescent="0.35">
      <c r="A333" s="1">
        <v>43234</v>
      </c>
      <c r="B333">
        <v>1718</v>
      </c>
      <c r="C333">
        <v>1054</v>
      </c>
      <c r="D333" t="s">
        <v>22</v>
      </c>
      <c r="E333" t="s">
        <v>7</v>
      </c>
      <c r="F333" s="3">
        <v>7</v>
      </c>
      <c r="G333" s="3">
        <v>463291</v>
      </c>
      <c r="H333" s="2">
        <v>1.5109000000000001E-5</v>
      </c>
      <c r="I333">
        <v>1054</v>
      </c>
      <c r="J333" t="s">
        <v>23</v>
      </c>
      <c r="K333" t="s">
        <v>24</v>
      </c>
    </row>
    <row r="334" spans="1:11" x14ac:dyDescent="0.35">
      <c r="A334" s="1">
        <v>43228</v>
      </c>
      <c r="B334">
        <v>1718</v>
      </c>
      <c r="C334">
        <v>1054</v>
      </c>
      <c r="D334" t="s">
        <v>22</v>
      </c>
      <c r="E334" t="s">
        <v>7</v>
      </c>
      <c r="F334" s="3">
        <v>6</v>
      </c>
      <c r="G334" s="3">
        <v>463291</v>
      </c>
      <c r="H334" s="2">
        <v>1.2951E-5</v>
      </c>
      <c r="I334">
        <v>1054</v>
      </c>
      <c r="J334" t="s">
        <v>23</v>
      </c>
      <c r="K334" t="s">
        <v>24</v>
      </c>
    </row>
    <row r="335" spans="1:11" x14ac:dyDescent="0.35">
      <c r="A335" s="1">
        <v>43227</v>
      </c>
      <c r="B335">
        <v>1718</v>
      </c>
      <c r="C335">
        <v>1054</v>
      </c>
      <c r="D335" t="s">
        <v>22</v>
      </c>
      <c r="E335" t="s">
        <v>7</v>
      </c>
      <c r="F335" s="3">
        <v>18</v>
      </c>
      <c r="G335" s="3">
        <v>463291</v>
      </c>
      <c r="H335" s="2">
        <v>3.8852E-5</v>
      </c>
      <c r="I335">
        <v>1054</v>
      </c>
      <c r="J335" t="s">
        <v>23</v>
      </c>
      <c r="K335" t="s">
        <v>24</v>
      </c>
    </row>
    <row r="336" spans="1:11" x14ac:dyDescent="0.35">
      <c r="A336" s="1">
        <v>43222</v>
      </c>
      <c r="B336">
        <v>1718</v>
      </c>
      <c r="C336">
        <v>1054</v>
      </c>
      <c r="D336" t="s">
        <v>22</v>
      </c>
      <c r="E336" t="s">
        <v>7</v>
      </c>
      <c r="F336" s="3">
        <v>2</v>
      </c>
      <c r="G336" s="3">
        <v>463291</v>
      </c>
      <c r="H336" s="2">
        <v>4.3170000000000003E-6</v>
      </c>
      <c r="I336">
        <v>1054</v>
      </c>
      <c r="J336" t="s">
        <v>23</v>
      </c>
      <c r="K336" t="s">
        <v>24</v>
      </c>
    </row>
    <row r="337" spans="1:11" x14ac:dyDescent="0.35">
      <c r="A337" s="1">
        <v>43220</v>
      </c>
      <c r="B337">
        <v>1718</v>
      </c>
      <c r="C337">
        <v>1054</v>
      </c>
      <c r="D337" t="s">
        <v>22</v>
      </c>
      <c r="E337" t="s">
        <v>7</v>
      </c>
      <c r="F337" s="3">
        <v>2</v>
      </c>
      <c r="G337" s="3">
        <v>463291</v>
      </c>
      <c r="H337" s="2">
        <v>4.3170000000000003E-6</v>
      </c>
      <c r="I337">
        <v>1054</v>
      </c>
      <c r="J337" t="s">
        <v>23</v>
      </c>
      <c r="K337" t="s">
        <v>24</v>
      </c>
    </row>
    <row r="338" spans="1:11" x14ac:dyDescent="0.35">
      <c r="A338" s="1">
        <v>43216</v>
      </c>
      <c r="B338">
        <v>1718</v>
      </c>
      <c r="C338">
        <v>1054</v>
      </c>
      <c r="D338" t="s">
        <v>22</v>
      </c>
      <c r="E338" t="s">
        <v>7</v>
      </c>
      <c r="F338" s="3">
        <v>5</v>
      </c>
      <c r="G338" s="3">
        <v>463291</v>
      </c>
      <c r="H338" s="2">
        <v>1.0791999999999999E-5</v>
      </c>
      <c r="I338">
        <v>1054</v>
      </c>
      <c r="J338" t="s">
        <v>23</v>
      </c>
      <c r="K338" t="s">
        <v>24</v>
      </c>
    </row>
    <row r="339" spans="1:11" x14ac:dyDescent="0.35">
      <c r="A339" s="1">
        <v>43215</v>
      </c>
      <c r="B339">
        <v>1718</v>
      </c>
      <c r="C339">
        <v>1054</v>
      </c>
      <c r="D339" t="s">
        <v>22</v>
      </c>
      <c r="E339" t="s">
        <v>7</v>
      </c>
      <c r="F339" s="3">
        <v>26</v>
      </c>
      <c r="G339" s="3">
        <v>463291</v>
      </c>
      <c r="H339" s="2">
        <v>5.6119999999999998E-5</v>
      </c>
      <c r="I339">
        <v>1054</v>
      </c>
      <c r="J339" t="s">
        <v>23</v>
      </c>
      <c r="K339" t="s">
        <v>24</v>
      </c>
    </row>
    <row r="340" spans="1:11" x14ac:dyDescent="0.35">
      <c r="A340" s="1">
        <v>43214</v>
      </c>
      <c r="B340">
        <v>1718</v>
      </c>
      <c r="C340">
        <v>1054</v>
      </c>
      <c r="D340" t="s">
        <v>22</v>
      </c>
      <c r="E340" t="s">
        <v>7</v>
      </c>
      <c r="F340" s="3">
        <v>19</v>
      </c>
      <c r="G340" s="3">
        <v>463291</v>
      </c>
      <c r="H340" s="2">
        <v>4.1010999999999997E-5</v>
      </c>
      <c r="I340">
        <v>1054</v>
      </c>
      <c r="J340" t="s">
        <v>23</v>
      </c>
      <c r="K340" t="s">
        <v>24</v>
      </c>
    </row>
    <row r="341" spans="1:11" x14ac:dyDescent="0.35">
      <c r="A341" s="1">
        <v>43213</v>
      </c>
      <c r="B341">
        <v>1718</v>
      </c>
      <c r="C341">
        <v>1054</v>
      </c>
      <c r="D341" t="s">
        <v>22</v>
      </c>
      <c r="E341" t="s">
        <v>7</v>
      </c>
      <c r="F341" s="3">
        <v>25</v>
      </c>
      <c r="G341" s="3">
        <v>463291</v>
      </c>
      <c r="H341" s="2">
        <v>5.3962000000000003E-5</v>
      </c>
      <c r="I341">
        <v>1054</v>
      </c>
      <c r="J341" t="s">
        <v>23</v>
      </c>
      <c r="K341" t="s">
        <v>24</v>
      </c>
    </row>
    <row r="342" spans="1:11" x14ac:dyDescent="0.35">
      <c r="A342" s="1">
        <v>43211</v>
      </c>
      <c r="B342">
        <v>1718</v>
      </c>
      <c r="C342">
        <v>1054</v>
      </c>
      <c r="D342" t="s">
        <v>22</v>
      </c>
      <c r="E342" t="s">
        <v>7</v>
      </c>
      <c r="F342" s="3">
        <v>7</v>
      </c>
      <c r="G342" s="3">
        <v>463291</v>
      </c>
      <c r="H342" s="2">
        <v>1.5109000000000001E-5</v>
      </c>
      <c r="I342">
        <v>1054</v>
      </c>
      <c r="J342" t="s">
        <v>23</v>
      </c>
      <c r="K342" t="s">
        <v>24</v>
      </c>
    </row>
    <row r="343" spans="1:11" x14ac:dyDescent="0.35">
      <c r="A343" s="1">
        <v>43185</v>
      </c>
      <c r="B343">
        <v>1718</v>
      </c>
      <c r="C343">
        <v>1054</v>
      </c>
      <c r="D343" t="s">
        <v>22</v>
      </c>
      <c r="E343" t="s">
        <v>7</v>
      </c>
      <c r="F343" s="3">
        <v>26</v>
      </c>
      <c r="G343" s="3">
        <v>463291</v>
      </c>
      <c r="H343" s="2">
        <v>5.6119999999999998E-5</v>
      </c>
      <c r="I343">
        <v>1054</v>
      </c>
      <c r="J343" t="s">
        <v>23</v>
      </c>
      <c r="K343" t="s">
        <v>24</v>
      </c>
    </row>
    <row r="344" spans="1:11" x14ac:dyDescent="0.35">
      <c r="A344" s="1">
        <v>43430</v>
      </c>
      <c r="B344">
        <v>1819</v>
      </c>
      <c r="C344">
        <v>1054</v>
      </c>
      <c r="D344" t="s">
        <v>22</v>
      </c>
      <c r="E344" t="s">
        <v>7</v>
      </c>
      <c r="F344" s="3">
        <v>90</v>
      </c>
      <c r="G344" s="3">
        <v>463291</v>
      </c>
      <c r="H344" s="2">
        <v>1.94262E-4</v>
      </c>
      <c r="I344">
        <v>1054</v>
      </c>
      <c r="J344" t="s">
        <v>23</v>
      </c>
      <c r="K344" t="s">
        <v>24</v>
      </c>
    </row>
    <row r="345" spans="1:11" x14ac:dyDescent="0.35">
      <c r="A345" s="1">
        <v>43427</v>
      </c>
      <c r="B345">
        <v>1819</v>
      </c>
      <c r="C345">
        <v>1054</v>
      </c>
      <c r="D345" t="s">
        <v>22</v>
      </c>
      <c r="E345" t="s">
        <v>7</v>
      </c>
      <c r="F345" s="3">
        <v>30</v>
      </c>
      <c r="G345" s="3">
        <v>463291</v>
      </c>
      <c r="H345" s="2">
        <v>6.4753999999999997E-5</v>
      </c>
      <c r="I345">
        <v>1054</v>
      </c>
      <c r="J345" t="s">
        <v>23</v>
      </c>
      <c r="K345" t="s">
        <v>24</v>
      </c>
    </row>
    <row r="346" spans="1:11" x14ac:dyDescent="0.35">
      <c r="A346" s="1">
        <v>43425</v>
      </c>
      <c r="B346">
        <v>1819</v>
      </c>
      <c r="C346">
        <v>1054</v>
      </c>
      <c r="D346" t="s">
        <v>22</v>
      </c>
      <c r="E346" t="s">
        <v>7</v>
      </c>
      <c r="F346" s="3">
        <v>86</v>
      </c>
      <c r="G346" s="3">
        <v>463291</v>
      </c>
      <c r="H346" s="2">
        <v>1.8562799999999999E-4</v>
      </c>
      <c r="I346">
        <v>1054</v>
      </c>
      <c r="J346" t="s">
        <v>23</v>
      </c>
      <c r="K346" t="s">
        <v>24</v>
      </c>
    </row>
    <row r="347" spans="1:11" x14ac:dyDescent="0.35">
      <c r="A347" s="1">
        <v>43424</v>
      </c>
      <c r="B347">
        <v>1819</v>
      </c>
      <c r="C347">
        <v>1054</v>
      </c>
      <c r="D347" t="s">
        <v>22</v>
      </c>
      <c r="E347" t="s">
        <v>7</v>
      </c>
      <c r="F347" s="3">
        <v>158</v>
      </c>
      <c r="G347" s="3">
        <v>463291</v>
      </c>
      <c r="H347" s="2">
        <v>3.41038E-4</v>
      </c>
      <c r="I347">
        <v>1054</v>
      </c>
      <c r="J347" t="s">
        <v>23</v>
      </c>
      <c r="K347" t="s">
        <v>24</v>
      </c>
    </row>
    <row r="348" spans="1:11" x14ac:dyDescent="0.35">
      <c r="A348" s="1">
        <v>43423</v>
      </c>
      <c r="B348">
        <v>1819</v>
      </c>
      <c r="C348">
        <v>1054</v>
      </c>
      <c r="D348" t="s">
        <v>22</v>
      </c>
      <c r="E348" t="s">
        <v>7</v>
      </c>
      <c r="F348" s="3">
        <v>301</v>
      </c>
      <c r="G348" s="3">
        <v>463291</v>
      </c>
      <c r="H348" s="2">
        <v>6.4970000000000002E-4</v>
      </c>
      <c r="I348">
        <v>1054</v>
      </c>
      <c r="J348" t="s">
        <v>23</v>
      </c>
      <c r="K348" t="s">
        <v>24</v>
      </c>
    </row>
    <row r="349" spans="1:11" x14ac:dyDescent="0.35">
      <c r="A349" s="1">
        <v>43418</v>
      </c>
      <c r="B349">
        <v>1819</v>
      </c>
      <c r="C349">
        <v>1054</v>
      </c>
      <c r="D349" t="s">
        <v>22</v>
      </c>
      <c r="E349" t="s">
        <v>7</v>
      </c>
      <c r="F349" s="3">
        <v>665</v>
      </c>
      <c r="G349" s="3">
        <v>463291</v>
      </c>
      <c r="H349" s="2">
        <v>1.4353829999999999E-3</v>
      </c>
      <c r="I349">
        <v>1054</v>
      </c>
      <c r="J349" t="s">
        <v>23</v>
      </c>
      <c r="K349" t="s">
        <v>24</v>
      </c>
    </row>
    <row r="350" spans="1:11" x14ac:dyDescent="0.35">
      <c r="A350" s="1">
        <v>43417</v>
      </c>
      <c r="B350">
        <v>1819</v>
      </c>
      <c r="C350">
        <v>1054</v>
      </c>
      <c r="D350" t="s">
        <v>22</v>
      </c>
      <c r="E350" t="s">
        <v>7</v>
      </c>
      <c r="F350" s="3">
        <v>196</v>
      </c>
      <c r="G350" s="3">
        <v>463291</v>
      </c>
      <c r="H350" s="2">
        <v>4.2306000000000001E-4</v>
      </c>
      <c r="I350">
        <v>1054</v>
      </c>
      <c r="J350" t="s">
        <v>23</v>
      </c>
      <c r="K350" t="s">
        <v>24</v>
      </c>
    </row>
    <row r="351" spans="1:11" x14ac:dyDescent="0.35">
      <c r="A351" s="1">
        <v>43416</v>
      </c>
      <c r="B351">
        <v>1819</v>
      </c>
      <c r="C351">
        <v>1054</v>
      </c>
      <c r="D351" t="s">
        <v>22</v>
      </c>
      <c r="E351" t="s">
        <v>7</v>
      </c>
      <c r="F351" s="3">
        <v>47</v>
      </c>
      <c r="G351" s="3">
        <v>463291</v>
      </c>
      <c r="H351" s="2">
        <v>1.0144799999999999E-4</v>
      </c>
      <c r="I351">
        <v>1054</v>
      </c>
      <c r="J351" t="s">
        <v>23</v>
      </c>
      <c r="K351" t="s">
        <v>24</v>
      </c>
    </row>
    <row r="352" spans="1:11" x14ac:dyDescent="0.35">
      <c r="A352" s="1">
        <v>43412</v>
      </c>
      <c r="B352">
        <v>1819</v>
      </c>
      <c r="C352">
        <v>1054</v>
      </c>
      <c r="D352" t="s">
        <v>22</v>
      </c>
      <c r="E352" t="s">
        <v>7</v>
      </c>
      <c r="F352" s="3">
        <v>142</v>
      </c>
      <c r="G352" s="3">
        <v>463291</v>
      </c>
      <c r="H352" s="2">
        <v>3.0650300000000002E-4</v>
      </c>
      <c r="I352">
        <v>1054</v>
      </c>
      <c r="J352" t="s">
        <v>23</v>
      </c>
      <c r="K352" t="s">
        <v>24</v>
      </c>
    </row>
    <row r="353" spans="1:11" x14ac:dyDescent="0.35">
      <c r="A353" s="1">
        <v>43409</v>
      </c>
      <c r="B353">
        <v>1819</v>
      </c>
      <c r="C353">
        <v>1054</v>
      </c>
      <c r="D353" t="s">
        <v>22</v>
      </c>
      <c r="E353" t="s">
        <v>7</v>
      </c>
      <c r="F353" s="3">
        <v>243</v>
      </c>
      <c r="G353" s="3">
        <v>463291</v>
      </c>
      <c r="H353" s="2">
        <v>5.2450800000000003E-4</v>
      </c>
      <c r="I353">
        <v>1054</v>
      </c>
      <c r="J353" t="s">
        <v>23</v>
      </c>
      <c r="K353" t="s">
        <v>24</v>
      </c>
    </row>
    <row r="354" spans="1:11" x14ac:dyDescent="0.35">
      <c r="A354" s="1">
        <v>43404</v>
      </c>
      <c r="B354">
        <v>1819</v>
      </c>
      <c r="C354">
        <v>1054</v>
      </c>
      <c r="D354" t="s">
        <v>22</v>
      </c>
      <c r="E354" t="s">
        <v>7</v>
      </c>
      <c r="F354" s="3">
        <v>68</v>
      </c>
      <c r="G354" s="3">
        <v>463291</v>
      </c>
      <c r="H354" s="2">
        <v>1.4677599999999999E-4</v>
      </c>
      <c r="I354">
        <v>1054</v>
      </c>
      <c r="J354" t="s">
        <v>23</v>
      </c>
      <c r="K354" t="s">
        <v>24</v>
      </c>
    </row>
    <row r="355" spans="1:11" x14ac:dyDescent="0.35">
      <c r="A355" s="1">
        <v>43403</v>
      </c>
      <c r="B355">
        <v>1819</v>
      </c>
      <c r="C355">
        <v>1054</v>
      </c>
      <c r="D355" t="s">
        <v>22</v>
      </c>
      <c r="E355" t="s">
        <v>7</v>
      </c>
      <c r="F355" s="3">
        <v>88</v>
      </c>
      <c r="G355" s="3">
        <v>463291</v>
      </c>
      <c r="H355" s="2">
        <v>1.8994500000000001E-4</v>
      </c>
      <c r="I355">
        <v>1054</v>
      </c>
      <c r="J355" t="s">
        <v>23</v>
      </c>
      <c r="K355" t="s">
        <v>24</v>
      </c>
    </row>
    <row r="356" spans="1:11" x14ac:dyDescent="0.35">
      <c r="A356" s="1">
        <v>43402</v>
      </c>
      <c r="B356">
        <v>1819</v>
      </c>
      <c r="C356">
        <v>1054</v>
      </c>
      <c r="D356" t="s">
        <v>22</v>
      </c>
      <c r="E356" t="s">
        <v>7</v>
      </c>
      <c r="F356" s="3">
        <v>115</v>
      </c>
      <c r="G356" s="3">
        <v>463291</v>
      </c>
      <c r="H356" s="2">
        <v>2.4822400000000001E-4</v>
      </c>
      <c r="I356">
        <v>1054</v>
      </c>
      <c r="J356" t="s">
        <v>23</v>
      </c>
      <c r="K356" t="s">
        <v>24</v>
      </c>
    </row>
    <row r="357" spans="1:11" x14ac:dyDescent="0.35">
      <c r="A357" s="1">
        <v>43399</v>
      </c>
      <c r="B357">
        <v>1819</v>
      </c>
      <c r="C357">
        <v>1054</v>
      </c>
      <c r="D357" t="s">
        <v>22</v>
      </c>
      <c r="E357" t="s">
        <v>7</v>
      </c>
      <c r="F357" s="3">
        <v>116</v>
      </c>
      <c r="G357" s="3">
        <v>463291</v>
      </c>
      <c r="H357" s="2">
        <v>2.5038300000000002E-4</v>
      </c>
      <c r="I357">
        <v>1054</v>
      </c>
      <c r="J357" t="s">
        <v>23</v>
      </c>
      <c r="K357" t="s">
        <v>24</v>
      </c>
    </row>
    <row r="358" spans="1:11" x14ac:dyDescent="0.35">
      <c r="A358" s="1">
        <v>43398</v>
      </c>
      <c r="B358">
        <v>1819</v>
      </c>
      <c r="C358">
        <v>1054</v>
      </c>
      <c r="D358" t="s">
        <v>22</v>
      </c>
      <c r="E358" t="s">
        <v>7</v>
      </c>
      <c r="F358" s="3">
        <v>188</v>
      </c>
      <c r="G358" s="3">
        <v>463291</v>
      </c>
      <c r="H358" s="2">
        <v>4.0579199999999998E-4</v>
      </c>
      <c r="I358">
        <v>1054</v>
      </c>
      <c r="J358" t="s">
        <v>23</v>
      </c>
      <c r="K358" t="s">
        <v>24</v>
      </c>
    </row>
    <row r="359" spans="1:11" x14ac:dyDescent="0.35">
      <c r="A359" s="1">
        <v>43396</v>
      </c>
      <c r="B359">
        <v>1819</v>
      </c>
      <c r="C359">
        <v>1054</v>
      </c>
      <c r="D359" t="s">
        <v>22</v>
      </c>
      <c r="E359" t="s">
        <v>7</v>
      </c>
      <c r="F359" s="3">
        <v>115</v>
      </c>
      <c r="G359" s="3">
        <v>463291</v>
      </c>
      <c r="H359" s="2">
        <v>2.4822400000000001E-4</v>
      </c>
      <c r="I359">
        <v>1054</v>
      </c>
      <c r="J359" t="s">
        <v>23</v>
      </c>
      <c r="K359" t="s">
        <v>24</v>
      </c>
    </row>
    <row r="360" spans="1:11" x14ac:dyDescent="0.35">
      <c r="A360" s="1">
        <v>43395</v>
      </c>
      <c r="B360">
        <v>1819</v>
      </c>
      <c r="C360">
        <v>1054</v>
      </c>
      <c r="D360" t="s">
        <v>22</v>
      </c>
      <c r="E360" t="s">
        <v>7</v>
      </c>
      <c r="F360" s="3">
        <v>158</v>
      </c>
      <c r="G360" s="3">
        <v>463291</v>
      </c>
      <c r="H360" s="2">
        <v>3.41038E-4</v>
      </c>
      <c r="I360">
        <v>1054</v>
      </c>
      <c r="J360" t="s">
        <v>23</v>
      </c>
      <c r="K360" t="s">
        <v>24</v>
      </c>
    </row>
    <row r="361" spans="1:11" x14ac:dyDescent="0.35">
      <c r="A361" s="1">
        <v>43391</v>
      </c>
      <c r="B361">
        <v>1819</v>
      </c>
      <c r="C361">
        <v>1054</v>
      </c>
      <c r="D361" t="s">
        <v>22</v>
      </c>
      <c r="E361" t="s">
        <v>7</v>
      </c>
      <c r="F361" s="3">
        <v>42</v>
      </c>
      <c r="G361" s="3">
        <v>463291</v>
      </c>
      <c r="H361" s="2">
        <v>9.0655999999999994E-5</v>
      </c>
      <c r="I361">
        <v>1054</v>
      </c>
      <c r="J361" t="s">
        <v>23</v>
      </c>
      <c r="K361" t="s">
        <v>24</v>
      </c>
    </row>
    <row r="362" spans="1:11" x14ac:dyDescent="0.35">
      <c r="A362" s="1">
        <v>43390</v>
      </c>
      <c r="B362">
        <v>1819</v>
      </c>
      <c r="C362">
        <v>1054</v>
      </c>
      <c r="D362" t="s">
        <v>22</v>
      </c>
      <c r="E362" t="s">
        <v>7</v>
      </c>
      <c r="F362" s="3">
        <v>126</v>
      </c>
      <c r="G362" s="3">
        <v>463291</v>
      </c>
      <c r="H362" s="2">
        <v>2.7196700000000002E-4</v>
      </c>
      <c r="I362">
        <v>1054</v>
      </c>
      <c r="J362" t="s">
        <v>23</v>
      </c>
      <c r="K362" t="s">
        <v>24</v>
      </c>
    </row>
    <row r="363" spans="1:11" x14ac:dyDescent="0.35">
      <c r="A363" s="1">
        <v>43389</v>
      </c>
      <c r="B363">
        <v>1819</v>
      </c>
      <c r="C363">
        <v>1054</v>
      </c>
      <c r="D363" t="s">
        <v>22</v>
      </c>
      <c r="E363" t="s">
        <v>7</v>
      </c>
      <c r="F363" s="3">
        <v>181</v>
      </c>
      <c r="G363" s="3">
        <v>463291</v>
      </c>
      <c r="H363" s="2">
        <v>3.9068300000000001E-4</v>
      </c>
      <c r="I363">
        <v>1054</v>
      </c>
      <c r="J363" t="s">
        <v>23</v>
      </c>
      <c r="K363" t="s">
        <v>24</v>
      </c>
    </row>
    <row r="364" spans="1:11" x14ac:dyDescent="0.35">
      <c r="A364" s="1">
        <v>43388</v>
      </c>
      <c r="B364">
        <v>1819</v>
      </c>
      <c r="C364">
        <v>1054</v>
      </c>
      <c r="D364" t="s">
        <v>22</v>
      </c>
      <c r="E364" t="s">
        <v>7</v>
      </c>
      <c r="F364" s="3">
        <v>91</v>
      </c>
      <c r="G364" s="3">
        <v>463291</v>
      </c>
      <c r="H364" s="2">
        <v>1.9642100000000001E-4</v>
      </c>
      <c r="I364">
        <v>1054</v>
      </c>
      <c r="J364" t="s">
        <v>23</v>
      </c>
      <c r="K364" t="s">
        <v>24</v>
      </c>
    </row>
    <row r="365" spans="1:11" x14ac:dyDescent="0.35">
      <c r="A365" s="1">
        <v>43385</v>
      </c>
      <c r="B365">
        <v>1819</v>
      </c>
      <c r="C365">
        <v>1054</v>
      </c>
      <c r="D365" t="s">
        <v>22</v>
      </c>
      <c r="E365" t="s">
        <v>7</v>
      </c>
      <c r="F365" s="3">
        <v>314</v>
      </c>
      <c r="G365" s="3">
        <v>463291</v>
      </c>
      <c r="H365" s="2">
        <v>6.7776000000000002E-4</v>
      </c>
      <c r="I365">
        <v>1054</v>
      </c>
      <c r="J365" t="s">
        <v>23</v>
      </c>
      <c r="K365" t="s">
        <v>24</v>
      </c>
    </row>
    <row r="366" spans="1:11" x14ac:dyDescent="0.35">
      <c r="A366" s="1">
        <v>43383</v>
      </c>
      <c r="B366">
        <v>1819</v>
      </c>
      <c r="C366">
        <v>1054</v>
      </c>
      <c r="D366" t="s">
        <v>22</v>
      </c>
      <c r="E366" t="s">
        <v>7</v>
      </c>
      <c r="F366" s="3">
        <v>380</v>
      </c>
      <c r="G366" s="3">
        <v>463291</v>
      </c>
      <c r="H366" s="2">
        <v>8.2021899999999996E-4</v>
      </c>
      <c r="I366">
        <v>1054</v>
      </c>
      <c r="J366" t="s">
        <v>23</v>
      </c>
      <c r="K366" t="s">
        <v>24</v>
      </c>
    </row>
    <row r="367" spans="1:11" x14ac:dyDescent="0.35">
      <c r="A367" s="1">
        <v>43382</v>
      </c>
      <c r="B367">
        <v>1819</v>
      </c>
      <c r="C367">
        <v>1054</v>
      </c>
      <c r="D367" t="s">
        <v>22</v>
      </c>
      <c r="E367" t="s">
        <v>7</v>
      </c>
      <c r="F367" s="3">
        <v>396</v>
      </c>
      <c r="G367" s="3">
        <v>463291</v>
      </c>
      <c r="H367" s="2">
        <v>8.54754E-4</v>
      </c>
      <c r="I367">
        <v>1054</v>
      </c>
      <c r="J367" t="s">
        <v>23</v>
      </c>
      <c r="K367" t="s">
        <v>24</v>
      </c>
    </row>
    <row r="368" spans="1:11" x14ac:dyDescent="0.35">
      <c r="A368" s="1">
        <v>43381</v>
      </c>
      <c r="B368">
        <v>1819</v>
      </c>
      <c r="C368">
        <v>1054</v>
      </c>
      <c r="D368" t="s">
        <v>22</v>
      </c>
      <c r="E368" t="s">
        <v>7</v>
      </c>
      <c r="F368" s="3">
        <v>241</v>
      </c>
      <c r="G368" s="3">
        <v>463291</v>
      </c>
      <c r="H368" s="2">
        <v>5.2019100000000003E-4</v>
      </c>
      <c r="I368">
        <v>1054</v>
      </c>
      <c r="J368" t="s">
        <v>23</v>
      </c>
      <c r="K368" t="s">
        <v>24</v>
      </c>
    </row>
    <row r="369" spans="1:11" x14ac:dyDescent="0.35">
      <c r="A369" s="1">
        <v>43378</v>
      </c>
      <c r="B369">
        <v>1819</v>
      </c>
      <c r="C369">
        <v>1054</v>
      </c>
      <c r="D369" t="s">
        <v>22</v>
      </c>
      <c r="E369" t="s">
        <v>7</v>
      </c>
      <c r="F369" s="3">
        <v>177</v>
      </c>
      <c r="G369" s="3">
        <v>463291</v>
      </c>
      <c r="H369" s="2">
        <v>3.8204899999999997E-4</v>
      </c>
      <c r="I369">
        <v>1054</v>
      </c>
      <c r="J369" t="s">
        <v>23</v>
      </c>
      <c r="K369" t="s">
        <v>24</v>
      </c>
    </row>
    <row r="370" spans="1:11" x14ac:dyDescent="0.35">
      <c r="A370" s="1">
        <v>43376</v>
      </c>
      <c r="B370">
        <v>1819</v>
      </c>
      <c r="C370">
        <v>1054</v>
      </c>
      <c r="D370" t="s">
        <v>22</v>
      </c>
      <c r="E370" t="s">
        <v>7</v>
      </c>
      <c r="F370" s="3">
        <v>97</v>
      </c>
      <c r="G370" s="3">
        <v>463291</v>
      </c>
      <c r="H370" s="2">
        <v>2.0937199999999999E-4</v>
      </c>
      <c r="I370">
        <v>1054</v>
      </c>
      <c r="J370" t="s">
        <v>23</v>
      </c>
      <c r="K370" t="s">
        <v>24</v>
      </c>
    </row>
    <row r="371" spans="1:11" x14ac:dyDescent="0.35">
      <c r="A371" s="1">
        <v>43375</v>
      </c>
      <c r="B371">
        <v>1819</v>
      </c>
      <c r="C371">
        <v>1054</v>
      </c>
      <c r="D371" t="s">
        <v>22</v>
      </c>
      <c r="E371" t="s">
        <v>7</v>
      </c>
      <c r="F371" s="3">
        <v>196</v>
      </c>
      <c r="G371" s="3">
        <v>463291</v>
      </c>
      <c r="H371" s="2">
        <v>4.2306000000000001E-4</v>
      </c>
      <c r="I371">
        <v>1054</v>
      </c>
      <c r="J371" t="s">
        <v>23</v>
      </c>
      <c r="K371" t="s">
        <v>24</v>
      </c>
    </row>
    <row r="372" spans="1:11" x14ac:dyDescent="0.35">
      <c r="A372" s="1">
        <v>43374</v>
      </c>
      <c r="B372">
        <v>1819</v>
      </c>
      <c r="C372">
        <v>1054</v>
      </c>
      <c r="D372" t="s">
        <v>22</v>
      </c>
      <c r="E372" t="s">
        <v>7</v>
      </c>
      <c r="F372" s="3">
        <v>57</v>
      </c>
      <c r="G372" s="3">
        <v>463291</v>
      </c>
      <c r="H372" s="2">
        <v>1.2303300000000001E-4</v>
      </c>
      <c r="I372">
        <v>1054</v>
      </c>
      <c r="J372" t="s">
        <v>23</v>
      </c>
      <c r="K372" t="s">
        <v>24</v>
      </c>
    </row>
    <row r="373" spans="1:11" x14ac:dyDescent="0.35">
      <c r="A373" s="1">
        <v>43369</v>
      </c>
      <c r="B373">
        <v>1819</v>
      </c>
      <c r="C373">
        <v>1054</v>
      </c>
      <c r="D373" t="s">
        <v>22</v>
      </c>
      <c r="E373" t="s">
        <v>7</v>
      </c>
      <c r="F373" s="3">
        <v>243</v>
      </c>
      <c r="G373" s="3">
        <v>463291</v>
      </c>
      <c r="H373" s="2">
        <v>5.2450800000000003E-4</v>
      </c>
      <c r="I373">
        <v>1054</v>
      </c>
      <c r="J373" t="s">
        <v>23</v>
      </c>
      <c r="K373" t="s">
        <v>24</v>
      </c>
    </row>
    <row r="374" spans="1:11" x14ac:dyDescent="0.35">
      <c r="A374" s="1">
        <v>43368</v>
      </c>
      <c r="B374">
        <v>1819</v>
      </c>
      <c r="C374">
        <v>1054</v>
      </c>
      <c r="D374" t="s">
        <v>22</v>
      </c>
      <c r="E374" t="s">
        <v>7</v>
      </c>
      <c r="F374" s="3">
        <v>168</v>
      </c>
      <c r="G374" s="3">
        <v>463291</v>
      </c>
      <c r="H374" s="2">
        <v>3.6262300000000001E-4</v>
      </c>
      <c r="I374">
        <v>1054</v>
      </c>
      <c r="J374" t="s">
        <v>23</v>
      </c>
      <c r="K374" t="s">
        <v>24</v>
      </c>
    </row>
    <row r="375" spans="1:11" x14ac:dyDescent="0.35">
      <c r="A375" s="1">
        <v>43367</v>
      </c>
      <c r="B375">
        <v>1819</v>
      </c>
      <c r="C375">
        <v>1054</v>
      </c>
      <c r="D375" t="s">
        <v>22</v>
      </c>
      <c r="E375" t="s">
        <v>7</v>
      </c>
      <c r="F375" s="3">
        <v>40</v>
      </c>
      <c r="G375" s="3">
        <v>463291</v>
      </c>
      <c r="H375" s="2">
        <v>8.6339000000000001E-5</v>
      </c>
      <c r="I375">
        <v>1054</v>
      </c>
      <c r="J375" t="s">
        <v>23</v>
      </c>
      <c r="K375" t="s">
        <v>24</v>
      </c>
    </row>
    <row r="376" spans="1:11" x14ac:dyDescent="0.35">
      <c r="A376" s="1">
        <v>43364</v>
      </c>
      <c r="B376">
        <v>1819</v>
      </c>
      <c r="C376">
        <v>1054</v>
      </c>
      <c r="D376" t="s">
        <v>22</v>
      </c>
      <c r="E376" t="s">
        <v>7</v>
      </c>
      <c r="F376" s="3">
        <v>245</v>
      </c>
      <c r="G376" s="3">
        <v>463291</v>
      </c>
      <c r="H376" s="2">
        <v>5.2882500000000002E-4</v>
      </c>
      <c r="I376">
        <v>1054</v>
      </c>
      <c r="J376" t="s">
        <v>23</v>
      </c>
      <c r="K376" t="s">
        <v>24</v>
      </c>
    </row>
    <row r="377" spans="1:11" x14ac:dyDescent="0.35">
      <c r="A377" s="1">
        <v>43360</v>
      </c>
      <c r="B377">
        <v>1819</v>
      </c>
      <c r="C377">
        <v>1054</v>
      </c>
      <c r="D377" t="s">
        <v>22</v>
      </c>
      <c r="E377" t="s">
        <v>7</v>
      </c>
      <c r="F377" s="3">
        <v>170</v>
      </c>
      <c r="G377" s="3">
        <v>463291</v>
      </c>
      <c r="H377" s="2">
        <v>3.6694000000000001E-4</v>
      </c>
      <c r="I377">
        <v>1054</v>
      </c>
      <c r="J377" t="s">
        <v>23</v>
      </c>
      <c r="K377" t="s">
        <v>24</v>
      </c>
    </row>
    <row r="378" spans="1:11" x14ac:dyDescent="0.35">
      <c r="A378" s="1">
        <v>43357</v>
      </c>
      <c r="B378">
        <v>1819</v>
      </c>
      <c r="C378">
        <v>1054</v>
      </c>
      <c r="D378" t="s">
        <v>22</v>
      </c>
      <c r="E378" t="s">
        <v>7</v>
      </c>
      <c r="F378" s="3">
        <v>123</v>
      </c>
      <c r="G378" s="3">
        <v>463291</v>
      </c>
      <c r="H378" s="2">
        <v>2.6549199999999998E-4</v>
      </c>
      <c r="I378">
        <v>1054</v>
      </c>
      <c r="J378" t="s">
        <v>23</v>
      </c>
      <c r="K378" t="s">
        <v>24</v>
      </c>
    </row>
    <row r="379" spans="1:11" x14ac:dyDescent="0.35">
      <c r="A379" s="1">
        <v>43356</v>
      </c>
      <c r="B379">
        <v>1819</v>
      </c>
      <c r="C379">
        <v>1054</v>
      </c>
      <c r="D379" t="s">
        <v>22</v>
      </c>
      <c r="E379" t="s">
        <v>7</v>
      </c>
      <c r="F379" s="3">
        <v>179</v>
      </c>
      <c r="G379" s="3">
        <v>463291</v>
      </c>
      <c r="H379" s="2">
        <v>3.8636600000000002E-4</v>
      </c>
      <c r="I379">
        <v>1054</v>
      </c>
      <c r="J379" t="s">
        <v>23</v>
      </c>
      <c r="K379" t="s">
        <v>24</v>
      </c>
    </row>
    <row r="380" spans="1:11" x14ac:dyDescent="0.35">
      <c r="A380" s="1">
        <v>43355</v>
      </c>
      <c r="B380">
        <v>1819</v>
      </c>
      <c r="C380">
        <v>1054</v>
      </c>
      <c r="D380" t="s">
        <v>22</v>
      </c>
      <c r="E380" t="s">
        <v>7</v>
      </c>
      <c r="F380" s="3">
        <v>109</v>
      </c>
      <c r="G380" s="3">
        <v>463291</v>
      </c>
      <c r="H380" s="2">
        <v>2.3527300000000001E-4</v>
      </c>
      <c r="I380">
        <v>1054</v>
      </c>
      <c r="J380" t="s">
        <v>23</v>
      </c>
      <c r="K380" t="s">
        <v>24</v>
      </c>
    </row>
    <row r="381" spans="1:11" x14ac:dyDescent="0.35">
      <c r="A381" s="1">
        <v>43354</v>
      </c>
      <c r="B381">
        <v>1819</v>
      </c>
      <c r="C381">
        <v>1054</v>
      </c>
      <c r="D381" t="s">
        <v>22</v>
      </c>
      <c r="E381" t="s">
        <v>7</v>
      </c>
      <c r="F381" s="3">
        <v>214</v>
      </c>
      <c r="G381" s="3">
        <v>463291</v>
      </c>
      <c r="H381" s="2">
        <v>4.6191299999999999E-4</v>
      </c>
      <c r="I381">
        <v>1054</v>
      </c>
      <c r="J381" t="s">
        <v>23</v>
      </c>
      <c r="K381" t="s">
        <v>24</v>
      </c>
    </row>
    <row r="382" spans="1:11" x14ac:dyDescent="0.35">
      <c r="A382" s="1">
        <v>43529</v>
      </c>
      <c r="B382">
        <v>1819</v>
      </c>
      <c r="C382">
        <v>1054</v>
      </c>
      <c r="D382" t="s">
        <v>22</v>
      </c>
      <c r="E382" t="s">
        <v>7</v>
      </c>
      <c r="F382" s="3">
        <v>41</v>
      </c>
      <c r="G382" s="3">
        <v>463291</v>
      </c>
      <c r="H382" s="2">
        <v>8.8497000000000003E-5</v>
      </c>
      <c r="I382">
        <v>1054</v>
      </c>
      <c r="J382" t="s">
        <v>23</v>
      </c>
      <c r="K382" t="s">
        <v>24</v>
      </c>
    </row>
    <row r="383" spans="1:11" x14ac:dyDescent="0.35">
      <c r="A383" s="1">
        <v>43521</v>
      </c>
      <c r="B383">
        <v>1819</v>
      </c>
      <c r="C383">
        <v>1054</v>
      </c>
      <c r="D383" t="s">
        <v>22</v>
      </c>
      <c r="E383" t="s">
        <v>7</v>
      </c>
      <c r="F383" s="3">
        <v>183</v>
      </c>
      <c r="G383" s="3">
        <v>463291</v>
      </c>
      <c r="H383" s="2">
        <v>3.9500000000000001E-4</v>
      </c>
      <c r="I383">
        <v>1054</v>
      </c>
      <c r="J383" t="s">
        <v>23</v>
      </c>
      <c r="K383" t="s">
        <v>24</v>
      </c>
    </row>
    <row r="384" spans="1:11" x14ac:dyDescent="0.35">
      <c r="A384" s="1">
        <v>43515</v>
      </c>
      <c r="B384">
        <v>1819</v>
      </c>
      <c r="C384">
        <v>1054</v>
      </c>
      <c r="D384" t="s">
        <v>22</v>
      </c>
      <c r="E384" t="s">
        <v>7</v>
      </c>
      <c r="F384" s="3">
        <v>166</v>
      </c>
      <c r="G384" s="3">
        <v>463291</v>
      </c>
      <c r="H384" s="2">
        <v>3.5830600000000002E-4</v>
      </c>
      <c r="I384">
        <v>1054</v>
      </c>
      <c r="J384" t="s">
        <v>23</v>
      </c>
      <c r="K384" t="s">
        <v>24</v>
      </c>
    </row>
    <row r="385" spans="1:11" x14ac:dyDescent="0.35">
      <c r="A385" s="1">
        <v>43514</v>
      </c>
      <c r="B385">
        <v>1819</v>
      </c>
      <c r="C385">
        <v>1054</v>
      </c>
      <c r="D385" t="s">
        <v>22</v>
      </c>
      <c r="E385" t="s">
        <v>7</v>
      </c>
      <c r="F385" s="3">
        <v>82</v>
      </c>
      <c r="G385" s="3">
        <v>463291</v>
      </c>
      <c r="H385" s="2">
        <v>1.76995E-4</v>
      </c>
      <c r="I385">
        <v>1054</v>
      </c>
      <c r="J385" t="s">
        <v>23</v>
      </c>
      <c r="K385" t="s">
        <v>24</v>
      </c>
    </row>
    <row r="386" spans="1:11" x14ac:dyDescent="0.35">
      <c r="A386" s="1">
        <v>43511</v>
      </c>
      <c r="B386">
        <v>1819</v>
      </c>
      <c r="C386">
        <v>1054</v>
      </c>
      <c r="D386" t="s">
        <v>22</v>
      </c>
      <c r="E386" t="s">
        <v>7</v>
      </c>
      <c r="F386" s="3">
        <v>452</v>
      </c>
      <c r="G386" s="3">
        <v>463291</v>
      </c>
      <c r="H386" s="2">
        <v>9.7562899999999999E-4</v>
      </c>
      <c r="I386">
        <v>1054</v>
      </c>
      <c r="J386" t="s">
        <v>23</v>
      </c>
      <c r="K386" t="s">
        <v>24</v>
      </c>
    </row>
    <row r="387" spans="1:11" x14ac:dyDescent="0.35">
      <c r="A387" s="1">
        <v>43510</v>
      </c>
      <c r="B387">
        <v>1819</v>
      </c>
      <c r="C387">
        <v>1054</v>
      </c>
      <c r="D387" t="s">
        <v>22</v>
      </c>
      <c r="E387" t="s">
        <v>7</v>
      </c>
      <c r="F387" s="3">
        <v>95</v>
      </c>
      <c r="G387" s="3">
        <v>463291</v>
      </c>
      <c r="H387" s="2">
        <v>2.0505499999999999E-4</v>
      </c>
      <c r="I387">
        <v>1054</v>
      </c>
      <c r="J387" t="s">
        <v>23</v>
      </c>
      <c r="K387" t="s">
        <v>24</v>
      </c>
    </row>
    <row r="388" spans="1:11" x14ac:dyDescent="0.35">
      <c r="A388" s="1">
        <v>43509</v>
      </c>
      <c r="B388">
        <v>1819</v>
      </c>
      <c r="C388">
        <v>1054</v>
      </c>
      <c r="D388" t="s">
        <v>22</v>
      </c>
      <c r="E388" t="s">
        <v>7</v>
      </c>
      <c r="F388" s="3">
        <v>119</v>
      </c>
      <c r="G388" s="3">
        <v>463291</v>
      </c>
      <c r="H388" s="2">
        <v>2.56858E-4</v>
      </c>
      <c r="I388">
        <v>1054</v>
      </c>
      <c r="J388" t="s">
        <v>23</v>
      </c>
      <c r="K388" t="s">
        <v>24</v>
      </c>
    </row>
    <row r="389" spans="1:11" x14ac:dyDescent="0.35">
      <c r="A389" s="1">
        <v>43508</v>
      </c>
      <c r="B389">
        <v>1819</v>
      </c>
      <c r="C389">
        <v>1054</v>
      </c>
      <c r="D389" t="s">
        <v>22</v>
      </c>
      <c r="E389" t="s">
        <v>7</v>
      </c>
      <c r="F389" s="3">
        <v>30</v>
      </c>
      <c r="G389" s="3">
        <v>463291</v>
      </c>
      <c r="H389" s="2">
        <v>6.4753999999999997E-5</v>
      </c>
      <c r="I389">
        <v>1054</v>
      </c>
      <c r="J389" t="s">
        <v>23</v>
      </c>
      <c r="K389" t="s">
        <v>24</v>
      </c>
    </row>
    <row r="390" spans="1:11" x14ac:dyDescent="0.35">
      <c r="A390" s="1">
        <v>43507</v>
      </c>
      <c r="B390">
        <v>1819</v>
      </c>
      <c r="C390">
        <v>1054</v>
      </c>
      <c r="D390" t="s">
        <v>22</v>
      </c>
      <c r="E390" t="s">
        <v>7</v>
      </c>
      <c r="F390" s="3">
        <v>14</v>
      </c>
      <c r="G390" s="3">
        <v>463291</v>
      </c>
      <c r="H390" s="2">
        <v>3.0219E-5</v>
      </c>
      <c r="I390">
        <v>1054</v>
      </c>
      <c r="J390" t="s">
        <v>23</v>
      </c>
      <c r="K390" t="s">
        <v>24</v>
      </c>
    </row>
    <row r="391" spans="1:11" x14ac:dyDescent="0.35">
      <c r="A391" s="1">
        <v>43503</v>
      </c>
      <c r="B391">
        <v>1819</v>
      </c>
      <c r="C391">
        <v>1054</v>
      </c>
      <c r="D391" t="s">
        <v>22</v>
      </c>
      <c r="E391" t="s">
        <v>7</v>
      </c>
      <c r="F391" s="3">
        <v>123</v>
      </c>
      <c r="G391" s="3">
        <v>463291</v>
      </c>
      <c r="H391" s="2">
        <v>2.6549199999999998E-4</v>
      </c>
      <c r="I391">
        <v>1054</v>
      </c>
      <c r="J391" t="s">
        <v>23</v>
      </c>
      <c r="K391" t="s">
        <v>24</v>
      </c>
    </row>
    <row r="392" spans="1:11" x14ac:dyDescent="0.35">
      <c r="A392" s="1">
        <v>43497</v>
      </c>
      <c r="B392">
        <v>1819</v>
      </c>
      <c r="C392">
        <v>1054</v>
      </c>
      <c r="D392" t="s">
        <v>22</v>
      </c>
      <c r="E392" t="s">
        <v>7</v>
      </c>
      <c r="F392" s="3">
        <v>160</v>
      </c>
      <c r="G392" s="3">
        <v>463291</v>
      </c>
      <c r="H392" s="2">
        <v>3.4535499999999999E-4</v>
      </c>
      <c r="I392">
        <v>1054</v>
      </c>
      <c r="J392" t="s">
        <v>23</v>
      </c>
      <c r="K392" t="s">
        <v>24</v>
      </c>
    </row>
    <row r="393" spans="1:11" x14ac:dyDescent="0.35">
      <c r="A393" s="1">
        <v>43496</v>
      </c>
      <c r="B393">
        <v>1819</v>
      </c>
      <c r="C393">
        <v>1054</v>
      </c>
      <c r="D393" t="s">
        <v>22</v>
      </c>
      <c r="E393" t="s">
        <v>7</v>
      </c>
      <c r="F393" s="3">
        <v>85</v>
      </c>
      <c r="G393" s="3">
        <v>463291</v>
      </c>
      <c r="H393" s="2">
        <v>1.8347E-4</v>
      </c>
      <c r="I393">
        <v>1054</v>
      </c>
      <c r="J393" t="s">
        <v>23</v>
      </c>
      <c r="K393" t="s">
        <v>24</v>
      </c>
    </row>
    <row r="394" spans="1:11" x14ac:dyDescent="0.35">
      <c r="A394" s="1">
        <v>43495</v>
      </c>
      <c r="B394">
        <v>1819</v>
      </c>
      <c r="C394">
        <v>1054</v>
      </c>
      <c r="D394" t="s">
        <v>22</v>
      </c>
      <c r="E394" t="s">
        <v>7</v>
      </c>
      <c r="F394" s="3">
        <v>7</v>
      </c>
      <c r="G394" s="3">
        <v>463291</v>
      </c>
      <c r="H394" s="2">
        <v>1.5109000000000001E-5</v>
      </c>
      <c r="I394">
        <v>1054</v>
      </c>
      <c r="J394" t="s">
        <v>23</v>
      </c>
      <c r="K394" t="s">
        <v>24</v>
      </c>
    </row>
    <row r="395" spans="1:11" x14ac:dyDescent="0.35">
      <c r="A395" s="1">
        <v>43494</v>
      </c>
      <c r="B395">
        <v>1819</v>
      </c>
      <c r="C395">
        <v>1054</v>
      </c>
      <c r="D395" t="s">
        <v>22</v>
      </c>
      <c r="E395" t="s">
        <v>7</v>
      </c>
      <c r="F395" s="3">
        <v>15</v>
      </c>
      <c r="G395" s="3">
        <v>463291</v>
      </c>
      <c r="H395" s="2">
        <v>3.2376999999999998E-5</v>
      </c>
      <c r="I395">
        <v>1054</v>
      </c>
      <c r="J395" t="s">
        <v>23</v>
      </c>
      <c r="K395" t="s">
        <v>24</v>
      </c>
    </row>
    <row r="396" spans="1:11" x14ac:dyDescent="0.35">
      <c r="A396" s="1">
        <v>43493</v>
      </c>
      <c r="B396">
        <v>1819</v>
      </c>
      <c r="C396">
        <v>1054</v>
      </c>
      <c r="D396" t="s">
        <v>22</v>
      </c>
      <c r="E396" t="s">
        <v>7</v>
      </c>
      <c r="F396" s="3">
        <v>6</v>
      </c>
      <c r="G396" s="3">
        <v>463291</v>
      </c>
      <c r="H396" s="2">
        <v>1.2951E-5</v>
      </c>
      <c r="I396">
        <v>1054</v>
      </c>
      <c r="J396" t="s">
        <v>23</v>
      </c>
      <c r="K396" t="s">
        <v>24</v>
      </c>
    </row>
    <row r="397" spans="1:11" x14ac:dyDescent="0.35">
      <c r="A397" s="1">
        <v>43490</v>
      </c>
      <c r="B397">
        <v>1819</v>
      </c>
      <c r="C397">
        <v>1054</v>
      </c>
      <c r="D397" t="s">
        <v>22</v>
      </c>
      <c r="E397" t="s">
        <v>7</v>
      </c>
      <c r="F397" s="3">
        <v>55</v>
      </c>
      <c r="G397" s="3">
        <v>463291</v>
      </c>
      <c r="H397" s="2">
        <v>1.1871600000000001E-4</v>
      </c>
      <c r="I397">
        <v>1054</v>
      </c>
      <c r="J397" t="s">
        <v>23</v>
      </c>
      <c r="K397" t="s">
        <v>24</v>
      </c>
    </row>
    <row r="398" spans="1:11" x14ac:dyDescent="0.35">
      <c r="A398" s="1">
        <v>43489</v>
      </c>
      <c r="B398">
        <v>1819</v>
      </c>
      <c r="C398">
        <v>1054</v>
      </c>
      <c r="D398" t="s">
        <v>22</v>
      </c>
      <c r="E398" t="s">
        <v>7</v>
      </c>
      <c r="F398" s="3">
        <v>152</v>
      </c>
      <c r="G398" s="3">
        <v>463291</v>
      </c>
      <c r="H398" s="2">
        <v>3.2808799999999998E-4</v>
      </c>
      <c r="I398">
        <v>1054</v>
      </c>
      <c r="J398" t="s">
        <v>23</v>
      </c>
      <c r="K398" t="s">
        <v>24</v>
      </c>
    </row>
    <row r="399" spans="1:11" x14ac:dyDescent="0.35">
      <c r="A399" s="1">
        <v>43487</v>
      </c>
      <c r="B399">
        <v>1819</v>
      </c>
      <c r="C399">
        <v>1054</v>
      </c>
      <c r="D399" t="s">
        <v>22</v>
      </c>
      <c r="E399" t="s">
        <v>7</v>
      </c>
      <c r="F399" s="3">
        <v>68</v>
      </c>
      <c r="G399" s="3">
        <v>463291</v>
      </c>
      <c r="H399" s="2">
        <v>1.4677599999999999E-4</v>
      </c>
      <c r="I399">
        <v>1054</v>
      </c>
      <c r="J399" t="s">
        <v>23</v>
      </c>
      <c r="K399" t="s">
        <v>24</v>
      </c>
    </row>
    <row r="400" spans="1:11" x14ac:dyDescent="0.35">
      <c r="A400" s="1">
        <v>43486</v>
      </c>
      <c r="B400">
        <v>1819</v>
      </c>
      <c r="C400">
        <v>1054</v>
      </c>
      <c r="D400" t="s">
        <v>22</v>
      </c>
      <c r="E400" t="s">
        <v>7</v>
      </c>
      <c r="F400" s="3">
        <v>252</v>
      </c>
      <c r="G400" s="3">
        <v>463291</v>
      </c>
      <c r="H400" s="2">
        <v>5.4393499999999995E-4</v>
      </c>
      <c r="I400">
        <v>1054</v>
      </c>
      <c r="J400" t="s">
        <v>23</v>
      </c>
      <c r="K400" t="s">
        <v>24</v>
      </c>
    </row>
    <row r="401" spans="1:11" x14ac:dyDescent="0.35">
      <c r="A401" s="1">
        <v>43483</v>
      </c>
      <c r="B401">
        <v>1819</v>
      </c>
      <c r="C401">
        <v>1054</v>
      </c>
      <c r="D401" t="s">
        <v>22</v>
      </c>
      <c r="E401" t="s">
        <v>7</v>
      </c>
      <c r="F401" s="3">
        <v>53</v>
      </c>
      <c r="G401" s="3">
        <v>463291</v>
      </c>
      <c r="H401" s="2">
        <v>1.14399E-4</v>
      </c>
      <c r="I401">
        <v>1054</v>
      </c>
      <c r="J401" t="s">
        <v>23</v>
      </c>
      <c r="K401" t="s">
        <v>24</v>
      </c>
    </row>
    <row r="402" spans="1:11" x14ac:dyDescent="0.35">
      <c r="A402" s="1">
        <v>43482</v>
      </c>
      <c r="B402">
        <v>1819</v>
      </c>
      <c r="C402">
        <v>1054</v>
      </c>
      <c r="D402" t="s">
        <v>22</v>
      </c>
      <c r="E402" t="s">
        <v>7</v>
      </c>
      <c r="F402" s="3">
        <v>114</v>
      </c>
      <c r="G402" s="3">
        <v>463291</v>
      </c>
      <c r="H402" s="2">
        <v>2.4606600000000003E-4</v>
      </c>
      <c r="I402">
        <v>1054</v>
      </c>
      <c r="J402" t="s">
        <v>23</v>
      </c>
      <c r="K402" t="s">
        <v>24</v>
      </c>
    </row>
    <row r="403" spans="1:11" x14ac:dyDescent="0.35">
      <c r="A403" s="1">
        <v>43481</v>
      </c>
      <c r="B403">
        <v>1819</v>
      </c>
      <c r="C403">
        <v>1054</v>
      </c>
      <c r="D403" t="s">
        <v>22</v>
      </c>
      <c r="E403" t="s">
        <v>7</v>
      </c>
      <c r="F403" s="3">
        <v>100</v>
      </c>
      <c r="G403" s="3">
        <v>463291</v>
      </c>
      <c r="H403" s="2">
        <v>2.15847E-4</v>
      </c>
      <c r="I403">
        <v>1054</v>
      </c>
      <c r="J403" t="s">
        <v>23</v>
      </c>
      <c r="K403" t="s">
        <v>24</v>
      </c>
    </row>
    <row r="404" spans="1:11" x14ac:dyDescent="0.35">
      <c r="A404" s="1">
        <v>43476</v>
      </c>
      <c r="B404">
        <v>1819</v>
      </c>
      <c r="C404">
        <v>1054</v>
      </c>
      <c r="D404" t="s">
        <v>22</v>
      </c>
      <c r="E404" t="s">
        <v>7</v>
      </c>
      <c r="F404" s="3">
        <v>19</v>
      </c>
      <c r="G404" s="3">
        <v>463291</v>
      </c>
      <c r="H404" s="2">
        <v>4.1010999999999997E-5</v>
      </c>
      <c r="I404">
        <v>1054</v>
      </c>
      <c r="J404" t="s">
        <v>23</v>
      </c>
      <c r="K404" t="s">
        <v>24</v>
      </c>
    </row>
    <row r="405" spans="1:11" x14ac:dyDescent="0.35">
      <c r="A405" s="1">
        <v>43475</v>
      </c>
      <c r="B405">
        <v>1819</v>
      </c>
      <c r="C405">
        <v>1054</v>
      </c>
      <c r="D405" t="s">
        <v>22</v>
      </c>
      <c r="E405" t="s">
        <v>7</v>
      </c>
      <c r="F405" s="3">
        <v>132</v>
      </c>
      <c r="G405" s="3">
        <v>463291</v>
      </c>
      <c r="H405" s="2">
        <v>2.84918E-4</v>
      </c>
      <c r="I405">
        <v>1054</v>
      </c>
      <c r="J405" t="s">
        <v>23</v>
      </c>
      <c r="K405" t="s">
        <v>24</v>
      </c>
    </row>
    <row r="406" spans="1:11" x14ac:dyDescent="0.35">
      <c r="A406" s="1">
        <v>43473</v>
      </c>
      <c r="B406">
        <v>1819</v>
      </c>
      <c r="C406">
        <v>1054</v>
      </c>
      <c r="D406" t="s">
        <v>22</v>
      </c>
      <c r="E406" t="s">
        <v>7</v>
      </c>
      <c r="F406" s="3">
        <v>139</v>
      </c>
      <c r="G406" s="3">
        <v>463291</v>
      </c>
      <c r="H406" s="2">
        <v>3.0002700000000002E-4</v>
      </c>
      <c r="I406">
        <v>1054</v>
      </c>
      <c r="J406" t="s">
        <v>23</v>
      </c>
      <c r="K406" t="s">
        <v>24</v>
      </c>
    </row>
    <row r="407" spans="1:11" x14ac:dyDescent="0.35">
      <c r="A407" s="1">
        <v>43454</v>
      </c>
      <c r="B407">
        <v>1819</v>
      </c>
      <c r="C407">
        <v>1054</v>
      </c>
      <c r="D407" t="s">
        <v>22</v>
      </c>
      <c r="E407" t="s">
        <v>7</v>
      </c>
      <c r="F407" s="3">
        <v>5</v>
      </c>
      <c r="G407" s="3">
        <v>463291</v>
      </c>
      <c r="H407" s="2">
        <v>1.0791999999999999E-5</v>
      </c>
      <c r="I407">
        <v>1054</v>
      </c>
      <c r="J407" t="s">
        <v>23</v>
      </c>
      <c r="K407" t="s">
        <v>24</v>
      </c>
    </row>
    <row r="408" spans="1:11" x14ac:dyDescent="0.35">
      <c r="A408" s="1">
        <v>43453</v>
      </c>
      <c r="B408">
        <v>1819</v>
      </c>
      <c r="C408">
        <v>1054</v>
      </c>
      <c r="D408" t="s">
        <v>22</v>
      </c>
      <c r="E408" t="s">
        <v>7</v>
      </c>
      <c r="F408" s="3">
        <v>8</v>
      </c>
      <c r="G408" s="3">
        <v>463291</v>
      </c>
      <c r="H408" s="2">
        <v>1.7268000000000001E-5</v>
      </c>
      <c r="I408">
        <v>1054</v>
      </c>
      <c r="J408" t="s">
        <v>23</v>
      </c>
      <c r="K408" t="s">
        <v>24</v>
      </c>
    </row>
    <row r="409" spans="1:11" x14ac:dyDescent="0.35">
      <c r="A409" s="1">
        <v>43452</v>
      </c>
      <c r="B409">
        <v>1819</v>
      </c>
      <c r="C409">
        <v>1054</v>
      </c>
      <c r="D409" t="s">
        <v>22</v>
      </c>
      <c r="E409" t="s">
        <v>7</v>
      </c>
      <c r="F409" s="3">
        <v>4</v>
      </c>
      <c r="G409" s="3">
        <v>463291</v>
      </c>
      <c r="H409" s="2">
        <v>8.6340000000000007E-6</v>
      </c>
      <c r="I409">
        <v>1054</v>
      </c>
      <c r="J409" t="s">
        <v>23</v>
      </c>
      <c r="K409" t="s">
        <v>24</v>
      </c>
    </row>
    <row r="410" spans="1:11" x14ac:dyDescent="0.35">
      <c r="A410" s="1">
        <v>43448</v>
      </c>
      <c r="B410">
        <v>1819</v>
      </c>
      <c r="C410">
        <v>1054</v>
      </c>
      <c r="D410" t="s">
        <v>22</v>
      </c>
      <c r="E410" t="s">
        <v>7</v>
      </c>
      <c r="F410" s="3">
        <v>89</v>
      </c>
      <c r="G410" s="3">
        <v>463291</v>
      </c>
      <c r="H410" s="2">
        <v>1.9210399999999999E-4</v>
      </c>
      <c r="I410">
        <v>1054</v>
      </c>
      <c r="J410" t="s">
        <v>23</v>
      </c>
      <c r="K410" t="s">
        <v>24</v>
      </c>
    </row>
    <row r="411" spans="1:11" x14ac:dyDescent="0.35">
      <c r="A411" s="1">
        <v>43447</v>
      </c>
      <c r="B411">
        <v>1819</v>
      </c>
      <c r="C411">
        <v>1054</v>
      </c>
      <c r="D411" t="s">
        <v>22</v>
      </c>
      <c r="E411" t="s">
        <v>7</v>
      </c>
      <c r="F411" s="3">
        <v>22</v>
      </c>
      <c r="G411" s="3">
        <v>463291</v>
      </c>
      <c r="H411" s="2">
        <v>4.7485999999999999E-5</v>
      </c>
      <c r="I411">
        <v>1054</v>
      </c>
      <c r="J411" t="s">
        <v>23</v>
      </c>
      <c r="K411" t="s">
        <v>24</v>
      </c>
    </row>
    <row r="412" spans="1:11" x14ac:dyDescent="0.35">
      <c r="A412" s="1">
        <v>43446</v>
      </c>
      <c r="B412">
        <v>1819</v>
      </c>
      <c r="C412">
        <v>1054</v>
      </c>
      <c r="D412" t="s">
        <v>22</v>
      </c>
      <c r="E412" t="s">
        <v>7</v>
      </c>
      <c r="F412" s="3">
        <v>103</v>
      </c>
      <c r="G412" s="3">
        <v>463291</v>
      </c>
      <c r="H412" s="2">
        <v>2.22322E-4</v>
      </c>
      <c r="I412">
        <v>1054</v>
      </c>
      <c r="J412" t="s">
        <v>23</v>
      </c>
      <c r="K412" t="s">
        <v>24</v>
      </c>
    </row>
    <row r="413" spans="1:11" x14ac:dyDescent="0.35">
      <c r="A413" s="1">
        <v>43443</v>
      </c>
      <c r="B413">
        <v>1819</v>
      </c>
      <c r="C413">
        <v>1054</v>
      </c>
      <c r="D413" t="s">
        <v>22</v>
      </c>
      <c r="E413" t="s">
        <v>7</v>
      </c>
      <c r="F413" s="3">
        <v>15</v>
      </c>
      <c r="G413" s="3">
        <v>463291</v>
      </c>
      <c r="H413" s="2">
        <v>3.2376999999999998E-5</v>
      </c>
      <c r="I413">
        <v>1054</v>
      </c>
      <c r="J413" t="s">
        <v>23</v>
      </c>
      <c r="K413" t="s">
        <v>24</v>
      </c>
    </row>
    <row r="414" spans="1:11" x14ac:dyDescent="0.35">
      <c r="A414" s="1">
        <v>43439</v>
      </c>
      <c r="B414">
        <v>1819</v>
      </c>
      <c r="C414">
        <v>1054</v>
      </c>
      <c r="D414" t="s">
        <v>22</v>
      </c>
      <c r="E414" t="s">
        <v>7</v>
      </c>
      <c r="F414" s="3">
        <v>123</v>
      </c>
      <c r="G414" s="3">
        <v>463291</v>
      </c>
      <c r="H414" s="2">
        <v>2.6549199999999998E-4</v>
      </c>
      <c r="I414">
        <v>1054</v>
      </c>
      <c r="J414" t="s">
        <v>23</v>
      </c>
      <c r="K414" t="s">
        <v>24</v>
      </c>
    </row>
    <row r="415" spans="1:11" x14ac:dyDescent="0.35">
      <c r="A415" s="1">
        <v>43438</v>
      </c>
      <c r="B415">
        <v>1819</v>
      </c>
      <c r="C415">
        <v>1054</v>
      </c>
      <c r="D415" t="s">
        <v>22</v>
      </c>
      <c r="E415" t="s">
        <v>7</v>
      </c>
      <c r="F415" s="3">
        <v>171</v>
      </c>
      <c r="G415" s="3">
        <v>463291</v>
      </c>
      <c r="H415" s="2">
        <v>3.69098E-4</v>
      </c>
      <c r="I415">
        <v>1054</v>
      </c>
      <c r="J415" t="s">
        <v>23</v>
      </c>
      <c r="K415" t="s">
        <v>24</v>
      </c>
    </row>
    <row r="416" spans="1:11" x14ac:dyDescent="0.35">
      <c r="A416" s="1">
        <v>43437</v>
      </c>
      <c r="B416">
        <v>1819</v>
      </c>
      <c r="C416">
        <v>1054</v>
      </c>
      <c r="D416" t="s">
        <v>22</v>
      </c>
      <c r="E416" t="s">
        <v>7</v>
      </c>
      <c r="F416" s="3">
        <v>293</v>
      </c>
      <c r="G416" s="3">
        <v>463291</v>
      </c>
      <c r="H416" s="2">
        <v>6.3243200000000005E-4</v>
      </c>
      <c r="I416">
        <v>1054</v>
      </c>
      <c r="J416" t="s">
        <v>23</v>
      </c>
      <c r="K416" t="s">
        <v>24</v>
      </c>
    </row>
    <row r="417" spans="1:11" x14ac:dyDescent="0.35">
      <c r="A417" s="1">
        <v>43431</v>
      </c>
      <c r="B417">
        <v>1819</v>
      </c>
      <c r="C417">
        <v>1054</v>
      </c>
      <c r="D417" t="s">
        <v>22</v>
      </c>
      <c r="E417" t="s">
        <v>7</v>
      </c>
      <c r="F417" s="3">
        <v>115</v>
      </c>
      <c r="G417" s="3">
        <v>463291</v>
      </c>
      <c r="H417" s="2">
        <v>2.4822400000000001E-4</v>
      </c>
      <c r="I417">
        <v>1054</v>
      </c>
      <c r="J417" t="s">
        <v>23</v>
      </c>
      <c r="K417" t="s">
        <v>24</v>
      </c>
    </row>
    <row r="418" spans="1:11" x14ac:dyDescent="0.35">
      <c r="A418" s="1">
        <v>43738</v>
      </c>
      <c r="B418">
        <v>1920</v>
      </c>
      <c r="C418">
        <v>1054</v>
      </c>
      <c r="D418" t="s">
        <v>22</v>
      </c>
      <c r="E418" t="s">
        <v>7</v>
      </c>
      <c r="F418" s="3">
        <v>282</v>
      </c>
      <c r="G418" s="3">
        <v>463291</v>
      </c>
      <c r="H418" s="2">
        <v>6.0868900000000004E-4</v>
      </c>
      <c r="I418">
        <v>1054</v>
      </c>
      <c r="J418" t="s">
        <v>23</v>
      </c>
      <c r="K418" t="s">
        <v>24</v>
      </c>
    </row>
    <row r="419" spans="1:11" x14ac:dyDescent="0.35">
      <c r="A419" s="1">
        <v>43734</v>
      </c>
      <c r="B419">
        <v>1920</v>
      </c>
      <c r="C419">
        <v>1054</v>
      </c>
      <c r="D419" t="s">
        <v>22</v>
      </c>
      <c r="E419" t="s">
        <v>7</v>
      </c>
      <c r="F419" s="3">
        <v>501</v>
      </c>
      <c r="G419" s="3">
        <v>463291</v>
      </c>
      <c r="H419" s="2">
        <v>1.0813940000000001E-3</v>
      </c>
      <c r="I419">
        <v>1054</v>
      </c>
      <c r="J419" t="s">
        <v>23</v>
      </c>
      <c r="K419" t="s">
        <v>24</v>
      </c>
    </row>
    <row r="420" spans="1:11" x14ac:dyDescent="0.35">
      <c r="A420" s="1">
        <v>43733</v>
      </c>
      <c r="B420">
        <v>1920</v>
      </c>
      <c r="C420">
        <v>1054</v>
      </c>
      <c r="D420" t="s">
        <v>22</v>
      </c>
      <c r="E420" t="s">
        <v>7</v>
      </c>
      <c r="F420" s="3">
        <v>274</v>
      </c>
      <c r="G420" s="3">
        <v>463291</v>
      </c>
      <c r="H420" s="2">
        <v>5.9142099999999996E-4</v>
      </c>
      <c r="I420">
        <v>1054</v>
      </c>
      <c r="J420" t="s">
        <v>23</v>
      </c>
      <c r="K420" t="s">
        <v>24</v>
      </c>
    </row>
    <row r="421" spans="1:11" x14ac:dyDescent="0.35">
      <c r="A421" s="1">
        <v>43732</v>
      </c>
      <c r="B421">
        <v>1920</v>
      </c>
      <c r="C421">
        <v>1054</v>
      </c>
      <c r="D421" t="s">
        <v>22</v>
      </c>
      <c r="E421" t="s">
        <v>7</v>
      </c>
      <c r="F421" s="3">
        <v>342</v>
      </c>
      <c r="G421" s="3">
        <v>463291</v>
      </c>
      <c r="H421" s="2">
        <v>7.3819700000000001E-4</v>
      </c>
      <c r="I421">
        <v>1054</v>
      </c>
      <c r="J421" t="s">
        <v>23</v>
      </c>
      <c r="K421" t="s">
        <v>24</v>
      </c>
    </row>
    <row r="422" spans="1:11" x14ac:dyDescent="0.35">
      <c r="A422" s="1">
        <v>43731</v>
      </c>
      <c r="B422">
        <v>1920</v>
      </c>
      <c r="C422">
        <v>1054</v>
      </c>
      <c r="D422" t="s">
        <v>22</v>
      </c>
      <c r="E422" t="s">
        <v>7</v>
      </c>
      <c r="F422" s="3">
        <v>691</v>
      </c>
      <c r="G422" s="3">
        <v>463291</v>
      </c>
      <c r="H422" s="2">
        <v>1.4915029999999999E-3</v>
      </c>
      <c r="I422">
        <v>1054</v>
      </c>
      <c r="J422" t="s">
        <v>23</v>
      </c>
      <c r="K422" t="s">
        <v>24</v>
      </c>
    </row>
    <row r="423" spans="1:11" x14ac:dyDescent="0.35">
      <c r="A423" s="1">
        <v>43728</v>
      </c>
      <c r="B423">
        <v>1920</v>
      </c>
      <c r="C423">
        <v>1054</v>
      </c>
      <c r="D423" t="s">
        <v>22</v>
      </c>
      <c r="E423" t="s">
        <v>7</v>
      </c>
      <c r="F423" s="3">
        <v>670</v>
      </c>
      <c r="G423" s="3">
        <v>463291</v>
      </c>
      <c r="H423" s="2">
        <v>1.4461750000000001E-3</v>
      </c>
      <c r="I423">
        <v>1054</v>
      </c>
      <c r="J423" t="s">
        <v>23</v>
      </c>
      <c r="K423" t="s">
        <v>24</v>
      </c>
    </row>
    <row r="424" spans="1:11" x14ac:dyDescent="0.35">
      <c r="A424" s="1">
        <v>43727</v>
      </c>
      <c r="B424">
        <v>1920</v>
      </c>
      <c r="C424">
        <v>1054</v>
      </c>
      <c r="D424" t="s">
        <v>22</v>
      </c>
      <c r="E424" t="s">
        <v>7</v>
      </c>
      <c r="F424" s="3">
        <v>681</v>
      </c>
      <c r="G424" s="3">
        <v>463291</v>
      </c>
      <c r="H424" s="2">
        <v>1.469918E-3</v>
      </c>
      <c r="I424">
        <v>1054</v>
      </c>
      <c r="J424" t="s">
        <v>23</v>
      </c>
      <c r="K424" t="s">
        <v>24</v>
      </c>
    </row>
    <row r="425" spans="1:11" x14ac:dyDescent="0.35">
      <c r="A425" s="1">
        <v>43726</v>
      </c>
      <c r="B425">
        <v>1920</v>
      </c>
      <c r="C425">
        <v>1054</v>
      </c>
      <c r="D425" t="s">
        <v>22</v>
      </c>
      <c r="E425" t="s">
        <v>7</v>
      </c>
      <c r="F425" s="3">
        <v>389</v>
      </c>
      <c r="G425" s="3">
        <v>463291</v>
      </c>
      <c r="H425" s="2">
        <v>8.3964499999999997E-4</v>
      </c>
      <c r="I425">
        <v>1054</v>
      </c>
      <c r="J425" t="s">
        <v>23</v>
      </c>
      <c r="K425" t="s">
        <v>24</v>
      </c>
    </row>
    <row r="426" spans="1:11" x14ac:dyDescent="0.35">
      <c r="A426" s="1">
        <v>43724</v>
      </c>
      <c r="B426">
        <v>1920</v>
      </c>
      <c r="C426">
        <v>1054</v>
      </c>
      <c r="D426" t="s">
        <v>22</v>
      </c>
      <c r="E426" t="s">
        <v>7</v>
      </c>
      <c r="F426" s="3">
        <v>249</v>
      </c>
      <c r="G426" s="3">
        <v>463291</v>
      </c>
      <c r="H426" s="2">
        <v>5.3745900000000001E-4</v>
      </c>
      <c r="I426">
        <v>1054</v>
      </c>
      <c r="J426" t="s">
        <v>23</v>
      </c>
      <c r="K426" t="s">
        <v>24</v>
      </c>
    </row>
    <row r="427" spans="1:11" x14ac:dyDescent="0.35">
      <c r="A427" s="1">
        <v>43720</v>
      </c>
      <c r="B427">
        <v>1920</v>
      </c>
      <c r="C427">
        <v>1054</v>
      </c>
      <c r="D427" t="s">
        <v>22</v>
      </c>
      <c r="E427" t="s">
        <v>7</v>
      </c>
      <c r="F427" s="3">
        <v>542</v>
      </c>
      <c r="G427" s="3">
        <v>463291</v>
      </c>
      <c r="H427" s="2">
        <v>1.1698909999999999E-3</v>
      </c>
      <c r="I427">
        <v>1054</v>
      </c>
      <c r="J427" t="s">
        <v>23</v>
      </c>
      <c r="K427" t="s">
        <v>24</v>
      </c>
    </row>
    <row r="428" spans="1:11" x14ac:dyDescent="0.35">
      <c r="A428" s="1">
        <v>43719</v>
      </c>
      <c r="B428">
        <v>1920</v>
      </c>
      <c r="C428">
        <v>1054</v>
      </c>
      <c r="D428" t="s">
        <v>22</v>
      </c>
      <c r="E428" t="s">
        <v>7</v>
      </c>
      <c r="F428" s="3">
        <v>255</v>
      </c>
      <c r="G428" s="3">
        <v>463291</v>
      </c>
      <c r="H428" s="2">
        <v>5.5040999999999998E-4</v>
      </c>
      <c r="I428">
        <v>1054</v>
      </c>
      <c r="J428" t="s">
        <v>23</v>
      </c>
      <c r="K428" t="s">
        <v>24</v>
      </c>
    </row>
    <row r="429" spans="1:11" x14ac:dyDescent="0.35">
      <c r="A429" s="1">
        <v>43718</v>
      </c>
      <c r="B429">
        <v>1920</v>
      </c>
      <c r="C429">
        <v>1054</v>
      </c>
      <c r="D429" t="s">
        <v>22</v>
      </c>
      <c r="E429" t="s">
        <v>7</v>
      </c>
      <c r="F429" s="3">
        <v>404</v>
      </c>
      <c r="G429" s="3">
        <v>463291</v>
      </c>
      <c r="H429" s="2">
        <v>8.7202199999999997E-4</v>
      </c>
      <c r="I429">
        <v>1054</v>
      </c>
      <c r="J429" t="s">
        <v>23</v>
      </c>
      <c r="K429" t="s">
        <v>24</v>
      </c>
    </row>
    <row r="430" spans="1:11" x14ac:dyDescent="0.35">
      <c r="A430" s="1">
        <v>43717</v>
      </c>
      <c r="B430">
        <v>1920</v>
      </c>
      <c r="C430">
        <v>1054</v>
      </c>
      <c r="D430" t="s">
        <v>22</v>
      </c>
      <c r="E430" t="s">
        <v>7</v>
      </c>
      <c r="F430" s="3">
        <v>792</v>
      </c>
      <c r="G430" s="3">
        <v>463291</v>
      </c>
      <c r="H430" s="2">
        <v>1.7095089999999999E-3</v>
      </c>
      <c r="I430">
        <v>1054</v>
      </c>
      <c r="J430" t="s">
        <v>23</v>
      </c>
      <c r="K430" t="s">
        <v>24</v>
      </c>
    </row>
    <row r="431" spans="1:11" x14ac:dyDescent="0.35">
      <c r="A431" s="1">
        <v>43714</v>
      </c>
      <c r="B431">
        <v>1920</v>
      </c>
      <c r="C431">
        <v>1054</v>
      </c>
      <c r="D431" t="s">
        <v>22</v>
      </c>
      <c r="E431" t="s">
        <v>7</v>
      </c>
      <c r="F431" s="3">
        <v>700</v>
      </c>
      <c r="G431" s="3">
        <v>463291</v>
      </c>
      <c r="H431" s="2">
        <v>1.510929E-3</v>
      </c>
      <c r="I431">
        <v>1054</v>
      </c>
      <c r="J431" t="s">
        <v>23</v>
      </c>
      <c r="K431" t="s">
        <v>24</v>
      </c>
    </row>
    <row r="432" spans="1:11" x14ac:dyDescent="0.35">
      <c r="A432" s="1">
        <v>43713</v>
      </c>
      <c r="B432">
        <v>1920</v>
      </c>
      <c r="C432">
        <v>1054</v>
      </c>
      <c r="D432" t="s">
        <v>22</v>
      </c>
      <c r="E432" t="s">
        <v>7</v>
      </c>
      <c r="F432" s="3">
        <v>504</v>
      </c>
      <c r="G432" s="3">
        <v>463291</v>
      </c>
      <c r="H432" s="2">
        <v>1.087869E-3</v>
      </c>
      <c r="I432">
        <v>1054</v>
      </c>
      <c r="J432" t="s">
        <v>23</v>
      </c>
      <c r="K432" t="s">
        <v>24</v>
      </c>
    </row>
    <row r="433" spans="1:11" x14ac:dyDescent="0.35">
      <c r="A433" s="1">
        <v>43607</v>
      </c>
      <c r="B433">
        <v>1819</v>
      </c>
      <c r="C433">
        <v>1054</v>
      </c>
      <c r="D433" t="s">
        <v>22</v>
      </c>
      <c r="E433" t="s">
        <v>7</v>
      </c>
      <c r="F433" s="3">
        <v>13</v>
      </c>
      <c r="G433" s="3">
        <v>463291</v>
      </c>
      <c r="H433" s="2">
        <v>2.8059999999999999E-5</v>
      </c>
      <c r="I433">
        <v>1054</v>
      </c>
      <c r="J433" t="s">
        <v>23</v>
      </c>
      <c r="K433" t="s">
        <v>24</v>
      </c>
    </row>
    <row r="434" spans="1:11" x14ac:dyDescent="0.35">
      <c r="A434" s="1">
        <v>43606</v>
      </c>
      <c r="B434">
        <v>1819</v>
      </c>
      <c r="C434">
        <v>1054</v>
      </c>
      <c r="D434" t="s">
        <v>22</v>
      </c>
      <c r="E434" t="s">
        <v>7</v>
      </c>
      <c r="F434" s="3">
        <v>3</v>
      </c>
      <c r="G434" s="3">
        <v>463291</v>
      </c>
      <c r="H434" s="2">
        <v>6.4749999999999998E-6</v>
      </c>
      <c r="I434">
        <v>1054</v>
      </c>
      <c r="J434" t="s">
        <v>23</v>
      </c>
      <c r="K434" t="s">
        <v>24</v>
      </c>
    </row>
    <row r="435" spans="1:11" x14ac:dyDescent="0.35">
      <c r="A435" s="1">
        <v>43593</v>
      </c>
      <c r="B435">
        <v>1819</v>
      </c>
      <c r="C435">
        <v>1054</v>
      </c>
      <c r="D435" t="s">
        <v>22</v>
      </c>
      <c r="E435" t="s">
        <v>7</v>
      </c>
      <c r="F435" s="3">
        <v>11</v>
      </c>
      <c r="G435" s="3">
        <v>463291</v>
      </c>
      <c r="H435" s="2">
        <v>2.3743E-5</v>
      </c>
      <c r="I435">
        <v>1054</v>
      </c>
      <c r="J435" t="s">
        <v>23</v>
      </c>
      <c r="K435" t="s">
        <v>24</v>
      </c>
    </row>
    <row r="436" spans="1:11" x14ac:dyDescent="0.35">
      <c r="A436" s="1">
        <v>43592</v>
      </c>
      <c r="B436">
        <v>1819</v>
      </c>
      <c r="C436">
        <v>1054</v>
      </c>
      <c r="D436" t="s">
        <v>22</v>
      </c>
      <c r="E436" t="s">
        <v>7</v>
      </c>
      <c r="F436" s="3">
        <v>23</v>
      </c>
      <c r="G436" s="3">
        <v>463291</v>
      </c>
      <c r="H436" s="2">
        <v>4.9645000000000003E-5</v>
      </c>
      <c r="I436">
        <v>1054</v>
      </c>
      <c r="J436" t="s">
        <v>23</v>
      </c>
      <c r="K436" t="s">
        <v>24</v>
      </c>
    </row>
    <row r="437" spans="1:11" x14ac:dyDescent="0.35">
      <c r="A437" s="1">
        <v>43587</v>
      </c>
      <c r="B437">
        <v>1819</v>
      </c>
      <c r="C437">
        <v>1054</v>
      </c>
      <c r="D437" t="s">
        <v>22</v>
      </c>
      <c r="E437" t="s">
        <v>7</v>
      </c>
      <c r="F437" s="3">
        <v>7</v>
      </c>
      <c r="G437" s="3">
        <v>463291</v>
      </c>
      <c r="H437" s="2">
        <v>1.5109000000000001E-5</v>
      </c>
      <c r="I437">
        <v>1054</v>
      </c>
      <c r="J437" t="s">
        <v>23</v>
      </c>
      <c r="K437" t="s">
        <v>24</v>
      </c>
    </row>
    <row r="438" spans="1:11" x14ac:dyDescent="0.35">
      <c r="A438" s="1">
        <v>43584</v>
      </c>
      <c r="B438">
        <v>1819</v>
      </c>
      <c r="C438">
        <v>1054</v>
      </c>
      <c r="D438" t="s">
        <v>22</v>
      </c>
      <c r="E438" t="s">
        <v>7</v>
      </c>
      <c r="F438" s="3">
        <v>11</v>
      </c>
      <c r="G438" s="3">
        <v>463291</v>
      </c>
      <c r="H438" s="2">
        <v>2.3743E-5</v>
      </c>
      <c r="I438">
        <v>1054</v>
      </c>
      <c r="J438" t="s">
        <v>23</v>
      </c>
      <c r="K438" t="s">
        <v>24</v>
      </c>
    </row>
    <row r="439" spans="1:11" x14ac:dyDescent="0.35">
      <c r="A439" s="1">
        <v>43581</v>
      </c>
      <c r="B439">
        <v>1819</v>
      </c>
      <c r="C439">
        <v>1054</v>
      </c>
      <c r="D439" t="s">
        <v>22</v>
      </c>
      <c r="E439" t="s">
        <v>7</v>
      </c>
      <c r="F439" s="3">
        <v>12</v>
      </c>
      <c r="G439" s="3">
        <v>463291</v>
      </c>
      <c r="H439" s="2">
        <v>2.5902E-5</v>
      </c>
      <c r="I439">
        <v>1054</v>
      </c>
      <c r="J439" t="s">
        <v>23</v>
      </c>
      <c r="K439" t="s">
        <v>24</v>
      </c>
    </row>
    <row r="440" spans="1:11" x14ac:dyDescent="0.35">
      <c r="A440" s="1">
        <v>43580</v>
      </c>
      <c r="B440">
        <v>1819</v>
      </c>
      <c r="C440">
        <v>1054</v>
      </c>
      <c r="D440" t="s">
        <v>22</v>
      </c>
      <c r="E440" t="s">
        <v>7</v>
      </c>
      <c r="F440" s="3">
        <v>38</v>
      </c>
      <c r="G440" s="3">
        <v>463291</v>
      </c>
      <c r="H440" s="2">
        <v>8.2021999999999995E-5</v>
      </c>
      <c r="I440">
        <v>1054</v>
      </c>
      <c r="J440" t="s">
        <v>23</v>
      </c>
      <c r="K440" t="s">
        <v>24</v>
      </c>
    </row>
    <row r="441" spans="1:11" x14ac:dyDescent="0.35">
      <c r="A441" s="1">
        <v>43579</v>
      </c>
      <c r="B441">
        <v>1819</v>
      </c>
      <c r="C441">
        <v>1054</v>
      </c>
      <c r="D441" t="s">
        <v>22</v>
      </c>
      <c r="E441" t="s">
        <v>7</v>
      </c>
      <c r="F441" s="3">
        <v>25</v>
      </c>
      <c r="G441" s="3">
        <v>463291</v>
      </c>
      <c r="H441" s="2">
        <v>5.3962000000000003E-5</v>
      </c>
      <c r="I441">
        <v>1054</v>
      </c>
      <c r="J441" t="s">
        <v>23</v>
      </c>
      <c r="K441" t="s">
        <v>24</v>
      </c>
    </row>
    <row r="442" spans="1:11" x14ac:dyDescent="0.35">
      <c r="A442" s="1">
        <v>43553</v>
      </c>
      <c r="B442">
        <v>1819</v>
      </c>
      <c r="C442">
        <v>1054</v>
      </c>
      <c r="D442" t="s">
        <v>22</v>
      </c>
      <c r="E442" t="s">
        <v>7</v>
      </c>
      <c r="F442" s="3">
        <v>77</v>
      </c>
      <c r="G442" s="3">
        <v>463291</v>
      </c>
      <c r="H442" s="2">
        <v>1.6620200000000001E-4</v>
      </c>
      <c r="I442">
        <v>1054</v>
      </c>
      <c r="J442" t="s">
        <v>23</v>
      </c>
      <c r="K442" t="s">
        <v>24</v>
      </c>
    </row>
    <row r="443" spans="1:11" x14ac:dyDescent="0.35">
      <c r="A443" s="1">
        <v>43546</v>
      </c>
      <c r="B443">
        <v>1819</v>
      </c>
      <c r="C443">
        <v>1054</v>
      </c>
      <c r="D443" t="s">
        <v>22</v>
      </c>
      <c r="E443" t="s">
        <v>7</v>
      </c>
      <c r="F443" s="3">
        <v>12</v>
      </c>
      <c r="G443" s="3">
        <v>463291</v>
      </c>
      <c r="H443" s="2">
        <v>2.5902E-5</v>
      </c>
      <c r="I443">
        <v>1054</v>
      </c>
      <c r="J443" t="s">
        <v>23</v>
      </c>
      <c r="K443" t="s">
        <v>24</v>
      </c>
    </row>
    <row r="444" spans="1:11" x14ac:dyDescent="0.35">
      <c r="A444" s="1">
        <v>43542</v>
      </c>
      <c r="B444">
        <v>1819</v>
      </c>
      <c r="C444">
        <v>1054</v>
      </c>
      <c r="D444" t="s">
        <v>22</v>
      </c>
      <c r="E444" t="s">
        <v>7</v>
      </c>
      <c r="F444" s="3">
        <v>75</v>
      </c>
      <c r="G444" s="3">
        <v>463291</v>
      </c>
      <c r="H444" s="2">
        <v>1.6188500000000001E-4</v>
      </c>
      <c r="I444">
        <v>1054</v>
      </c>
      <c r="J444" t="s">
        <v>23</v>
      </c>
      <c r="K444" t="s">
        <v>24</v>
      </c>
    </row>
    <row r="445" spans="1:11" x14ac:dyDescent="0.35">
      <c r="A445" s="1">
        <v>43538</v>
      </c>
      <c r="B445">
        <v>1819</v>
      </c>
      <c r="C445">
        <v>1054</v>
      </c>
      <c r="D445" t="s">
        <v>22</v>
      </c>
      <c r="E445" t="s">
        <v>7</v>
      </c>
      <c r="F445" s="3">
        <v>117</v>
      </c>
      <c r="G445" s="3">
        <v>463291</v>
      </c>
      <c r="H445" s="2">
        <v>2.5254100000000001E-4</v>
      </c>
      <c r="I445">
        <v>1054</v>
      </c>
      <c r="J445" t="s">
        <v>23</v>
      </c>
      <c r="K445" t="s">
        <v>24</v>
      </c>
    </row>
    <row r="446" spans="1:11" x14ac:dyDescent="0.35">
      <c r="A446" s="1">
        <v>43537</v>
      </c>
      <c r="B446">
        <v>1819</v>
      </c>
      <c r="C446">
        <v>1054</v>
      </c>
      <c r="D446" t="s">
        <v>22</v>
      </c>
      <c r="E446" t="s">
        <v>7</v>
      </c>
      <c r="F446" s="3">
        <v>109</v>
      </c>
      <c r="G446" s="3">
        <v>463291</v>
      </c>
      <c r="H446" s="2">
        <v>2.3527300000000001E-4</v>
      </c>
      <c r="I446">
        <v>1054</v>
      </c>
      <c r="J446" t="s">
        <v>23</v>
      </c>
      <c r="K446" t="s">
        <v>24</v>
      </c>
    </row>
    <row r="447" spans="1:11" x14ac:dyDescent="0.35">
      <c r="A447" s="1">
        <v>43535</v>
      </c>
      <c r="B447">
        <v>1819</v>
      </c>
      <c r="C447">
        <v>1054</v>
      </c>
      <c r="D447" t="s">
        <v>22</v>
      </c>
      <c r="E447" t="s">
        <v>7</v>
      </c>
      <c r="F447" s="3">
        <v>203</v>
      </c>
      <c r="G447" s="3">
        <v>463291</v>
      </c>
      <c r="H447" s="2">
        <v>4.3816999999999999E-4</v>
      </c>
      <c r="I447">
        <v>1054</v>
      </c>
      <c r="J447" t="s">
        <v>23</v>
      </c>
      <c r="K447" t="s">
        <v>24</v>
      </c>
    </row>
    <row r="448" spans="1:11" x14ac:dyDescent="0.35">
      <c r="A448" s="1">
        <v>43532</v>
      </c>
      <c r="B448">
        <v>1819</v>
      </c>
      <c r="C448">
        <v>1054</v>
      </c>
      <c r="D448" t="s">
        <v>22</v>
      </c>
      <c r="E448" t="s">
        <v>7</v>
      </c>
      <c r="F448" s="3">
        <v>81</v>
      </c>
      <c r="G448" s="3">
        <v>463291</v>
      </c>
      <c r="H448" s="2">
        <v>1.7483599999999999E-4</v>
      </c>
      <c r="I448">
        <v>1054</v>
      </c>
      <c r="J448" t="s">
        <v>23</v>
      </c>
      <c r="K448" t="s">
        <v>24</v>
      </c>
    </row>
    <row r="449" spans="1:11" x14ac:dyDescent="0.35">
      <c r="A449" s="1">
        <v>43531</v>
      </c>
      <c r="B449">
        <v>1819</v>
      </c>
      <c r="C449">
        <v>1054</v>
      </c>
      <c r="D449" t="s">
        <v>22</v>
      </c>
      <c r="E449" t="s">
        <v>7</v>
      </c>
      <c r="F449" s="3">
        <v>43</v>
      </c>
      <c r="G449" s="3">
        <v>463291</v>
      </c>
      <c r="H449" s="2">
        <v>9.2813999999999996E-5</v>
      </c>
      <c r="I449">
        <v>1054</v>
      </c>
      <c r="J449" t="s">
        <v>23</v>
      </c>
      <c r="K449" t="s">
        <v>24</v>
      </c>
    </row>
    <row r="450" spans="1:11" x14ac:dyDescent="0.35">
      <c r="A450" s="1">
        <v>43530</v>
      </c>
      <c r="B450">
        <v>1819</v>
      </c>
      <c r="C450">
        <v>1054</v>
      </c>
      <c r="D450" t="s">
        <v>22</v>
      </c>
      <c r="E450" t="s">
        <v>7</v>
      </c>
      <c r="F450" s="3">
        <v>103</v>
      </c>
      <c r="G450" s="3">
        <v>463291</v>
      </c>
      <c r="H450" s="2">
        <v>2.22322E-4</v>
      </c>
      <c r="I450">
        <v>1054</v>
      </c>
      <c r="J450" t="s">
        <v>23</v>
      </c>
      <c r="K450" t="s">
        <v>24</v>
      </c>
    </row>
    <row r="451" spans="1:11" x14ac:dyDescent="0.35">
      <c r="A451" s="1">
        <v>43861</v>
      </c>
      <c r="B451">
        <v>1920</v>
      </c>
      <c r="C451">
        <v>1054</v>
      </c>
      <c r="D451" t="s">
        <v>22</v>
      </c>
      <c r="E451" t="s">
        <v>7</v>
      </c>
      <c r="F451" s="3">
        <v>5</v>
      </c>
      <c r="G451" s="3">
        <v>463291</v>
      </c>
      <c r="H451" s="2">
        <v>1.0791999999999999E-5</v>
      </c>
      <c r="I451">
        <v>1054</v>
      </c>
      <c r="J451" t="s">
        <v>23</v>
      </c>
      <c r="K451" t="s">
        <v>24</v>
      </c>
    </row>
    <row r="452" spans="1:11" x14ac:dyDescent="0.35">
      <c r="A452" s="1">
        <v>43860</v>
      </c>
      <c r="B452">
        <v>1920</v>
      </c>
      <c r="C452">
        <v>1054</v>
      </c>
      <c r="D452" t="s">
        <v>22</v>
      </c>
      <c r="E452" t="s">
        <v>7</v>
      </c>
      <c r="F452" s="3">
        <v>40</v>
      </c>
      <c r="G452" s="3">
        <v>463291</v>
      </c>
      <c r="H452" s="2">
        <v>8.6339000000000001E-5</v>
      </c>
      <c r="I452">
        <v>1054</v>
      </c>
      <c r="J452" t="s">
        <v>23</v>
      </c>
      <c r="K452" t="s">
        <v>24</v>
      </c>
    </row>
    <row r="453" spans="1:11" x14ac:dyDescent="0.35">
      <c r="A453" s="1">
        <v>43859</v>
      </c>
      <c r="B453">
        <v>1920</v>
      </c>
      <c r="C453">
        <v>1054</v>
      </c>
      <c r="D453" t="s">
        <v>22</v>
      </c>
      <c r="E453" t="s">
        <v>7</v>
      </c>
      <c r="F453" s="3">
        <v>96</v>
      </c>
      <c r="G453" s="3">
        <v>463291</v>
      </c>
      <c r="H453" s="2">
        <v>2.0721300000000001E-4</v>
      </c>
      <c r="I453">
        <v>1054</v>
      </c>
      <c r="J453" t="s">
        <v>23</v>
      </c>
      <c r="K453" t="s">
        <v>24</v>
      </c>
    </row>
    <row r="454" spans="1:11" x14ac:dyDescent="0.35">
      <c r="A454" s="1">
        <v>43858</v>
      </c>
      <c r="B454">
        <v>1920</v>
      </c>
      <c r="C454">
        <v>1054</v>
      </c>
      <c r="D454" t="s">
        <v>22</v>
      </c>
      <c r="E454" t="s">
        <v>7</v>
      </c>
      <c r="F454" s="3">
        <v>269</v>
      </c>
      <c r="G454" s="3">
        <v>463291</v>
      </c>
      <c r="H454" s="2">
        <v>5.8062900000000004E-4</v>
      </c>
      <c r="I454">
        <v>1054</v>
      </c>
      <c r="J454" t="s">
        <v>23</v>
      </c>
      <c r="K454" t="s">
        <v>24</v>
      </c>
    </row>
    <row r="455" spans="1:11" x14ac:dyDescent="0.35">
      <c r="A455" s="1">
        <v>43857</v>
      </c>
      <c r="B455">
        <v>1920</v>
      </c>
      <c r="C455">
        <v>1054</v>
      </c>
      <c r="D455" t="s">
        <v>22</v>
      </c>
      <c r="E455" t="s">
        <v>7</v>
      </c>
      <c r="F455" s="3">
        <v>87</v>
      </c>
      <c r="G455" s="3">
        <v>463291</v>
      </c>
      <c r="H455" s="2">
        <v>1.87787E-4</v>
      </c>
      <c r="I455">
        <v>1054</v>
      </c>
      <c r="J455" t="s">
        <v>23</v>
      </c>
      <c r="K455" t="s">
        <v>24</v>
      </c>
    </row>
    <row r="456" spans="1:11" x14ac:dyDescent="0.35">
      <c r="A456" s="1">
        <v>43854</v>
      </c>
      <c r="B456">
        <v>1920</v>
      </c>
      <c r="C456">
        <v>1054</v>
      </c>
      <c r="D456" t="s">
        <v>22</v>
      </c>
      <c r="E456" t="s">
        <v>7</v>
      </c>
      <c r="F456" s="3">
        <v>53</v>
      </c>
      <c r="G456" s="3">
        <v>463291</v>
      </c>
      <c r="H456" s="2">
        <v>1.14399E-4</v>
      </c>
      <c r="I456">
        <v>1054</v>
      </c>
      <c r="J456" t="s">
        <v>23</v>
      </c>
      <c r="K456" t="s">
        <v>24</v>
      </c>
    </row>
    <row r="457" spans="1:11" x14ac:dyDescent="0.35">
      <c r="A457" s="1">
        <v>43851</v>
      </c>
      <c r="B457">
        <v>1920</v>
      </c>
      <c r="C457">
        <v>1054</v>
      </c>
      <c r="D457" t="s">
        <v>22</v>
      </c>
      <c r="E457" t="s">
        <v>7</v>
      </c>
      <c r="F457" s="3">
        <v>12</v>
      </c>
      <c r="G457" s="3">
        <v>463291</v>
      </c>
      <c r="H457" s="2">
        <v>2.5902E-5</v>
      </c>
      <c r="I457">
        <v>1054</v>
      </c>
      <c r="J457" t="s">
        <v>23</v>
      </c>
      <c r="K457" t="s">
        <v>24</v>
      </c>
    </row>
    <row r="458" spans="1:11" x14ac:dyDescent="0.35">
      <c r="A458" s="1">
        <v>43848</v>
      </c>
      <c r="B458">
        <v>1920</v>
      </c>
      <c r="C458">
        <v>1054</v>
      </c>
      <c r="D458" t="s">
        <v>22</v>
      </c>
      <c r="E458" t="s">
        <v>7</v>
      </c>
      <c r="F458" s="3">
        <v>265</v>
      </c>
      <c r="G458" s="3">
        <v>463291</v>
      </c>
      <c r="H458" s="2">
        <v>5.7199499999999995E-4</v>
      </c>
      <c r="I458">
        <v>1054</v>
      </c>
      <c r="J458" t="s">
        <v>23</v>
      </c>
      <c r="K458" t="s">
        <v>24</v>
      </c>
    </row>
    <row r="459" spans="1:11" x14ac:dyDescent="0.35">
      <c r="A459" s="1">
        <v>43847</v>
      </c>
      <c r="B459">
        <v>1920</v>
      </c>
      <c r="C459">
        <v>1054</v>
      </c>
      <c r="D459" t="s">
        <v>22</v>
      </c>
      <c r="E459" t="s">
        <v>7</v>
      </c>
      <c r="F459" s="3">
        <v>84</v>
      </c>
      <c r="G459" s="3">
        <v>463291</v>
      </c>
      <c r="H459" s="2">
        <v>1.8131199999999999E-4</v>
      </c>
      <c r="I459">
        <v>1054</v>
      </c>
      <c r="J459" t="s">
        <v>23</v>
      </c>
      <c r="K459" t="s">
        <v>24</v>
      </c>
    </row>
    <row r="460" spans="1:11" x14ac:dyDescent="0.35">
      <c r="A460" s="1">
        <v>43846</v>
      </c>
      <c r="B460">
        <v>1920</v>
      </c>
      <c r="C460">
        <v>1054</v>
      </c>
      <c r="D460" t="s">
        <v>22</v>
      </c>
      <c r="E460" t="s">
        <v>7</v>
      </c>
      <c r="F460" s="3">
        <v>189</v>
      </c>
      <c r="G460" s="3">
        <v>463291</v>
      </c>
      <c r="H460" s="2">
        <v>4.0795099999999998E-4</v>
      </c>
      <c r="I460">
        <v>1054</v>
      </c>
      <c r="J460" t="s">
        <v>23</v>
      </c>
      <c r="K460" t="s">
        <v>24</v>
      </c>
    </row>
    <row r="461" spans="1:11" x14ac:dyDescent="0.35">
      <c r="A461" s="1">
        <v>43836</v>
      </c>
      <c r="B461">
        <v>1920</v>
      </c>
      <c r="C461">
        <v>1054</v>
      </c>
      <c r="D461" t="s">
        <v>22</v>
      </c>
      <c r="E461" t="s">
        <v>7</v>
      </c>
      <c r="F461" s="3">
        <v>27</v>
      </c>
      <c r="G461" s="3">
        <v>463291</v>
      </c>
      <c r="H461" s="2">
        <v>5.8279000000000002E-5</v>
      </c>
      <c r="I461">
        <v>1054</v>
      </c>
      <c r="J461" t="s">
        <v>23</v>
      </c>
      <c r="K461" t="s">
        <v>24</v>
      </c>
    </row>
    <row r="462" spans="1:11" x14ac:dyDescent="0.35">
      <c r="A462" s="1">
        <v>43826</v>
      </c>
      <c r="B462">
        <v>1920</v>
      </c>
      <c r="C462">
        <v>1054</v>
      </c>
      <c r="D462" t="s">
        <v>22</v>
      </c>
      <c r="E462" t="s">
        <v>7</v>
      </c>
      <c r="F462" s="3">
        <v>266</v>
      </c>
      <c r="G462" s="3">
        <v>463291</v>
      </c>
      <c r="H462" s="2">
        <v>5.7415299999999999E-4</v>
      </c>
      <c r="I462">
        <v>1054</v>
      </c>
      <c r="J462" t="s">
        <v>23</v>
      </c>
      <c r="K462" t="s">
        <v>24</v>
      </c>
    </row>
    <row r="463" spans="1:11" x14ac:dyDescent="0.35">
      <c r="A463" s="1">
        <v>43805</v>
      </c>
      <c r="B463">
        <v>1920</v>
      </c>
      <c r="C463">
        <v>1054</v>
      </c>
      <c r="D463" t="s">
        <v>22</v>
      </c>
      <c r="E463" t="s">
        <v>7</v>
      </c>
      <c r="F463" s="3">
        <v>117</v>
      </c>
      <c r="G463" s="3">
        <v>463291</v>
      </c>
      <c r="H463" s="2">
        <v>2.5254100000000001E-4</v>
      </c>
      <c r="I463">
        <v>1054</v>
      </c>
      <c r="J463" t="s">
        <v>23</v>
      </c>
      <c r="K463" t="s">
        <v>24</v>
      </c>
    </row>
    <row r="464" spans="1:11" x14ac:dyDescent="0.35">
      <c r="A464" s="1">
        <v>43804</v>
      </c>
      <c r="B464">
        <v>1920</v>
      </c>
      <c r="C464">
        <v>1054</v>
      </c>
      <c r="D464" t="s">
        <v>22</v>
      </c>
      <c r="E464" t="s">
        <v>7</v>
      </c>
      <c r="F464" s="3">
        <v>121</v>
      </c>
      <c r="G464" s="3">
        <v>463291</v>
      </c>
      <c r="H464" s="2">
        <v>2.6117499999999999E-4</v>
      </c>
      <c r="I464">
        <v>1054</v>
      </c>
      <c r="J464" t="s">
        <v>23</v>
      </c>
      <c r="K464" t="s">
        <v>24</v>
      </c>
    </row>
    <row r="465" spans="1:11" x14ac:dyDescent="0.35">
      <c r="A465" s="1">
        <v>43802</v>
      </c>
      <c r="B465">
        <v>1920</v>
      </c>
      <c r="C465">
        <v>1054</v>
      </c>
      <c r="D465" t="s">
        <v>22</v>
      </c>
      <c r="E465" t="s">
        <v>7</v>
      </c>
      <c r="F465" s="3">
        <v>62</v>
      </c>
      <c r="G465" s="3">
        <v>463291</v>
      </c>
      <c r="H465" s="2">
        <v>1.3382499999999999E-4</v>
      </c>
      <c r="I465">
        <v>1054</v>
      </c>
      <c r="J465" t="s">
        <v>23</v>
      </c>
      <c r="K465" t="s">
        <v>24</v>
      </c>
    </row>
    <row r="466" spans="1:11" x14ac:dyDescent="0.35">
      <c r="A466" s="1">
        <v>43797</v>
      </c>
      <c r="B466">
        <v>1920</v>
      </c>
      <c r="C466">
        <v>1054</v>
      </c>
      <c r="D466" t="s">
        <v>22</v>
      </c>
      <c r="E466" t="s">
        <v>7</v>
      </c>
      <c r="F466" s="3">
        <v>305</v>
      </c>
      <c r="G466" s="3">
        <v>463291</v>
      </c>
      <c r="H466" s="2">
        <v>6.58334E-4</v>
      </c>
      <c r="I466">
        <v>1054</v>
      </c>
      <c r="J466" t="s">
        <v>23</v>
      </c>
      <c r="K466" t="s">
        <v>24</v>
      </c>
    </row>
    <row r="467" spans="1:11" x14ac:dyDescent="0.35">
      <c r="A467" s="1">
        <v>43796</v>
      </c>
      <c r="B467">
        <v>1920</v>
      </c>
      <c r="C467">
        <v>1054</v>
      </c>
      <c r="D467" t="s">
        <v>22</v>
      </c>
      <c r="E467" t="s">
        <v>7</v>
      </c>
      <c r="F467" s="3">
        <v>134</v>
      </c>
      <c r="G467" s="3">
        <v>463291</v>
      </c>
      <c r="H467" s="2">
        <v>2.8923499999999999E-4</v>
      </c>
      <c r="I467">
        <v>1054</v>
      </c>
      <c r="J467" t="s">
        <v>23</v>
      </c>
      <c r="K467" t="s">
        <v>24</v>
      </c>
    </row>
    <row r="468" spans="1:11" x14ac:dyDescent="0.35">
      <c r="A468" s="1">
        <v>43795</v>
      </c>
      <c r="B468">
        <v>1920</v>
      </c>
      <c r="C468">
        <v>1054</v>
      </c>
      <c r="D468" t="s">
        <v>22</v>
      </c>
      <c r="E468" t="s">
        <v>7</v>
      </c>
      <c r="F468" s="3">
        <v>215</v>
      </c>
      <c r="G468" s="3">
        <v>463291</v>
      </c>
      <c r="H468" s="2">
        <v>4.6407099999999998E-4</v>
      </c>
      <c r="I468">
        <v>1054</v>
      </c>
      <c r="J468" t="s">
        <v>23</v>
      </c>
      <c r="K468" t="s">
        <v>24</v>
      </c>
    </row>
    <row r="469" spans="1:11" x14ac:dyDescent="0.35">
      <c r="A469" s="1">
        <v>43794</v>
      </c>
      <c r="B469">
        <v>1920</v>
      </c>
      <c r="C469">
        <v>1054</v>
      </c>
      <c r="D469" t="s">
        <v>22</v>
      </c>
      <c r="E469" t="s">
        <v>7</v>
      </c>
      <c r="F469" s="3">
        <v>9</v>
      </c>
      <c r="G469" s="3">
        <v>463291</v>
      </c>
      <c r="H469" s="2">
        <v>1.9426E-5</v>
      </c>
      <c r="I469">
        <v>1054</v>
      </c>
      <c r="J469" t="s">
        <v>23</v>
      </c>
      <c r="K469" t="s">
        <v>24</v>
      </c>
    </row>
    <row r="470" spans="1:11" x14ac:dyDescent="0.35">
      <c r="A470" s="1">
        <v>43791</v>
      </c>
      <c r="B470">
        <v>1920</v>
      </c>
      <c r="C470">
        <v>1054</v>
      </c>
      <c r="D470" t="s">
        <v>22</v>
      </c>
      <c r="E470" t="s">
        <v>7</v>
      </c>
      <c r="F470" s="3">
        <v>65</v>
      </c>
      <c r="G470" s="3">
        <v>463291</v>
      </c>
      <c r="H470" s="2">
        <v>1.4030100000000001E-4</v>
      </c>
      <c r="I470">
        <v>1054</v>
      </c>
      <c r="J470" t="s">
        <v>23</v>
      </c>
      <c r="K470" t="s">
        <v>24</v>
      </c>
    </row>
    <row r="471" spans="1:11" x14ac:dyDescent="0.35">
      <c r="A471" s="1">
        <v>43789</v>
      </c>
      <c r="B471">
        <v>1920</v>
      </c>
      <c r="C471">
        <v>1054</v>
      </c>
      <c r="D471" t="s">
        <v>22</v>
      </c>
      <c r="E471" t="s">
        <v>7</v>
      </c>
      <c r="F471" s="3">
        <v>84</v>
      </c>
      <c r="G471" s="3">
        <v>463291</v>
      </c>
      <c r="H471" s="2">
        <v>1.8131199999999999E-4</v>
      </c>
      <c r="I471">
        <v>1054</v>
      </c>
      <c r="J471" t="s">
        <v>23</v>
      </c>
      <c r="K471" t="s">
        <v>24</v>
      </c>
    </row>
    <row r="472" spans="1:11" x14ac:dyDescent="0.35">
      <c r="A472" s="1">
        <v>43783</v>
      </c>
      <c r="B472">
        <v>1920</v>
      </c>
      <c r="C472">
        <v>1054</v>
      </c>
      <c r="D472" t="s">
        <v>22</v>
      </c>
      <c r="E472" t="s">
        <v>7</v>
      </c>
      <c r="F472" s="3">
        <v>32</v>
      </c>
      <c r="G472" s="3">
        <v>463291</v>
      </c>
      <c r="H472" s="2">
        <v>6.9071000000000003E-5</v>
      </c>
      <c r="I472">
        <v>1054</v>
      </c>
      <c r="J472" t="s">
        <v>23</v>
      </c>
      <c r="K472" t="s">
        <v>24</v>
      </c>
    </row>
    <row r="473" spans="1:11" x14ac:dyDescent="0.35">
      <c r="A473" s="1">
        <v>43782</v>
      </c>
      <c r="B473">
        <v>1920</v>
      </c>
      <c r="C473">
        <v>1054</v>
      </c>
      <c r="D473" t="s">
        <v>22</v>
      </c>
      <c r="E473" t="s">
        <v>7</v>
      </c>
      <c r="F473" s="3">
        <v>132</v>
      </c>
      <c r="G473" s="3">
        <v>463291</v>
      </c>
      <c r="H473" s="2">
        <v>2.84918E-4</v>
      </c>
      <c r="I473">
        <v>1054</v>
      </c>
      <c r="J473" t="s">
        <v>23</v>
      </c>
      <c r="K473" t="s">
        <v>24</v>
      </c>
    </row>
    <row r="474" spans="1:11" x14ac:dyDescent="0.35">
      <c r="A474" s="1">
        <v>43781</v>
      </c>
      <c r="B474">
        <v>1920</v>
      </c>
      <c r="C474">
        <v>1054</v>
      </c>
      <c r="D474" t="s">
        <v>22</v>
      </c>
      <c r="E474" t="s">
        <v>7</v>
      </c>
      <c r="F474" s="3">
        <v>125</v>
      </c>
      <c r="G474" s="3">
        <v>463291</v>
      </c>
      <c r="H474" s="2">
        <v>2.6980899999999998E-4</v>
      </c>
      <c r="I474">
        <v>1054</v>
      </c>
      <c r="J474" t="s">
        <v>23</v>
      </c>
      <c r="K474" t="s">
        <v>24</v>
      </c>
    </row>
    <row r="475" spans="1:11" x14ac:dyDescent="0.35">
      <c r="A475" s="1">
        <v>43776</v>
      </c>
      <c r="B475">
        <v>1920</v>
      </c>
      <c r="C475">
        <v>1054</v>
      </c>
      <c r="D475" t="s">
        <v>22</v>
      </c>
      <c r="E475" t="s">
        <v>7</v>
      </c>
      <c r="F475" s="3">
        <v>40</v>
      </c>
      <c r="G475" s="3">
        <v>463291</v>
      </c>
      <c r="H475" s="2">
        <v>8.6339000000000001E-5</v>
      </c>
      <c r="I475">
        <v>1054</v>
      </c>
      <c r="J475" t="s">
        <v>23</v>
      </c>
      <c r="K475" t="s">
        <v>24</v>
      </c>
    </row>
    <row r="476" spans="1:11" x14ac:dyDescent="0.35">
      <c r="A476" s="1">
        <v>43775</v>
      </c>
      <c r="B476">
        <v>1920</v>
      </c>
      <c r="C476">
        <v>1054</v>
      </c>
      <c r="D476" t="s">
        <v>22</v>
      </c>
      <c r="E476" t="s">
        <v>7</v>
      </c>
      <c r="F476" s="3">
        <v>392</v>
      </c>
      <c r="G476" s="3">
        <v>463291</v>
      </c>
      <c r="H476" s="2">
        <v>8.4612000000000001E-4</v>
      </c>
      <c r="I476">
        <v>1054</v>
      </c>
      <c r="J476" t="s">
        <v>23</v>
      </c>
      <c r="K476" t="s">
        <v>24</v>
      </c>
    </row>
    <row r="477" spans="1:11" x14ac:dyDescent="0.35">
      <c r="A477" s="1">
        <v>43774</v>
      </c>
      <c r="B477">
        <v>1920</v>
      </c>
      <c r="C477">
        <v>1054</v>
      </c>
      <c r="D477" t="s">
        <v>22</v>
      </c>
      <c r="E477" t="s">
        <v>7</v>
      </c>
      <c r="F477" s="3">
        <v>277</v>
      </c>
      <c r="G477" s="3">
        <v>463291</v>
      </c>
      <c r="H477" s="2">
        <v>5.97896E-4</v>
      </c>
      <c r="I477">
        <v>1054</v>
      </c>
      <c r="J477" t="s">
        <v>23</v>
      </c>
      <c r="K477" t="s">
        <v>24</v>
      </c>
    </row>
    <row r="478" spans="1:11" x14ac:dyDescent="0.35">
      <c r="A478" s="1">
        <v>43773</v>
      </c>
      <c r="B478">
        <v>1920</v>
      </c>
      <c r="C478">
        <v>1054</v>
      </c>
      <c r="D478" t="s">
        <v>22</v>
      </c>
      <c r="E478" t="s">
        <v>7</v>
      </c>
      <c r="F478" s="3">
        <v>119</v>
      </c>
      <c r="G478" s="3">
        <v>463291</v>
      </c>
      <c r="H478" s="2">
        <v>2.56858E-4</v>
      </c>
      <c r="I478">
        <v>1054</v>
      </c>
      <c r="J478" t="s">
        <v>23</v>
      </c>
      <c r="K478" t="s">
        <v>24</v>
      </c>
    </row>
    <row r="479" spans="1:11" x14ac:dyDescent="0.35">
      <c r="A479" s="1">
        <v>43769</v>
      </c>
      <c r="B479">
        <v>1920</v>
      </c>
      <c r="C479">
        <v>1054</v>
      </c>
      <c r="D479" t="s">
        <v>22</v>
      </c>
      <c r="E479" t="s">
        <v>7</v>
      </c>
      <c r="F479" s="3">
        <v>564</v>
      </c>
      <c r="G479" s="3">
        <v>463291</v>
      </c>
      <c r="H479" s="2">
        <v>1.217377E-3</v>
      </c>
      <c r="I479">
        <v>1054</v>
      </c>
      <c r="J479" t="s">
        <v>23</v>
      </c>
      <c r="K479" t="s">
        <v>24</v>
      </c>
    </row>
    <row r="480" spans="1:11" x14ac:dyDescent="0.35">
      <c r="A480" s="1">
        <v>43768</v>
      </c>
      <c r="B480">
        <v>1920</v>
      </c>
      <c r="C480">
        <v>1054</v>
      </c>
      <c r="D480" t="s">
        <v>22</v>
      </c>
      <c r="E480" t="s">
        <v>7</v>
      </c>
      <c r="F480" s="3">
        <v>110</v>
      </c>
      <c r="G480" s="3">
        <v>463291</v>
      </c>
      <c r="H480" s="2">
        <v>2.3743200000000001E-4</v>
      </c>
      <c r="I480">
        <v>1054</v>
      </c>
      <c r="J480" t="s">
        <v>23</v>
      </c>
      <c r="K480" t="s">
        <v>24</v>
      </c>
    </row>
    <row r="481" spans="1:11" x14ac:dyDescent="0.35">
      <c r="A481" s="1">
        <v>43766</v>
      </c>
      <c r="B481">
        <v>1920</v>
      </c>
      <c r="C481">
        <v>1054</v>
      </c>
      <c r="D481" t="s">
        <v>22</v>
      </c>
      <c r="E481" t="s">
        <v>7</v>
      </c>
      <c r="F481" s="3">
        <v>111</v>
      </c>
      <c r="G481" s="3">
        <v>463291</v>
      </c>
      <c r="H481" s="2">
        <v>2.3959E-4</v>
      </c>
      <c r="I481">
        <v>1054</v>
      </c>
      <c r="J481" t="s">
        <v>23</v>
      </c>
      <c r="K481" t="s">
        <v>24</v>
      </c>
    </row>
    <row r="482" spans="1:11" x14ac:dyDescent="0.35">
      <c r="A482" s="1">
        <v>43765</v>
      </c>
      <c r="B482">
        <v>1920</v>
      </c>
      <c r="C482">
        <v>1054</v>
      </c>
      <c r="D482" t="s">
        <v>22</v>
      </c>
      <c r="E482" t="s">
        <v>7</v>
      </c>
      <c r="F482" s="3">
        <v>179</v>
      </c>
      <c r="G482" s="3">
        <v>463291</v>
      </c>
      <c r="H482" s="2">
        <v>3.8636600000000002E-4</v>
      </c>
      <c r="I482">
        <v>1054</v>
      </c>
      <c r="J482" t="s">
        <v>23</v>
      </c>
      <c r="K482" t="s">
        <v>24</v>
      </c>
    </row>
    <row r="483" spans="1:11" x14ac:dyDescent="0.35">
      <c r="A483" s="1">
        <v>43764</v>
      </c>
      <c r="B483">
        <v>1920</v>
      </c>
      <c r="C483">
        <v>1054</v>
      </c>
      <c r="D483" t="s">
        <v>22</v>
      </c>
      <c r="E483" t="s">
        <v>7</v>
      </c>
      <c r="F483" s="3">
        <v>266</v>
      </c>
      <c r="G483" s="3">
        <v>463291</v>
      </c>
      <c r="H483" s="2">
        <v>5.7415299999999999E-4</v>
      </c>
      <c r="I483">
        <v>1054</v>
      </c>
      <c r="J483" t="s">
        <v>23</v>
      </c>
      <c r="K483" t="s">
        <v>24</v>
      </c>
    </row>
    <row r="484" spans="1:11" x14ac:dyDescent="0.35">
      <c r="A484" s="1">
        <v>43752</v>
      </c>
      <c r="B484">
        <v>1920</v>
      </c>
      <c r="C484">
        <v>1054</v>
      </c>
      <c r="D484" t="s">
        <v>22</v>
      </c>
      <c r="E484" t="s">
        <v>7</v>
      </c>
      <c r="F484" s="3">
        <v>178</v>
      </c>
      <c r="G484" s="3">
        <v>463291</v>
      </c>
      <c r="H484" s="2">
        <v>3.8420799999999998E-4</v>
      </c>
      <c r="I484">
        <v>1054</v>
      </c>
      <c r="J484" t="s">
        <v>23</v>
      </c>
      <c r="K484" t="s">
        <v>24</v>
      </c>
    </row>
    <row r="485" spans="1:11" x14ac:dyDescent="0.35">
      <c r="A485" s="1">
        <v>43746</v>
      </c>
      <c r="B485">
        <v>1920</v>
      </c>
      <c r="C485">
        <v>1054</v>
      </c>
      <c r="D485" t="s">
        <v>22</v>
      </c>
      <c r="E485" t="s">
        <v>7</v>
      </c>
      <c r="F485" s="3">
        <v>101</v>
      </c>
      <c r="G485" s="3">
        <v>463291</v>
      </c>
      <c r="H485" s="2">
        <v>2.18006E-4</v>
      </c>
      <c r="I485">
        <v>1054</v>
      </c>
      <c r="J485" t="s">
        <v>23</v>
      </c>
      <c r="K485" t="s">
        <v>24</v>
      </c>
    </row>
    <row r="486" spans="1:11" x14ac:dyDescent="0.35">
      <c r="A486" s="1">
        <v>43745</v>
      </c>
      <c r="B486">
        <v>1920</v>
      </c>
      <c r="C486">
        <v>1054</v>
      </c>
      <c r="D486" t="s">
        <v>22</v>
      </c>
      <c r="E486" t="s">
        <v>7</v>
      </c>
      <c r="F486" s="3">
        <v>390</v>
      </c>
      <c r="G486" s="3">
        <v>463291</v>
      </c>
      <c r="H486" s="2">
        <v>8.4180400000000003E-4</v>
      </c>
      <c r="I486">
        <v>1054</v>
      </c>
      <c r="J486" t="s">
        <v>23</v>
      </c>
      <c r="K486" t="s">
        <v>24</v>
      </c>
    </row>
    <row r="487" spans="1:11" x14ac:dyDescent="0.35">
      <c r="A487" s="1">
        <v>43740</v>
      </c>
      <c r="B487">
        <v>1920</v>
      </c>
      <c r="C487">
        <v>1054</v>
      </c>
      <c r="D487" t="s">
        <v>22</v>
      </c>
      <c r="E487" t="s">
        <v>7</v>
      </c>
      <c r="F487" s="3">
        <v>38</v>
      </c>
      <c r="G487" s="3">
        <v>463291</v>
      </c>
      <c r="H487" s="2">
        <v>8.2021999999999995E-5</v>
      </c>
      <c r="I487">
        <v>1054</v>
      </c>
      <c r="J487" t="s">
        <v>23</v>
      </c>
      <c r="K487" t="s">
        <v>24</v>
      </c>
    </row>
    <row r="488" spans="1:11" x14ac:dyDescent="0.35">
      <c r="A488" s="1">
        <v>43739</v>
      </c>
      <c r="B488">
        <v>1920</v>
      </c>
      <c r="C488">
        <v>1054</v>
      </c>
      <c r="D488" t="s">
        <v>22</v>
      </c>
      <c r="E488" t="s">
        <v>7</v>
      </c>
      <c r="F488" s="3">
        <v>185</v>
      </c>
      <c r="G488" s="3">
        <v>463291</v>
      </c>
      <c r="H488" s="2">
        <v>3.99317E-4</v>
      </c>
      <c r="I488">
        <v>1054</v>
      </c>
      <c r="J488" t="s">
        <v>23</v>
      </c>
      <c r="K488" t="s">
        <v>24</v>
      </c>
    </row>
    <row r="489" spans="1:11" x14ac:dyDescent="0.35">
      <c r="A489" s="1">
        <v>43984</v>
      </c>
      <c r="B489">
        <v>1920</v>
      </c>
      <c r="C489">
        <v>1054</v>
      </c>
      <c r="D489" t="s">
        <v>22</v>
      </c>
      <c r="E489" t="s">
        <v>7</v>
      </c>
      <c r="F489" s="3">
        <v>49</v>
      </c>
      <c r="G489" s="3">
        <v>463291</v>
      </c>
      <c r="H489" s="2">
        <v>1.05765E-4</v>
      </c>
      <c r="I489">
        <v>1054</v>
      </c>
      <c r="J489" t="s">
        <v>23</v>
      </c>
      <c r="K489" t="s">
        <v>24</v>
      </c>
    </row>
    <row r="490" spans="1:11" x14ac:dyDescent="0.35">
      <c r="A490" s="1">
        <v>43976</v>
      </c>
      <c r="B490">
        <v>1920</v>
      </c>
      <c r="C490">
        <v>1054</v>
      </c>
      <c r="D490" t="s">
        <v>22</v>
      </c>
      <c r="E490" t="s">
        <v>7</v>
      </c>
      <c r="F490" s="3">
        <v>3</v>
      </c>
      <c r="G490" s="3">
        <v>463291</v>
      </c>
      <c r="H490" s="2">
        <v>6.4749999999999998E-6</v>
      </c>
      <c r="I490">
        <v>1054</v>
      </c>
      <c r="J490" t="s">
        <v>23</v>
      </c>
      <c r="K490" t="s">
        <v>24</v>
      </c>
    </row>
    <row r="491" spans="1:11" x14ac:dyDescent="0.35">
      <c r="A491" s="1">
        <v>43964</v>
      </c>
      <c r="B491">
        <v>1920</v>
      </c>
      <c r="C491">
        <v>1054</v>
      </c>
      <c r="D491" t="s">
        <v>22</v>
      </c>
      <c r="E491" t="s">
        <v>7</v>
      </c>
      <c r="F491" s="3">
        <v>3</v>
      </c>
      <c r="G491" s="3">
        <v>463291</v>
      </c>
      <c r="H491" s="2">
        <v>6.4749999999999998E-6</v>
      </c>
      <c r="I491">
        <v>1054</v>
      </c>
      <c r="J491" t="s">
        <v>23</v>
      </c>
      <c r="K491" t="s">
        <v>24</v>
      </c>
    </row>
    <row r="492" spans="1:11" x14ac:dyDescent="0.35">
      <c r="A492" s="1">
        <v>43963</v>
      </c>
      <c r="B492">
        <v>1920</v>
      </c>
      <c r="C492">
        <v>1054</v>
      </c>
      <c r="D492" t="s">
        <v>22</v>
      </c>
      <c r="E492" t="s">
        <v>7</v>
      </c>
      <c r="F492" s="3">
        <v>5</v>
      </c>
      <c r="G492" s="3">
        <v>463291</v>
      </c>
      <c r="H492" s="2">
        <v>1.0791999999999999E-5</v>
      </c>
      <c r="I492">
        <v>1054</v>
      </c>
      <c r="J492" t="s">
        <v>23</v>
      </c>
      <c r="K492" t="s">
        <v>24</v>
      </c>
    </row>
    <row r="493" spans="1:11" x14ac:dyDescent="0.35">
      <c r="A493" s="1">
        <v>43962</v>
      </c>
      <c r="B493">
        <v>1920</v>
      </c>
      <c r="C493">
        <v>1054</v>
      </c>
      <c r="D493" t="s">
        <v>22</v>
      </c>
      <c r="E493" t="s">
        <v>7</v>
      </c>
      <c r="F493" s="3">
        <v>6</v>
      </c>
      <c r="G493" s="3">
        <v>463291</v>
      </c>
      <c r="H493" s="2">
        <v>1.2951E-5</v>
      </c>
      <c r="I493">
        <v>1054</v>
      </c>
      <c r="J493" t="s">
        <v>23</v>
      </c>
      <c r="K493" t="s">
        <v>24</v>
      </c>
    </row>
    <row r="494" spans="1:11" x14ac:dyDescent="0.35">
      <c r="A494" s="1">
        <v>43959</v>
      </c>
      <c r="B494">
        <v>1920</v>
      </c>
      <c r="C494">
        <v>1054</v>
      </c>
      <c r="D494" t="s">
        <v>22</v>
      </c>
      <c r="E494" t="s">
        <v>7</v>
      </c>
      <c r="F494" s="3">
        <v>7</v>
      </c>
      <c r="G494" s="3">
        <v>463291</v>
      </c>
      <c r="H494" s="2">
        <v>1.5109000000000001E-5</v>
      </c>
      <c r="I494">
        <v>1054</v>
      </c>
      <c r="J494" t="s">
        <v>23</v>
      </c>
      <c r="K494" t="s">
        <v>24</v>
      </c>
    </row>
    <row r="495" spans="1:11" x14ac:dyDescent="0.35">
      <c r="A495" s="1">
        <v>43958</v>
      </c>
      <c r="B495">
        <v>1920</v>
      </c>
      <c r="C495">
        <v>1054</v>
      </c>
      <c r="D495" t="s">
        <v>22</v>
      </c>
      <c r="E495" t="s">
        <v>7</v>
      </c>
      <c r="F495" s="3">
        <v>14</v>
      </c>
      <c r="G495" s="3">
        <v>463291</v>
      </c>
      <c r="H495" s="2">
        <v>3.0219E-5</v>
      </c>
      <c r="I495">
        <v>1054</v>
      </c>
      <c r="J495" t="s">
        <v>23</v>
      </c>
      <c r="K495" t="s">
        <v>24</v>
      </c>
    </row>
    <row r="496" spans="1:11" x14ac:dyDescent="0.35">
      <c r="A496" s="1">
        <v>43957</v>
      </c>
      <c r="B496">
        <v>1920</v>
      </c>
      <c r="C496">
        <v>1054</v>
      </c>
      <c r="D496" t="s">
        <v>22</v>
      </c>
      <c r="E496" t="s">
        <v>7</v>
      </c>
      <c r="F496" s="3">
        <v>7</v>
      </c>
      <c r="G496" s="3">
        <v>463291</v>
      </c>
      <c r="H496" s="2">
        <v>1.5109000000000001E-5</v>
      </c>
      <c r="I496">
        <v>1054</v>
      </c>
      <c r="J496" t="s">
        <v>23</v>
      </c>
      <c r="K496" t="s">
        <v>24</v>
      </c>
    </row>
    <row r="497" spans="1:11" x14ac:dyDescent="0.35">
      <c r="A497" s="1">
        <v>43948</v>
      </c>
      <c r="B497">
        <v>1920</v>
      </c>
      <c r="C497">
        <v>1054</v>
      </c>
      <c r="D497" t="s">
        <v>22</v>
      </c>
      <c r="E497" t="s">
        <v>7</v>
      </c>
      <c r="F497" s="3">
        <v>44</v>
      </c>
      <c r="G497" s="3">
        <v>463291</v>
      </c>
      <c r="H497" s="2">
        <v>9.4973E-5</v>
      </c>
      <c r="I497">
        <v>1054</v>
      </c>
      <c r="J497" t="s">
        <v>23</v>
      </c>
      <c r="K497" t="s">
        <v>24</v>
      </c>
    </row>
    <row r="498" spans="1:11" x14ac:dyDescent="0.35">
      <c r="A498" s="1">
        <v>43945</v>
      </c>
      <c r="B498">
        <v>1920</v>
      </c>
      <c r="C498">
        <v>1054</v>
      </c>
      <c r="D498" t="s">
        <v>22</v>
      </c>
      <c r="E498" t="s">
        <v>7</v>
      </c>
      <c r="F498" s="3">
        <v>31</v>
      </c>
      <c r="G498" s="3">
        <v>463291</v>
      </c>
      <c r="H498" s="2">
        <v>6.6913000000000001E-5</v>
      </c>
      <c r="I498">
        <v>1054</v>
      </c>
      <c r="J498" t="s">
        <v>23</v>
      </c>
      <c r="K498" t="s">
        <v>24</v>
      </c>
    </row>
    <row r="499" spans="1:11" x14ac:dyDescent="0.35">
      <c r="A499" s="1">
        <v>43944</v>
      </c>
      <c r="B499">
        <v>1920</v>
      </c>
      <c r="C499">
        <v>1054</v>
      </c>
      <c r="D499" t="s">
        <v>22</v>
      </c>
      <c r="E499" t="s">
        <v>7</v>
      </c>
      <c r="F499" s="3">
        <v>8</v>
      </c>
      <c r="G499" s="3">
        <v>463291</v>
      </c>
      <c r="H499" s="2">
        <v>1.7268000000000001E-5</v>
      </c>
      <c r="I499">
        <v>1054</v>
      </c>
      <c r="J499" t="s">
        <v>23</v>
      </c>
      <c r="K499" t="s">
        <v>24</v>
      </c>
    </row>
    <row r="500" spans="1:11" x14ac:dyDescent="0.35">
      <c r="A500" s="1">
        <v>43943</v>
      </c>
      <c r="B500">
        <v>1920</v>
      </c>
      <c r="C500">
        <v>1054</v>
      </c>
      <c r="D500" t="s">
        <v>22</v>
      </c>
      <c r="E500" t="s">
        <v>7</v>
      </c>
      <c r="F500" s="3">
        <v>6</v>
      </c>
      <c r="G500" s="3">
        <v>463291</v>
      </c>
      <c r="H500" s="2">
        <v>1.2951E-5</v>
      </c>
      <c r="I500">
        <v>1054</v>
      </c>
      <c r="J500" t="s">
        <v>23</v>
      </c>
      <c r="K500" t="s">
        <v>24</v>
      </c>
    </row>
    <row r="501" spans="1:11" x14ac:dyDescent="0.35">
      <c r="A501" s="1">
        <v>43942</v>
      </c>
      <c r="B501">
        <v>1920</v>
      </c>
      <c r="C501">
        <v>1054</v>
      </c>
      <c r="D501" t="s">
        <v>22</v>
      </c>
      <c r="E501" t="s">
        <v>7</v>
      </c>
      <c r="F501" s="3">
        <v>5</v>
      </c>
      <c r="G501" s="3">
        <v>463291</v>
      </c>
      <c r="H501" s="2">
        <v>1.0791999999999999E-5</v>
      </c>
      <c r="I501">
        <v>1054</v>
      </c>
      <c r="J501" t="s">
        <v>23</v>
      </c>
      <c r="K501" t="s">
        <v>24</v>
      </c>
    </row>
    <row r="502" spans="1:11" x14ac:dyDescent="0.35">
      <c r="A502" s="1">
        <v>43918</v>
      </c>
      <c r="B502">
        <v>1920</v>
      </c>
      <c r="C502">
        <v>1054</v>
      </c>
      <c r="D502" t="s">
        <v>22</v>
      </c>
      <c r="E502" t="s">
        <v>7</v>
      </c>
      <c r="F502" s="3">
        <v>93</v>
      </c>
      <c r="G502" s="3">
        <v>463291</v>
      </c>
      <c r="H502" s="2">
        <v>2.00738E-4</v>
      </c>
      <c r="I502">
        <v>1054</v>
      </c>
      <c r="J502" t="s">
        <v>23</v>
      </c>
      <c r="K502" t="s">
        <v>24</v>
      </c>
    </row>
    <row r="503" spans="1:11" x14ac:dyDescent="0.35">
      <c r="A503" s="1">
        <v>43915</v>
      </c>
      <c r="B503">
        <v>1920</v>
      </c>
      <c r="C503">
        <v>1054</v>
      </c>
      <c r="D503" t="s">
        <v>22</v>
      </c>
      <c r="E503" t="s">
        <v>7</v>
      </c>
      <c r="F503" s="3">
        <v>129</v>
      </c>
      <c r="G503" s="3">
        <v>463291</v>
      </c>
      <c r="H503" s="2">
        <v>2.7844300000000002E-4</v>
      </c>
      <c r="I503">
        <v>1054</v>
      </c>
      <c r="J503" t="s">
        <v>23</v>
      </c>
      <c r="K503" t="s">
        <v>24</v>
      </c>
    </row>
    <row r="504" spans="1:11" x14ac:dyDescent="0.35">
      <c r="A504" s="1">
        <v>43914</v>
      </c>
      <c r="B504">
        <v>1920</v>
      </c>
      <c r="C504">
        <v>1054</v>
      </c>
      <c r="D504" t="s">
        <v>22</v>
      </c>
      <c r="E504" t="s">
        <v>7</v>
      </c>
      <c r="F504" s="3">
        <v>97</v>
      </c>
      <c r="G504" s="3">
        <v>463291</v>
      </c>
      <c r="H504" s="2">
        <v>2.0937199999999999E-4</v>
      </c>
      <c r="I504">
        <v>1054</v>
      </c>
      <c r="J504" t="s">
        <v>23</v>
      </c>
      <c r="K504" t="s">
        <v>24</v>
      </c>
    </row>
    <row r="505" spans="1:11" x14ac:dyDescent="0.35">
      <c r="A505" s="1">
        <v>43913</v>
      </c>
      <c r="B505">
        <v>1920</v>
      </c>
      <c r="C505">
        <v>1054</v>
      </c>
      <c r="D505" t="s">
        <v>22</v>
      </c>
      <c r="E505" t="s">
        <v>7</v>
      </c>
      <c r="F505" s="3">
        <v>50</v>
      </c>
      <c r="G505" s="3">
        <v>463291</v>
      </c>
      <c r="H505" s="2">
        <v>1.0792400000000001E-4</v>
      </c>
      <c r="I505">
        <v>1054</v>
      </c>
      <c r="J505" t="s">
        <v>23</v>
      </c>
      <c r="K505" t="s">
        <v>24</v>
      </c>
    </row>
    <row r="506" spans="1:11" x14ac:dyDescent="0.35">
      <c r="A506" s="1">
        <v>43911</v>
      </c>
      <c r="B506">
        <v>1920</v>
      </c>
      <c r="C506">
        <v>1054</v>
      </c>
      <c r="D506" t="s">
        <v>22</v>
      </c>
      <c r="E506" t="s">
        <v>7</v>
      </c>
      <c r="F506" s="3">
        <v>202</v>
      </c>
      <c r="G506" s="3">
        <v>463291</v>
      </c>
      <c r="H506" s="2">
        <v>4.3601099999999998E-4</v>
      </c>
      <c r="I506">
        <v>1054</v>
      </c>
      <c r="J506" t="s">
        <v>23</v>
      </c>
      <c r="K506" t="s">
        <v>24</v>
      </c>
    </row>
    <row r="507" spans="1:11" x14ac:dyDescent="0.35">
      <c r="A507" s="1">
        <v>43909</v>
      </c>
      <c r="B507">
        <v>1920</v>
      </c>
      <c r="C507">
        <v>1054</v>
      </c>
      <c r="D507" t="s">
        <v>22</v>
      </c>
      <c r="E507" t="s">
        <v>7</v>
      </c>
      <c r="F507" s="3">
        <v>124</v>
      </c>
      <c r="G507" s="3">
        <v>463291</v>
      </c>
      <c r="H507" s="2">
        <v>2.6764999999999997E-4</v>
      </c>
      <c r="I507">
        <v>1054</v>
      </c>
      <c r="J507" t="s">
        <v>23</v>
      </c>
      <c r="K507" t="s">
        <v>24</v>
      </c>
    </row>
    <row r="508" spans="1:11" x14ac:dyDescent="0.35">
      <c r="A508" s="1">
        <v>43908</v>
      </c>
      <c r="B508">
        <v>1920</v>
      </c>
      <c r="C508">
        <v>1054</v>
      </c>
      <c r="D508" t="s">
        <v>22</v>
      </c>
      <c r="E508" t="s">
        <v>7</v>
      </c>
      <c r="F508" s="3">
        <v>29</v>
      </c>
      <c r="G508" s="3">
        <v>463291</v>
      </c>
      <c r="H508" s="2">
        <v>6.2595999999999995E-5</v>
      </c>
      <c r="I508">
        <v>1054</v>
      </c>
      <c r="J508" t="s">
        <v>23</v>
      </c>
      <c r="K508" t="s">
        <v>24</v>
      </c>
    </row>
    <row r="509" spans="1:11" x14ac:dyDescent="0.35">
      <c r="A509" s="1">
        <v>43906</v>
      </c>
      <c r="B509">
        <v>1920</v>
      </c>
      <c r="C509">
        <v>1054</v>
      </c>
      <c r="D509" t="s">
        <v>22</v>
      </c>
      <c r="E509" t="s">
        <v>7</v>
      </c>
      <c r="F509" s="3">
        <v>25</v>
      </c>
      <c r="G509" s="3">
        <v>463291</v>
      </c>
      <c r="H509" s="2">
        <v>5.3962000000000003E-5</v>
      </c>
      <c r="I509">
        <v>1054</v>
      </c>
      <c r="J509" t="s">
        <v>23</v>
      </c>
      <c r="K509" t="s">
        <v>24</v>
      </c>
    </row>
    <row r="510" spans="1:11" x14ac:dyDescent="0.35">
      <c r="A510" s="1">
        <v>43896</v>
      </c>
      <c r="B510">
        <v>1920</v>
      </c>
      <c r="C510">
        <v>1054</v>
      </c>
      <c r="D510" t="s">
        <v>22</v>
      </c>
      <c r="E510" t="s">
        <v>7</v>
      </c>
      <c r="F510" s="3">
        <v>60</v>
      </c>
      <c r="G510" s="3">
        <v>463291</v>
      </c>
      <c r="H510" s="2">
        <v>1.2950799999999999E-4</v>
      </c>
      <c r="I510">
        <v>1054</v>
      </c>
      <c r="J510" t="s">
        <v>23</v>
      </c>
      <c r="K510" t="s">
        <v>24</v>
      </c>
    </row>
    <row r="511" spans="1:11" x14ac:dyDescent="0.35">
      <c r="A511" s="1">
        <v>43894</v>
      </c>
      <c r="B511">
        <v>1920</v>
      </c>
      <c r="C511">
        <v>1054</v>
      </c>
      <c r="D511" t="s">
        <v>22</v>
      </c>
      <c r="E511" t="s">
        <v>7</v>
      </c>
      <c r="F511" s="3">
        <v>58</v>
      </c>
      <c r="G511" s="3">
        <v>463291</v>
      </c>
      <c r="H511" s="2">
        <v>1.25191E-4</v>
      </c>
      <c r="I511">
        <v>1054</v>
      </c>
      <c r="J511" t="s">
        <v>23</v>
      </c>
      <c r="K511" t="s">
        <v>24</v>
      </c>
    </row>
    <row r="512" spans="1:11" x14ac:dyDescent="0.35">
      <c r="A512" s="1">
        <v>43893</v>
      </c>
      <c r="B512">
        <v>1920</v>
      </c>
      <c r="C512">
        <v>1054</v>
      </c>
      <c r="D512" t="s">
        <v>22</v>
      </c>
      <c r="E512" t="s">
        <v>7</v>
      </c>
      <c r="F512" s="3">
        <v>299</v>
      </c>
      <c r="G512" s="3">
        <v>463291</v>
      </c>
      <c r="H512" s="2">
        <v>6.4538300000000002E-4</v>
      </c>
      <c r="I512">
        <v>1054</v>
      </c>
      <c r="J512" t="s">
        <v>23</v>
      </c>
      <c r="K512" t="s">
        <v>24</v>
      </c>
    </row>
    <row r="513" spans="1:11" x14ac:dyDescent="0.35">
      <c r="A513" s="1">
        <v>43890</v>
      </c>
      <c r="B513">
        <v>1920</v>
      </c>
      <c r="C513">
        <v>1054</v>
      </c>
      <c r="D513" t="s">
        <v>22</v>
      </c>
      <c r="E513" t="s">
        <v>7</v>
      </c>
      <c r="F513" s="3">
        <v>15</v>
      </c>
      <c r="G513" s="3">
        <v>463291</v>
      </c>
      <c r="H513" s="2">
        <v>3.2376999999999998E-5</v>
      </c>
      <c r="I513">
        <v>1054</v>
      </c>
      <c r="J513" t="s">
        <v>23</v>
      </c>
      <c r="K513" t="s">
        <v>24</v>
      </c>
    </row>
    <row r="514" spans="1:11" x14ac:dyDescent="0.35">
      <c r="A514" s="1">
        <v>43886</v>
      </c>
      <c r="B514">
        <v>1920</v>
      </c>
      <c r="C514">
        <v>1054</v>
      </c>
      <c r="D514" t="s">
        <v>22</v>
      </c>
      <c r="E514" t="s">
        <v>7</v>
      </c>
      <c r="F514" s="3">
        <v>118</v>
      </c>
      <c r="G514" s="3">
        <v>463291</v>
      </c>
      <c r="H514" s="2">
        <v>2.5470000000000001E-4</v>
      </c>
      <c r="I514">
        <v>1054</v>
      </c>
      <c r="J514" t="s">
        <v>23</v>
      </c>
      <c r="K514" t="s">
        <v>24</v>
      </c>
    </row>
    <row r="515" spans="1:11" x14ac:dyDescent="0.35">
      <c r="A515" s="1">
        <v>43885</v>
      </c>
      <c r="B515">
        <v>1920</v>
      </c>
      <c r="C515">
        <v>1054</v>
      </c>
      <c r="D515" t="s">
        <v>22</v>
      </c>
      <c r="E515" t="s">
        <v>7</v>
      </c>
      <c r="F515" s="3">
        <v>34</v>
      </c>
      <c r="G515" s="3">
        <v>463291</v>
      </c>
      <c r="H515" s="2">
        <v>7.3387999999999996E-5</v>
      </c>
      <c r="I515">
        <v>1054</v>
      </c>
      <c r="J515" t="s">
        <v>23</v>
      </c>
      <c r="K515" t="s">
        <v>24</v>
      </c>
    </row>
    <row r="516" spans="1:11" x14ac:dyDescent="0.35">
      <c r="A516" s="1">
        <v>43883</v>
      </c>
      <c r="B516">
        <v>1920</v>
      </c>
      <c r="C516">
        <v>1054</v>
      </c>
      <c r="D516" t="s">
        <v>22</v>
      </c>
      <c r="E516" t="s">
        <v>7</v>
      </c>
      <c r="F516" s="3">
        <v>11</v>
      </c>
      <c r="G516" s="3">
        <v>463291</v>
      </c>
      <c r="H516" s="2">
        <v>2.3743E-5</v>
      </c>
      <c r="I516">
        <v>1054</v>
      </c>
      <c r="J516" t="s">
        <v>23</v>
      </c>
      <c r="K516" t="s">
        <v>24</v>
      </c>
    </row>
    <row r="517" spans="1:11" x14ac:dyDescent="0.35">
      <c r="A517" s="1">
        <v>43880</v>
      </c>
      <c r="B517">
        <v>1920</v>
      </c>
      <c r="C517">
        <v>1054</v>
      </c>
      <c r="D517" t="s">
        <v>22</v>
      </c>
      <c r="E517" t="s">
        <v>7</v>
      </c>
      <c r="F517" s="3">
        <v>37</v>
      </c>
      <c r="G517" s="3">
        <v>463291</v>
      </c>
      <c r="H517" s="2">
        <v>7.9863000000000004E-5</v>
      </c>
      <c r="I517">
        <v>1054</v>
      </c>
      <c r="J517" t="s">
        <v>23</v>
      </c>
      <c r="K517" t="s">
        <v>24</v>
      </c>
    </row>
    <row r="518" spans="1:11" x14ac:dyDescent="0.35">
      <c r="A518" s="1">
        <v>43879</v>
      </c>
      <c r="B518">
        <v>1920</v>
      </c>
      <c r="C518">
        <v>1054</v>
      </c>
      <c r="D518" t="s">
        <v>22</v>
      </c>
      <c r="E518" t="s">
        <v>7</v>
      </c>
      <c r="F518" s="3">
        <v>89</v>
      </c>
      <c r="G518" s="3">
        <v>463291</v>
      </c>
      <c r="H518" s="2">
        <v>1.9210399999999999E-4</v>
      </c>
      <c r="I518">
        <v>1054</v>
      </c>
      <c r="J518" t="s">
        <v>23</v>
      </c>
      <c r="K518" t="s">
        <v>24</v>
      </c>
    </row>
    <row r="519" spans="1:11" x14ac:dyDescent="0.35">
      <c r="A519" s="1">
        <v>43877</v>
      </c>
      <c r="B519">
        <v>1920</v>
      </c>
      <c r="C519">
        <v>1054</v>
      </c>
      <c r="D519" t="s">
        <v>22</v>
      </c>
      <c r="E519" t="s">
        <v>7</v>
      </c>
      <c r="F519" s="3">
        <v>57</v>
      </c>
      <c r="G519" s="3">
        <v>463291</v>
      </c>
      <c r="H519" s="2">
        <v>1.2303300000000001E-4</v>
      </c>
      <c r="I519">
        <v>1054</v>
      </c>
      <c r="J519" t="s">
        <v>23</v>
      </c>
      <c r="K519" t="s">
        <v>24</v>
      </c>
    </row>
    <row r="520" spans="1:11" x14ac:dyDescent="0.35">
      <c r="A520" s="1">
        <v>43874</v>
      </c>
      <c r="B520">
        <v>1920</v>
      </c>
      <c r="C520">
        <v>1054</v>
      </c>
      <c r="D520" t="s">
        <v>22</v>
      </c>
      <c r="E520" t="s">
        <v>7</v>
      </c>
      <c r="F520" s="3">
        <v>2</v>
      </c>
      <c r="G520" s="3">
        <v>463291</v>
      </c>
      <c r="H520" s="2">
        <v>4.3170000000000003E-6</v>
      </c>
      <c r="I520">
        <v>1054</v>
      </c>
      <c r="J520" t="s">
        <v>23</v>
      </c>
      <c r="K520" t="s">
        <v>24</v>
      </c>
    </row>
    <row r="521" spans="1:11" x14ac:dyDescent="0.35">
      <c r="A521" s="1">
        <v>43873</v>
      </c>
      <c r="B521">
        <v>1920</v>
      </c>
      <c r="C521">
        <v>1054</v>
      </c>
      <c r="D521" t="s">
        <v>22</v>
      </c>
      <c r="E521" t="s">
        <v>7</v>
      </c>
      <c r="F521" s="3">
        <v>141</v>
      </c>
      <c r="G521" s="3">
        <v>463291</v>
      </c>
      <c r="H521" s="2">
        <v>3.0434400000000001E-4</v>
      </c>
      <c r="I521">
        <v>1054</v>
      </c>
      <c r="J521" t="s">
        <v>23</v>
      </c>
      <c r="K521" t="s">
        <v>24</v>
      </c>
    </row>
    <row r="522" spans="1:11" x14ac:dyDescent="0.35">
      <c r="A522" s="1">
        <v>43872</v>
      </c>
      <c r="B522">
        <v>1920</v>
      </c>
      <c r="C522">
        <v>1054</v>
      </c>
      <c r="D522" t="s">
        <v>22</v>
      </c>
      <c r="E522" t="s">
        <v>7</v>
      </c>
      <c r="F522" s="3">
        <v>326</v>
      </c>
      <c r="G522" s="3">
        <v>463291</v>
      </c>
      <c r="H522" s="2">
        <v>7.0366099999999996E-4</v>
      </c>
      <c r="I522">
        <v>1054</v>
      </c>
      <c r="J522" t="s">
        <v>23</v>
      </c>
      <c r="K522" t="s">
        <v>24</v>
      </c>
    </row>
    <row r="523" spans="1:11" x14ac:dyDescent="0.35">
      <c r="A523" s="1">
        <v>43868</v>
      </c>
      <c r="B523">
        <v>1920</v>
      </c>
      <c r="C523">
        <v>1054</v>
      </c>
      <c r="D523" t="s">
        <v>22</v>
      </c>
      <c r="E523" t="s">
        <v>7</v>
      </c>
      <c r="F523" s="3">
        <v>35</v>
      </c>
      <c r="G523" s="3">
        <v>463291</v>
      </c>
      <c r="H523" s="2">
        <v>7.5545999999999998E-5</v>
      </c>
      <c r="I523">
        <v>1054</v>
      </c>
      <c r="J523" t="s">
        <v>23</v>
      </c>
      <c r="K523" t="s">
        <v>24</v>
      </c>
    </row>
    <row r="524" spans="1:11" x14ac:dyDescent="0.35">
      <c r="A524" s="1">
        <v>43865</v>
      </c>
      <c r="B524">
        <v>1920</v>
      </c>
      <c r="C524">
        <v>1054</v>
      </c>
      <c r="D524" t="s">
        <v>22</v>
      </c>
      <c r="E524" t="s">
        <v>7</v>
      </c>
      <c r="F524" s="3">
        <v>72</v>
      </c>
      <c r="G524" s="3">
        <v>463291</v>
      </c>
      <c r="H524" s="2">
        <v>1.5541E-4</v>
      </c>
      <c r="I524">
        <v>1054</v>
      </c>
      <c r="J524" t="s">
        <v>23</v>
      </c>
      <c r="K524" t="s">
        <v>24</v>
      </c>
    </row>
    <row r="525" spans="1:11" x14ac:dyDescent="0.35">
      <c r="A525" s="1">
        <v>43864</v>
      </c>
      <c r="B525">
        <v>1920</v>
      </c>
      <c r="C525">
        <v>1054</v>
      </c>
      <c r="D525" t="s">
        <v>22</v>
      </c>
      <c r="E525" t="s">
        <v>7</v>
      </c>
      <c r="F525" s="3">
        <v>5</v>
      </c>
      <c r="G525" s="3">
        <v>463291</v>
      </c>
      <c r="H525" s="2">
        <v>1.0791999999999999E-5</v>
      </c>
      <c r="I525">
        <v>1054</v>
      </c>
      <c r="J525" t="s">
        <v>23</v>
      </c>
      <c r="K525" t="s">
        <v>24</v>
      </c>
    </row>
    <row r="526" spans="1:11" x14ac:dyDescent="0.35">
      <c r="A526" s="1">
        <v>43882</v>
      </c>
      <c r="B526">
        <v>1920</v>
      </c>
      <c r="C526">
        <v>1062</v>
      </c>
      <c r="D526" t="s">
        <v>25</v>
      </c>
      <c r="E526" t="s">
        <v>7</v>
      </c>
      <c r="F526" s="3">
        <v>2</v>
      </c>
      <c r="G526" s="3">
        <v>463291</v>
      </c>
      <c r="H526" s="2">
        <v>4.3170000000000003E-6</v>
      </c>
      <c r="I526">
        <v>1062</v>
      </c>
      <c r="J526" t="s">
        <v>26</v>
      </c>
      <c r="K526" t="s">
        <v>27</v>
      </c>
    </row>
    <row r="527" spans="1:11" x14ac:dyDescent="0.35">
      <c r="A527" s="1">
        <v>43513</v>
      </c>
      <c r="B527">
        <v>1819</v>
      </c>
      <c r="C527">
        <v>1126</v>
      </c>
      <c r="D527" t="s">
        <v>28</v>
      </c>
      <c r="E527" t="s">
        <v>7</v>
      </c>
      <c r="F527" s="3">
        <v>273</v>
      </c>
      <c r="G527" s="3">
        <v>463291</v>
      </c>
      <c r="H527" s="2">
        <v>5.8926200000000001E-4</v>
      </c>
      <c r="I527">
        <v>1126</v>
      </c>
      <c r="J527" t="s">
        <v>29</v>
      </c>
      <c r="K527" t="s">
        <v>30</v>
      </c>
    </row>
    <row r="528" spans="1:11" x14ac:dyDescent="0.35">
      <c r="A528" s="1">
        <v>43084</v>
      </c>
      <c r="B528">
        <v>1718</v>
      </c>
      <c r="C528">
        <v>1126</v>
      </c>
      <c r="D528" t="s">
        <v>28</v>
      </c>
      <c r="E528" t="s">
        <v>7</v>
      </c>
      <c r="F528" s="3">
        <v>335</v>
      </c>
      <c r="G528" s="3">
        <v>463291</v>
      </c>
      <c r="H528" s="2">
        <v>7.2308799999999999E-4</v>
      </c>
      <c r="I528">
        <v>1126</v>
      </c>
      <c r="J528" t="s">
        <v>29</v>
      </c>
      <c r="K528" t="s">
        <v>30</v>
      </c>
    </row>
    <row r="529" spans="1:11" x14ac:dyDescent="0.35">
      <c r="A529" s="1">
        <v>43088</v>
      </c>
      <c r="B529">
        <v>1718</v>
      </c>
      <c r="C529">
        <v>1126</v>
      </c>
      <c r="D529" t="s">
        <v>28</v>
      </c>
      <c r="E529" t="s">
        <v>7</v>
      </c>
      <c r="F529" s="3">
        <v>528</v>
      </c>
      <c r="G529" s="3">
        <v>463291</v>
      </c>
      <c r="H529" s="2">
        <v>1.139672E-3</v>
      </c>
      <c r="I529">
        <v>1126</v>
      </c>
      <c r="J529" t="s">
        <v>29</v>
      </c>
      <c r="K529" t="s">
        <v>30</v>
      </c>
    </row>
    <row r="530" spans="1:11" x14ac:dyDescent="0.35">
      <c r="A530" s="1">
        <v>43089</v>
      </c>
      <c r="B530">
        <v>1718</v>
      </c>
      <c r="C530">
        <v>1126</v>
      </c>
      <c r="D530" t="s">
        <v>28</v>
      </c>
      <c r="E530" t="s">
        <v>7</v>
      </c>
      <c r="F530" s="3">
        <v>567</v>
      </c>
      <c r="G530" s="3">
        <v>463291</v>
      </c>
      <c r="H530" s="2">
        <v>1.223853E-3</v>
      </c>
      <c r="I530">
        <v>1126</v>
      </c>
      <c r="J530" t="s">
        <v>29</v>
      </c>
      <c r="K530" t="s">
        <v>30</v>
      </c>
    </row>
    <row r="531" spans="1:11" x14ac:dyDescent="0.35">
      <c r="A531" s="1">
        <v>43109</v>
      </c>
      <c r="B531">
        <v>1718</v>
      </c>
      <c r="C531">
        <v>1126</v>
      </c>
      <c r="D531" t="s">
        <v>28</v>
      </c>
      <c r="E531" t="s">
        <v>7</v>
      </c>
      <c r="F531" s="3">
        <v>514</v>
      </c>
      <c r="G531" s="3">
        <v>463291</v>
      </c>
      <c r="H531" s="2">
        <v>1.109454E-3</v>
      </c>
      <c r="I531">
        <v>1126</v>
      </c>
      <c r="J531" t="s">
        <v>29</v>
      </c>
      <c r="K531" t="s">
        <v>30</v>
      </c>
    </row>
    <row r="532" spans="1:11" x14ac:dyDescent="0.35">
      <c r="A532" s="1">
        <v>43123</v>
      </c>
      <c r="B532">
        <v>1718</v>
      </c>
      <c r="C532">
        <v>1126</v>
      </c>
      <c r="D532" t="s">
        <v>28</v>
      </c>
      <c r="E532" t="s">
        <v>7</v>
      </c>
      <c r="F532" s="3">
        <v>161</v>
      </c>
      <c r="G532" s="3">
        <v>463291</v>
      </c>
      <c r="H532" s="2">
        <v>3.4751399999999999E-4</v>
      </c>
      <c r="I532">
        <v>1126</v>
      </c>
      <c r="J532" t="s">
        <v>29</v>
      </c>
      <c r="K532" t="s">
        <v>30</v>
      </c>
    </row>
    <row r="533" spans="1:11" x14ac:dyDescent="0.35">
      <c r="A533" s="1">
        <v>43130</v>
      </c>
      <c r="B533">
        <v>1718</v>
      </c>
      <c r="C533">
        <v>1126</v>
      </c>
      <c r="D533" t="s">
        <v>28</v>
      </c>
      <c r="E533" t="s">
        <v>7</v>
      </c>
      <c r="F533" s="3">
        <v>432</v>
      </c>
      <c r="G533" s="3">
        <v>463291</v>
      </c>
      <c r="H533" s="2">
        <v>9.3245899999999996E-4</v>
      </c>
      <c r="I533">
        <v>1126</v>
      </c>
      <c r="J533" t="s">
        <v>29</v>
      </c>
      <c r="K533" t="s">
        <v>30</v>
      </c>
    </row>
    <row r="534" spans="1:11" x14ac:dyDescent="0.35">
      <c r="A534" s="1">
        <v>43133</v>
      </c>
      <c r="B534">
        <v>1718</v>
      </c>
      <c r="C534">
        <v>1126</v>
      </c>
      <c r="D534" t="s">
        <v>28</v>
      </c>
      <c r="E534" t="s">
        <v>7</v>
      </c>
      <c r="F534" s="3">
        <v>1831</v>
      </c>
      <c r="G534" s="3">
        <v>463291</v>
      </c>
      <c r="H534" s="2">
        <v>3.9521599999999997E-3</v>
      </c>
      <c r="I534">
        <v>1126</v>
      </c>
      <c r="J534" t="s">
        <v>29</v>
      </c>
      <c r="K534" t="s">
        <v>30</v>
      </c>
    </row>
    <row r="535" spans="1:11" x14ac:dyDescent="0.35">
      <c r="A535" s="1">
        <v>43138</v>
      </c>
      <c r="B535">
        <v>1718</v>
      </c>
      <c r="C535">
        <v>1126</v>
      </c>
      <c r="D535" t="s">
        <v>28</v>
      </c>
      <c r="E535" t="s">
        <v>7</v>
      </c>
      <c r="F535" s="3">
        <v>367</v>
      </c>
      <c r="G535" s="3">
        <v>463291</v>
      </c>
      <c r="H535" s="2">
        <v>7.9215899999999996E-4</v>
      </c>
      <c r="I535">
        <v>1126</v>
      </c>
      <c r="J535" t="s">
        <v>29</v>
      </c>
      <c r="K535" t="s">
        <v>30</v>
      </c>
    </row>
    <row r="536" spans="1:11" x14ac:dyDescent="0.35">
      <c r="A536" s="1">
        <v>43139</v>
      </c>
      <c r="B536">
        <v>1718</v>
      </c>
      <c r="C536">
        <v>1126</v>
      </c>
      <c r="D536" t="s">
        <v>28</v>
      </c>
      <c r="E536" t="s">
        <v>7</v>
      </c>
      <c r="F536" s="3">
        <v>550</v>
      </c>
      <c r="G536" s="3">
        <v>463291</v>
      </c>
      <c r="H536" s="2">
        <v>1.1871589999999999E-3</v>
      </c>
      <c r="I536">
        <v>1126</v>
      </c>
      <c r="J536" t="s">
        <v>29</v>
      </c>
      <c r="K536" t="s">
        <v>30</v>
      </c>
    </row>
    <row r="537" spans="1:11" x14ac:dyDescent="0.35">
      <c r="A537" s="1">
        <v>43143</v>
      </c>
      <c r="B537">
        <v>1718</v>
      </c>
      <c r="C537">
        <v>1126</v>
      </c>
      <c r="D537" t="s">
        <v>28</v>
      </c>
      <c r="E537" t="s">
        <v>7</v>
      </c>
      <c r="F537" s="3">
        <v>522</v>
      </c>
      <c r="G537" s="3">
        <v>463291</v>
      </c>
      <c r="H537" s="2">
        <v>1.1267219999999999E-3</v>
      </c>
      <c r="I537">
        <v>1126</v>
      </c>
      <c r="J537" t="s">
        <v>29</v>
      </c>
      <c r="K537" t="s">
        <v>30</v>
      </c>
    </row>
    <row r="538" spans="1:11" x14ac:dyDescent="0.35">
      <c r="A538" s="1">
        <v>43145</v>
      </c>
      <c r="B538">
        <v>1718</v>
      </c>
      <c r="C538">
        <v>1126</v>
      </c>
      <c r="D538" t="s">
        <v>28</v>
      </c>
      <c r="E538" t="s">
        <v>7</v>
      </c>
      <c r="F538" s="3">
        <v>762</v>
      </c>
      <c r="G538" s="3">
        <v>463291</v>
      </c>
      <c r="H538" s="2">
        <v>1.6447549999999999E-3</v>
      </c>
      <c r="I538">
        <v>1126</v>
      </c>
      <c r="J538" t="s">
        <v>29</v>
      </c>
      <c r="K538" t="s">
        <v>30</v>
      </c>
    </row>
    <row r="539" spans="1:11" x14ac:dyDescent="0.35">
      <c r="A539" s="1">
        <v>43146</v>
      </c>
      <c r="B539">
        <v>1718</v>
      </c>
      <c r="C539">
        <v>1126</v>
      </c>
      <c r="D539" t="s">
        <v>28</v>
      </c>
      <c r="E539" t="s">
        <v>7</v>
      </c>
      <c r="F539" s="3">
        <v>593</v>
      </c>
      <c r="G539" s="3">
        <v>463291</v>
      </c>
      <c r="H539" s="2">
        <v>1.279973E-3</v>
      </c>
      <c r="I539">
        <v>1126</v>
      </c>
      <c r="J539" t="s">
        <v>29</v>
      </c>
      <c r="K539" t="s">
        <v>30</v>
      </c>
    </row>
    <row r="540" spans="1:11" x14ac:dyDescent="0.35">
      <c r="A540" s="1">
        <v>43149</v>
      </c>
      <c r="B540">
        <v>1718</v>
      </c>
      <c r="C540">
        <v>1126</v>
      </c>
      <c r="D540" t="s">
        <v>28</v>
      </c>
      <c r="E540" t="s">
        <v>7</v>
      </c>
      <c r="F540" s="3">
        <v>660</v>
      </c>
      <c r="G540" s="3">
        <v>463291</v>
      </c>
      <c r="H540" s="2">
        <v>1.424591E-3</v>
      </c>
      <c r="I540">
        <v>1126</v>
      </c>
      <c r="J540" t="s">
        <v>29</v>
      </c>
      <c r="K540" t="s">
        <v>30</v>
      </c>
    </row>
    <row r="541" spans="1:11" x14ac:dyDescent="0.35">
      <c r="A541" s="1">
        <v>44070</v>
      </c>
      <c r="B541">
        <v>1920</v>
      </c>
      <c r="C541">
        <v>1126</v>
      </c>
      <c r="D541" t="s">
        <v>28</v>
      </c>
      <c r="E541" t="s">
        <v>7</v>
      </c>
      <c r="F541" s="3">
        <v>96</v>
      </c>
      <c r="G541" s="3">
        <v>463291</v>
      </c>
      <c r="H541" s="2">
        <v>2.0721300000000001E-4</v>
      </c>
      <c r="I541">
        <v>1126</v>
      </c>
      <c r="J541" t="s">
        <v>29</v>
      </c>
      <c r="K541" t="s">
        <v>30</v>
      </c>
    </row>
    <row r="542" spans="1:11" x14ac:dyDescent="0.35">
      <c r="A542" s="1">
        <v>44068</v>
      </c>
      <c r="B542">
        <v>1920</v>
      </c>
      <c r="C542">
        <v>1126</v>
      </c>
      <c r="D542" t="s">
        <v>28</v>
      </c>
      <c r="E542" t="s">
        <v>7</v>
      </c>
      <c r="F542" s="3">
        <v>80</v>
      </c>
      <c r="G542" s="3">
        <v>463291</v>
      </c>
      <c r="H542" s="2">
        <v>1.72678E-4</v>
      </c>
      <c r="I542">
        <v>1126</v>
      </c>
      <c r="J542" t="s">
        <v>29</v>
      </c>
      <c r="K542" t="s">
        <v>30</v>
      </c>
    </row>
    <row r="543" spans="1:11" x14ac:dyDescent="0.35">
      <c r="A543" s="1">
        <v>44061</v>
      </c>
      <c r="B543">
        <v>1920</v>
      </c>
      <c r="C543">
        <v>1126</v>
      </c>
      <c r="D543" t="s">
        <v>28</v>
      </c>
      <c r="E543" t="s">
        <v>7</v>
      </c>
      <c r="F543" s="3">
        <v>98</v>
      </c>
      <c r="G543" s="3">
        <v>463291</v>
      </c>
      <c r="H543" s="2">
        <v>2.1153E-4</v>
      </c>
      <c r="I543">
        <v>1126</v>
      </c>
      <c r="J543" t="s">
        <v>29</v>
      </c>
      <c r="K543" t="s">
        <v>30</v>
      </c>
    </row>
    <row r="544" spans="1:11" x14ac:dyDescent="0.35">
      <c r="A544" s="1">
        <v>44056</v>
      </c>
      <c r="B544">
        <v>1920</v>
      </c>
      <c r="C544">
        <v>1126</v>
      </c>
      <c r="D544" t="s">
        <v>28</v>
      </c>
      <c r="E544" t="s">
        <v>7</v>
      </c>
      <c r="F544" s="3">
        <v>93</v>
      </c>
      <c r="G544" s="3">
        <v>463291</v>
      </c>
      <c r="H544" s="2">
        <v>2.00738E-4</v>
      </c>
      <c r="I544">
        <v>1126</v>
      </c>
      <c r="J544" t="s">
        <v>29</v>
      </c>
      <c r="K544" t="s">
        <v>30</v>
      </c>
    </row>
    <row r="545" spans="1:11" x14ac:dyDescent="0.35">
      <c r="A545" s="1">
        <v>44049</v>
      </c>
      <c r="B545">
        <v>1920</v>
      </c>
      <c r="C545">
        <v>1126</v>
      </c>
      <c r="D545" t="s">
        <v>28</v>
      </c>
      <c r="E545" t="s">
        <v>7</v>
      </c>
      <c r="F545" s="3">
        <v>63</v>
      </c>
      <c r="G545" s="3">
        <v>463291</v>
      </c>
      <c r="H545" s="2">
        <v>1.3598399999999999E-4</v>
      </c>
      <c r="I545">
        <v>1126</v>
      </c>
      <c r="J545" t="s">
        <v>29</v>
      </c>
      <c r="K545" t="s">
        <v>30</v>
      </c>
    </row>
    <row r="546" spans="1:11" x14ac:dyDescent="0.35">
      <c r="A546" s="1">
        <v>44048</v>
      </c>
      <c r="B546">
        <v>1920</v>
      </c>
      <c r="C546">
        <v>1126</v>
      </c>
      <c r="D546" t="s">
        <v>28</v>
      </c>
      <c r="E546" t="s">
        <v>7</v>
      </c>
      <c r="F546" s="3">
        <v>142</v>
      </c>
      <c r="G546" s="3">
        <v>463291</v>
      </c>
      <c r="H546" s="2">
        <v>3.0650300000000002E-4</v>
      </c>
      <c r="I546">
        <v>1126</v>
      </c>
      <c r="J546" t="s">
        <v>29</v>
      </c>
      <c r="K546" t="s">
        <v>30</v>
      </c>
    </row>
    <row r="547" spans="1:11" x14ac:dyDescent="0.35">
      <c r="A547" s="1">
        <v>44041</v>
      </c>
      <c r="B547">
        <v>1920</v>
      </c>
      <c r="C547">
        <v>1126</v>
      </c>
      <c r="D547" t="s">
        <v>28</v>
      </c>
      <c r="E547" t="s">
        <v>7</v>
      </c>
      <c r="F547" s="3">
        <v>88</v>
      </c>
      <c r="G547" s="3">
        <v>463291</v>
      </c>
      <c r="H547" s="2">
        <v>1.8994500000000001E-4</v>
      </c>
      <c r="I547">
        <v>1126</v>
      </c>
      <c r="J547" t="s">
        <v>29</v>
      </c>
      <c r="K547" t="s">
        <v>30</v>
      </c>
    </row>
    <row r="548" spans="1:11" x14ac:dyDescent="0.35">
      <c r="A548" s="1">
        <v>44040</v>
      </c>
      <c r="B548">
        <v>1920</v>
      </c>
      <c r="C548">
        <v>1126</v>
      </c>
      <c r="D548" t="s">
        <v>28</v>
      </c>
      <c r="E548" t="s">
        <v>7</v>
      </c>
      <c r="F548" s="3">
        <v>153</v>
      </c>
      <c r="G548" s="3">
        <v>463291</v>
      </c>
      <c r="H548" s="2">
        <v>3.3024600000000002E-4</v>
      </c>
      <c r="I548">
        <v>1126</v>
      </c>
      <c r="J548" t="s">
        <v>29</v>
      </c>
      <c r="K548" t="s">
        <v>30</v>
      </c>
    </row>
    <row r="549" spans="1:11" x14ac:dyDescent="0.35">
      <c r="A549" s="1">
        <v>44039</v>
      </c>
      <c r="B549">
        <v>1920</v>
      </c>
      <c r="C549">
        <v>1126</v>
      </c>
      <c r="D549" t="s">
        <v>28</v>
      </c>
      <c r="E549" t="s">
        <v>7</v>
      </c>
      <c r="F549" s="3">
        <v>270</v>
      </c>
      <c r="G549" s="3">
        <v>463291</v>
      </c>
      <c r="H549" s="2">
        <v>5.8278699999999998E-4</v>
      </c>
      <c r="I549">
        <v>1126</v>
      </c>
      <c r="J549" t="s">
        <v>29</v>
      </c>
      <c r="K549" t="s">
        <v>30</v>
      </c>
    </row>
    <row r="550" spans="1:11" x14ac:dyDescent="0.35">
      <c r="A550" s="1">
        <v>44021</v>
      </c>
      <c r="B550">
        <v>1920</v>
      </c>
      <c r="C550">
        <v>1126</v>
      </c>
      <c r="D550" t="s">
        <v>28</v>
      </c>
      <c r="E550" t="s">
        <v>7</v>
      </c>
      <c r="F550" s="3">
        <v>4</v>
      </c>
      <c r="G550" s="3">
        <v>463291</v>
      </c>
      <c r="H550" s="2">
        <v>8.6340000000000007E-6</v>
      </c>
      <c r="I550">
        <v>1126</v>
      </c>
      <c r="J550" t="s">
        <v>29</v>
      </c>
      <c r="K550" t="s">
        <v>30</v>
      </c>
    </row>
    <row r="551" spans="1:11" x14ac:dyDescent="0.35">
      <c r="A551" s="1">
        <v>43866</v>
      </c>
      <c r="B551">
        <v>1920</v>
      </c>
      <c r="C551">
        <v>1126</v>
      </c>
      <c r="D551" t="s">
        <v>28</v>
      </c>
      <c r="E551" t="s">
        <v>7</v>
      </c>
      <c r="F551" s="3">
        <v>217</v>
      </c>
      <c r="G551" s="3">
        <v>463291</v>
      </c>
      <c r="H551" s="2">
        <v>4.6838799999999997E-4</v>
      </c>
      <c r="I551">
        <v>1126</v>
      </c>
      <c r="J551" t="s">
        <v>29</v>
      </c>
      <c r="K551" t="s">
        <v>30</v>
      </c>
    </row>
    <row r="552" spans="1:11" x14ac:dyDescent="0.35">
      <c r="A552" s="1">
        <v>43863</v>
      </c>
      <c r="B552">
        <v>1920</v>
      </c>
      <c r="C552">
        <v>1126</v>
      </c>
      <c r="D552" t="s">
        <v>28</v>
      </c>
      <c r="E552" t="s">
        <v>7</v>
      </c>
      <c r="F552" s="3">
        <v>2050</v>
      </c>
      <c r="G552" s="3">
        <v>463291</v>
      </c>
      <c r="H552" s="2">
        <v>4.424865E-3</v>
      </c>
      <c r="I552">
        <v>1126</v>
      </c>
      <c r="J552" t="s">
        <v>29</v>
      </c>
      <c r="K552" t="s">
        <v>30</v>
      </c>
    </row>
    <row r="553" spans="1:11" x14ac:dyDescent="0.35">
      <c r="A553" s="1">
        <v>43859</v>
      </c>
      <c r="B553">
        <v>1920</v>
      </c>
      <c r="C553">
        <v>1126</v>
      </c>
      <c r="D553" t="s">
        <v>28</v>
      </c>
      <c r="E553" t="s">
        <v>7</v>
      </c>
      <c r="F553" s="3">
        <v>928</v>
      </c>
      <c r="G553" s="3">
        <v>463291</v>
      </c>
      <c r="H553" s="2">
        <v>2.003061E-3</v>
      </c>
      <c r="I553">
        <v>1126</v>
      </c>
      <c r="J553" t="s">
        <v>29</v>
      </c>
      <c r="K553" t="s">
        <v>30</v>
      </c>
    </row>
    <row r="554" spans="1:11" x14ac:dyDescent="0.35">
      <c r="A554" s="1">
        <v>43857</v>
      </c>
      <c r="B554">
        <v>1920</v>
      </c>
      <c r="C554">
        <v>1126</v>
      </c>
      <c r="D554" t="s">
        <v>28</v>
      </c>
      <c r="E554" t="s">
        <v>7</v>
      </c>
      <c r="F554" s="3">
        <v>3619</v>
      </c>
      <c r="G554" s="3">
        <v>463291</v>
      </c>
      <c r="H554" s="2">
        <v>7.8115049999999998E-3</v>
      </c>
      <c r="I554">
        <v>1126</v>
      </c>
      <c r="J554" t="s">
        <v>29</v>
      </c>
      <c r="K554" t="s">
        <v>30</v>
      </c>
    </row>
    <row r="555" spans="1:11" x14ac:dyDescent="0.35">
      <c r="A555" s="1">
        <v>43521</v>
      </c>
      <c r="B555">
        <v>1819</v>
      </c>
      <c r="C555">
        <v>1126</v>
      </c>
      <c r="D555" t="s">
        <v>28</v>
      </c>
      <c r="E555" t="s">
        <v>7</v>
      </c>
      <c r="F555" s="3">
        <v>616</v>
      </c>
      <c r="G555" s="3">
        <v>463291</v>
      </c>
      <c r="H555" s="2">
        <v>1.3296180000000001E-3</v>
      </c>
      <c r="I555">
        <v>1126</v>
      </c>
      <c r="J555" t="s">
        <v>29</v>
      </c>
      <c r="K555" t="s">
        <v>30</v>
      </c>
    </row>
    <row r="556" spans="1:11" x14ac:dyDescent="0.35">
      <c r="A556" s="1">
        <v>43516</v>
      </c>
      <c r="B556">
        <v>1819</v>
      </c>
      <c r="C556">
        <v>1126</v>
      </c>
      <c r="D556" t="s">
        <v>28</v>
      </c>
      <c r="E556" t="s">
        <v>7</v>
      </c>
      <c r="F556" s="3">
        <v>466</v>
      </c>
      <c r="G556" s="3">
        <v>463291</v>
      </c>
      <c r="H556" s="2">
        <v>1.005847E-3</v>
      </c>
      <c r="I556">
        <v>1126</v>
      </c>
      <c r="J556" t="s">
        <v>29</v>
      </c>
      <c r="K556" t="s">
        <v>30</v>
      </c>
    </row>
    <row r="557" spans="1:11" x14ac:dyDescent="0.35">
      <c r="A557" s="1">
        <v>43083</v>
      </c>
      <c r="B557">
        <v>1718</v>
      </c>
      <c r="C557">
        <v>1126</v>
      </c>
      <c r="D557" t="s">
        <v>28</v>
      </c>
      <c r="E557" t="s">
        <v>7</v>
      </c>
      <c r="F557" s="3">
        <v>968</v>
      </c>
      <c r="G557" s="3">
        <v>463291</v>
      </c>
      <c r="H557" s="2">
        <v>2.0893999999999999E-3</v>
      </c>
      <c r="I557">
        <v>1126</v>
      </c>
      <c r="J557" t="s">
        <v>29</v>
      </c>
      <c r="K557" t="s">
        <v>30</v>
      </c>
    </row>
    <row r="558" spans="1:11" x14ac:dyDescent="0.35">
      <c r="A558" s="1">
        <v>43510</v>
      </c>
      <c r="B558">
        <v>1819</v>
      </c>
      <c r="C558">
        <v>1126</v>
      </c>
      <c r="D558" t="s">
        <v>28</v>
      </c>
      <c r="E558" t="s">
        <v>7</v>
      </c>
      <c r="F558" s="3">
        <v>299</v>
      </c>
      <c r="G558" s="3">
        <v>463291</v>
      </c>
      <c r="H558" s="2">
        <v>6.4538300000000002E-4</v>
      </c>
      <c r="I558">
        <v>1126</v>
      </c>
      <c r="J558" t="s">
        <v>29</v>
      </c>
      <c r="K558" t="s">
        <v>30</v>
      </c>
    </row>
    <row r="559" spans="1:11" x14ac:dyDescent="0.35">
      <c r="A559" s="1">
        <v>43508</v>
      </c>
      <c r="B559">
        <v>1819</v>
      </c>
      <c r="C559">
        <v>1126</v>
      </c>
      <c r="D559" t="s">
        <v>28</v>
      </c>
      <c r="E559" t="s">
        <v>7</v>
      </c>
      <c r="F559" s="3">
        <v>1613</v>
      </c>
      <c r="G559" s="3">
        <v>463291</v>
      </c>
      <c r="H559" s="2">
        <v>3.4816130000000002E-3</v>
      </c>
      <c r="I559">
        <v>1126</v>
      </c>
      <c r="J559" t="s">
        <v>29</v>
      </c>
      <c r="K559" t="s">
        <v>30</v>
      </c>
    </row>
    <row r="560" spans="1:11" x14ac:dyDescent="0.35">
      <c r="A560" s="1">
        <v>43501</v>
      </c>
      <c r="B560">
        <v>1819</v>
      </c>
      <c r="C560">
        <v>1126</v>
      </c>
      <c r="D560" t="s">
        <v>28</v>
      </c>
      <c r="E560" t="s">
        <v>7</v>
      </c>
      <c r="F560" s="3">
        <v>5630</v>
      </c>
      <c r="G560" s="3">
        <v>463291</v>
      </c>
      <c r="H560" s="2">
        <v>1.2152189000000001E-2</v>
      </c>
      <c r="I560">
        <v>1126</v>
      </c>
      <c r="J560" t="s">
        <v>29</v>
      </c>
      <c r="K560" t="s">
        <v>30</v>
      </c>
    </row>
    <row r="561" spans="1:11" x14ac:dyDescent="0.35">
      <c r="A561" s="1">
        <v>43500</v>
      </c>
      <c r="B561">
        <v>1819</v>
      </c>
      <c r="C561">
        <v>1126</v>
      </c>
      <c r="D561" t="s">
        <v>28</v>
      </c>
      <c r="E561" t="s">
        <v>7</v>
      </c>
      <c r="F561" s="3">
        <v>4510</v>
      </c>
      <c r="G561" s="3">
        <v>463291</v>
      </c>
      <c r="H561" s="2">
        <v>9.7347019999999996E-3</v>
      </c>
      <c r="I561">
        <v>1126</v>
      </c>
      <c r="J561" t="s">
        <v>29</v>
      </c>
      <c r="K561" t="s">
        <v>30</v>
      </c>
    </row>
    <row r="562" spans="1:11" x14ac:dyDescent="0.35">
      <c r="A562" s="1">
        <v>43493</v>
      </c>
      <c r="B562">
        <v>1819</v>
      </c>
      <c r="C562">
        <v>1126</v>
      </c>
      <c r="D562" t="s">
        <v>28</v>
      </c>
      <c r="E562" t="s">
        <v>7</v>
      </c>
      <c r="F562" s="3">
        <v>815</v>
      </c>
      <c r="G562" s="3">
        <v>463291</v>
      </c>
      <c r="H562" s="2">
        <v>1.759154E-3</v>
      </c>
      <c r="I562">
        <v>1126</v>
      </c>
      <c r="J562" t="s">
        <v>29</v>
      </c>
      <c r="K562" t="s">
        <v>30</v>
      </c>
    </row>
    <row r="563" spans="1:11" x14ac:dyDescent="0.35">
      <c r="A563" s="1">
        <v>43492</v>
      </c>
      <c r="B563">
        <v>1819</v>
      </c>
      <c r="C563">
        <v>1126</v>
      </c>
      <c r="D563" t="s">
        <v>28</v>
      </c>
      <c r="E563" t="s">
        <v>7</v>
      </c>
      <c r="F563" s="3">
        <v>293</v>
      </c>
      <c r="G563" s="3">
        <v>463291</v>
      </c>
      <c r="H563" s="2">
        <v>6.3243200000000005E-4</v>
      </c>
      <c r="I563">
        <v>1126</v>
      </c>
      <c r="J563" t="s">
        <v>29</v>
      </c>
      <c r="K563" t="s">
        <v>30</v>
      </c>
    </row>
    <row r="564" spans="1:11" x14ac:dyDescent="0.35">
      <c r="A564" s="1">
        <v>43489</v>
      </c>
      <c r="B564">
        <v>1819</v>
      </c>
      <c r="C564">
        <v>1126</v>
      </c>
      <c r="D564" t="s">
        <v>28</v>
      </c>
      <c r="E564" t="s">
        <v>7</v>
      </c>
      <c r="F564" s="3">
        <v>7479</v>
      </c>
      <c r="G564" s="3">
        <v>463291</v>
      </c>
      <c r="H564" s="2">
        <v>1.6143201999999999E-2</v>
      </c>
      <c r="I564">
        <v>1126</v>
      </c>
      <c r="J564" t="s">
        <v>29</v>
      </c>
      <c r="K564" t="s">
        <v>30</v>
      </c>
    </row>
    <row r="565" spans="1:11" x14ac:dyDescent="0.35">
      <c r="A565" s="1">
        <v>43488</v>
      </c>
      <c r="B565">
        <v>1819</v>
      </c>
      <c r="C565">
        <v>1126</v>
      </c>
      <c r="D565" t="s">
        <v>28</v>
      </c>
      <c r="E565" t="s">
        <v>7</v>
      </c>
      <c r="F565" s="3">
        <v>3169</v>
      </c>
      <c r="G565" s="3">
        <v>463291</v>
      </c>
      <c r="H565" s="2">
        <v>6.8401929999999996E-3</v>
      </c>
      <c r="I565">
        <v>1126</v>
      </c>
      <c r="J565" t="s">
        <v>29</v>
      </c>
      <c r="K565" t="s">
        <v>30</v>
      </c>
    </row>
    <row r="566" spans="1:11" x14ac:dyDescent="0.35">
      <c r="A566" s="1">
        <v>43487</v>
      </c>
      <c r="B566">
        <v>1819</v>
      </c>
      <c r="C566">
        <v>1126</v>
      </c>
      <c r="D566" t="s">
        <v>28</v>
      </c>
      <c r="E566" t="s">
        <v>7</v>
      </c>
      <c r="F566" s="3">
        <v>7423</v>
      </c>
      <c r="G566" s="3">
        <v>463291</v>
      </c>
      <c r="H566" s="2">
        <v>1.6022326999999999E-2</v>
      </c>
      <c r="I566">
        <v>1126</v>
      </c>
      <c r="J566" t="s">
        <v>29</v>
      </c>
      <c r="K566" t="s">
        <v>30</v>
      </c>
    </row>
    <row r="567" spans="1:11" x14ac:dyDescent="0.35">
      <c r="A567" s="1">
        <v>43472</v>
      </c>
      <c r="B567">
        <v>1819</v>
      </c>
      <c r="C567">
        <v>1126</v>
      </c>
      <c r="D567" t="s">
        <v>28</v>
      </c>
      <c r="E567" t="s">
        <v>7</v>
      </c>
      <c r="F567" s="3">
        <v>5571</v>
      </c>
      <c r="G567" s="3">
        <v>463291</v>
      </c>
      <c r="H567" s="2">
        <v>1.202484E-2</v>
      </c>
      <c r="I567">
        <v>1126</v>
      </c>
      <c r="J567" t="s">
        <v>29</v>
      </c>
      <c r="K567" t="s">
        <v>30</v>
      </c>
    </row>
    <row r="568" spans="1:11" x14ac:dyDescent="0.35">
      <c r="A568" s="1">
        <v>43466</v>
      </c>
      <c r="B568">
        <v>1819</v>
      </c>
      <c r="C568">
        <v>1126</v>
      </c>
      <c r="D568" t="s">
        <v>28</v>
      </c>
      <c r="E568" t="s">
        <v>7</v>
      </c>
      <c r="F568" s="3">
        <v>276</v>
      </c>
      <c r="G568" s="3">
        <v>463291</v>
      </c>
      <c r="H568" s="2">
        <v>5.9573799999999995E-4</v>
      </c>
      <c r="I568">
        <v>1126</v>
      </c>
      <c r="J568" t="s">
        <v>29</v>
      </c>
      <c r="K568" t="s">
        <v>30</v>
      </c>
    </row>
    <row r="569" spans="1:11" x14ac:dyDescent="0.35">
      <c r="A569" s="1">
        <v>43426</v>
      </c>
      <c r="B569">
        <v>1819</v>
      </c>
      <c r="C569">
        <v>1126</v>
      </c>
      <c r="D569" t="s">
        <v>28</v>
      </c>
      <c r="E569" t="s">
        <v>7</v>
      </c>
      <c r="F569" s="3">
        <v>283</v>
      </c>
      <c r="G569" s="3">
        <v>463291</v>
      </c>
      <c r="H569" s="2">
        <v>6.1084699999999997E-4</v>
      </c>
      <c r="I569">
        <v>1126</v>
      </c>
      <c r="J569" t="s">
        <v>29</v>
      </c>
      <c r="K569" t="s">
        <v>30</v>
      </c>
    </row>
    <row r="570" spans="1:11" x14ac:dyDescent="0.35">
      <c r="A570" s="1">
        <v>43201</v>
      </c>
      <c r="B570">
        <v>1718</v>
      </c>
      <c r="C570">
        <v>1126</v>
      </c>
      <c r="D570" t="s">
        <v>28</v>
      </c>
      <c r="E570" t="s">
        <v>7</v>
      </c>
      <c r="F570" s="3">
        <v>316</v>
      </c>
      <c r="G570" s="3">
        <v>463291</v>
      </c>
      <c r="H570" s="2">
        <v>6.8207700000000001E-4</v>
      </c>
      <c r="I570">
        <v>1126</v>
      </c>
      <c r="J570" t="s">
        <v>29</v>
      </c>
      <c r="K570" t="s">
        <v>30</v>
      </c>
    </row>
    <row r="571" spans="1:11" x14ac:dyDescent="0.35">
      <c r="A571" s="1">
        <v>44071</v>
      </c>
      <c r="B571">
        <v>1920</v>
      </c>
      <c r="C571">
        <v>1134</v>
      </c>
      <c r="D571" t="s">
        <v>31</v>
      </c>
      <c r="E571" t="s">
        <v>7</v>
      </c>
      <c r="F571" s="3">
        <v>141</v>
      </c>
      <c r="G571" s="3">
        <v>463291</v>
      </c>
      <c r="H571" s="2">
        <v>3.0434400000000001E-4</v>
      </c>
      <c r="I571">
        <v>1134</v>
      </c>
      <c r="J571" t="s">
        <v>32</v>
      </c>
      <c r="K571" t="s">
        <v>33</v>
      </c>
    </row>
    <row r="572" spans="1:11" x14ac:dyDescent="0.35">
      <c r="A572" s="1">
        <v>43774</v>
      </c>
      <c r="B572">
        <v>1920</v>
      </c>
      <c r="C572">
        <v>1134</v>
      </c>
      <c r="D572" t="s">
        <v>31</v>
      </c>
      <c r="E572" t="s">
        <v>7</v>
      </c>
      <c r="F572" s="3">
        <v>1215</v>
      </c>
      <c r="G572" s="3">
        <v>463291</v>
      </c>
      <c r="H572" s="2">
        <v>2.6225419999999998E-3</v>
      </c>
      <c r="I572">
        <v>1134</v>
      </c>
      <c r="J572" t="s">
        <v>32</v>
      </c>
      <c r="K572" t="s">
        <v>33</v>
      </c>
    </row>
    <row r="573" spans="1:11" x14ac:dyDescent="0.35">
      <c r="A573" s="1">
        <v>43775</v>
      </c>
      <c r="B573">
        <v>1920</v>
      </c>
      <c r="C573">
        <v>1134</v>
      </c>
      <c r="D573" t="s">
        <v>31</v>
      </c>
      <c r="E573" t="s">
        <v>7</v>
      </c>
      <c r="F573" s="3">
        <v>144</v>
      </c>
      <c r="G573" s="3">
        <v>463291</v>
      </c>
      <c r="H573" s="2">
        <v>3.1082000000000001E-4</v>
      </c>
      <c r="I573">
        <v>1134</v>
      </c>
      <c r="J573" t="s">
        <v>32</v>
      </c>
      <c r="K573" t="s">
        <v>33</v>
      </c>
    </row>
    <row r="574" spans="1:11" x14ac:dyDescent="0.35">
      <c r="A574" s="1">
        <v>43776</v>
      </c>
      <c r="B574">
        <v>1920</v>
      </c>
      <c r="C574">
        <v>1134</v>
      </c>
      <c r="D574" t="s">
        <v>31</v>
      </c>
      <c r="E574" t="s">
        <v>7</v>
      </c>
      <c r="F574" s="3">
        <v>122</v>
      </c>
      <c r="G574" s="3">
        <v>463291</v>
      </c>
      <c r="H574" s="2">
        <v>2.6333299999999998E-4</v>
      </c>
      <c r="I574">
        <v>1134</v>
      </c>
      <c r="J574" t="s">
        <v>32</v>
      </c>
      <c r="K574" t="s">
        <v>33</v>
      </c>
    </row>
    <row r="575" spans="1:11" x14ac:dyDescent="0.35">
      <c r="A575" s="1">
        <v>43777</v>
      </c>
      <c r="B575">
        <v>1920</v>
      </c>
      <c r="C575">
        <v>1134</v>
      </c>
      <c r="D575" t="s">
        <v>31</v>
      </c>
      <c r="E575" t="s">
        <v>7</v>
      </c>
      <c r="F575" s="3">
        <v>987</v>
      </c>
      <c r="G575" s="3">
        <v>463291</v>
      </c>
      <c r="H575" s="2">
        <v>2.1304100000000001E-3</v>
      </c>
      <c r="I575">
        <v>1134</v>
      </c>
      <c r="J575" t="s">
        <v>32</v>
      </c>
      <c r="K575" t="s">
        <v>33</v>
      </c>
    </row>
    <row r="576" spans="1:11" x14ac:dyDescent="0.35">
      <c r="A576" s="1">
        <v>44070</v>
      </c>
      <c r="B576">
        <v>1920</v>
      </c>
      <c r="C576">
        <v>1134</v>
      </c>
      <c r="D576" t="s">
        <v>31</v>
      </c>
      <c r="E576" t="s">
        <v>7</v>
      </c>
      <c r="F576" s="3">
        <v>123</v>
      </c>
      <c r="G576" s="3">
        <v>463291</v>
      </c>
      <c r="H576" s="2">
        <v>2.6549199999999998E-4</v>
      </c>
      <c r="I576">
        <v>1134</v>
      </c>
      <c r="J576" t="s">
        <v>32</v>
      </c>
      <c r="K576" t="s">
        <v>33</v>
      </c>
    </row>
    <row r="577" spans="1:11" x14ac:dyDescent="0.35">
      <c r="A577" s="1">
        <v>44074</v>
      </c>
      <c r="B577">
        <v>1920</v>
      </c>
      <c r="C577">
        <v>1134</v>
      </c>
      <c r="D577" t="s">
        <v>31</v>
      </c>
      <c r="E577" t="s">
        <v>7</v>
      </c>
      <c r="F577" s="3">
        <v>105</v>
      </c>
      <c r="G577" s="3">
        <v>463291</v>
      </c>
      <c r="H577" s="2">
        <v>2.26639E-4</v>
      </c>
      <c r="I577">
        <v>1134</v>
      </c>
      <c r="J577" t="s">
        <v>32</v>
      </c>
      <c r="K577" t="s">
        <v>33</v>
      </c>
    </row>
    <row r="578" spans="1:11" x14ac:dyDescent="0.35">
      <c r="A578" s="1">
        <v>43769</v>
      </c>
      <c r="B578">
        <v>1920</v>
      </c>
      <c r="C578">
        <v>1134</v>
      </c>
      <c r="D578" t="s">
        <v>31</v>
      </c>
      <c r="E578" t="s">
        <v>7</v>
      </c>
      <c r="F578" s="3">
        <v>228</v>
      </c>
      <c r="G578" s="3">
        <v>463291</v>
      </c>
      <c r="H578" s="2">
        <v>4.9213100000000004E-4</v>
      </c>
      <c r="I578">
        <v>1134</v>
      </c>
      <c r="J578" t="s">
        <v>32</v>
      </c>
      <c r="K578" t="s">
        <v>33</v>
      </c>
    </row>
    <row r="579" spans="1:11" x14ac:dyDescent="0.35">
      <c r="A579" s="1">
        <v>43770</v>
      </c>
      <c r="B579">
        <v>1920</v>
      </c>
      <c r="C579">
        <v>1134</v>
      </c>
      <c r="D579" t="s">
        <v>31</v>
      </c>
      <c r="E579" t="s">
        <v>7</v>
      </c>
      <c r="F579" s="3">
        <v>367</v>
      </c>
      <c r="G579" s="3">
        <v>463291</v>
      </c>
      <c r="H579" s="2">
        <v>7.9215899999999996E-4</v>
      </c>
      <c r="I579">
        <v>1134</v>
      </c>
      <c r="J579" t="s">
        <v>32</v>
      </c>
      <c r="K579" t="s">
        <v>33</v>
      </c>
    </row>
    <row r="580" spans="1:11" x14ac:dyDescent="0.35">
      <c r="A580" s="1">
        <v>44069</v>
      </c>
      <c r="B580">
        <v>1920</v>
      </c>
      <c r="C580">
        <v>1134</v>
      </c>
      <c r="D580" t="s">
        <v>31</v>
      </c>
      <c r="E580" t="s">
        <v>7</v>
      </c>
      <c r="F580" s="3">
        <v>296</v>
      </c>
      <c r="G580" s="3">
        <v>463291</v>
      </c>
      <c r="H580" s="2">
        <v>6.3890699999999997E-4</v>
      </c>
      <c r="I580">
        <v>1134</v>
      </c>
      <c r="J580" t="s">
        <v>32</v>
      </c>
      <c r="K580" t="s">
        <v>33</v>
      </c>
    </row>
    <row r="581" spans="1:11" x14ac:dyDescent="0.35">
      <c r="A581" s="1">
        <v>43773</v>
      </c>
      <c r="B581">
        <v>1920</v>
      </c>
      <c r="C581">
        <v>1134</v>
      </c>
      <c r="D581" t="s">
        <v>31</v>
      </c>
      <c r="E581" t="s">
        <v>7</v>
      </c>
      <c r="F581" s="3">
        <v>278</v>
      </c>
      <c r="G581" s="3">
        <v>463291</v>
      </c>
      <c r="H581" s="2">
        <v>6.0005499999999995E-4</v>
      </c>
      <c r="I581">
        <v>1134</v>
      </c>
      <c r="J581" t="s">
        <v>32</v>
      </c>
      <c r="K581" t="s">
        <v>33</v>
      </c>
    </row>
    <row r="582" spans="1:11" x14ac:dyDescent="0.35">
      <c r="A582" s="1">
        <v>43402</v>
      </c>
      <c r="B582">
        <v>1819</v>
      </c>
      <c r="C582">
        <v>1134</v>
      </c>
      <c r="D582" t="s">
        <v>31</v>
      </c>
      <c r="E582" t="s">
        <v>7</v>
      </c>
      <c r="F582" s="3">
        <v>553</v>
      </c>
      <c r="G582" s="3">
        <v>463291</v>
      </c>
      <c r="H582" s="2">
        <v>1.1936340000000001E-3</v>
      </c>
      <c r="I582">
        <v>1134</v>
      </c>
      <c r="J582" t="s">
        <v>32</v>
      </c>
      <c r="K582" t="s">
        <v>33</v>
      </c>
    </row>
    <row r="583" spans="1:11" x14ac:dyDescent="0.35">
      <c r="A583" s="1">
        <v>43874</v>
      </c>
      <c r="B583">
        <v>1920</v>
      </c>
      <c r="C583">
        <v>1184</v>
      </c>
      <c r="D583" t="s">
        <v>34</v>
      </c>
      <c r="E583" t="s">
        <v>7</v>
      </c>
      <c r="F583" s="3">
        <v>11</v>
      </c>
      <c r="G583" s="3">
        <v>463291</v>
      </c>
      <c r="H583" s="2">
        <v>2.3743E-5</v>
      </c>
      <c r="I583">
        <v>1184</v>
      </c>
      <c r="J583" t="s">
        <v>35</v>
      </c>
      <c r="K583" t="s">
        <v>36</v>
      </c>
    </row>
    <row r="584" spans="1:11" x14ac:dyDescent="0.35">
      <c r="A584" s="1">
        <v>43172</v>
      </c>
      <c r="B584">
        <v>1718</v>
      </c>
      <c r="C584">
        <v>1184</v>
      </c>
      <c r="D584" t="s">
        <v>34</v>
      </c>
      <c r="E584" t="s">
        <v>7</v>
      </c>
      <c r="F584" s="3">
        <v>6</v>
      </c>
      <c r="G584" s="3">
        <v>463291</v>
      </c>
      <c r="H584" s="2">
        <v>1.2951E-5</v>
      </c>
      <c r="I584">
        <v>1184</v>
      </c>
      <c r="J584" t="s">
        <v>35</v>
      </c>
      <c r="K584" t="s">
        <v>36</v>
      </c>
    </row>
    <row r="585" spans="1:11" x14ac:dyDescent="0.35">
      <c r="A585" s="1">
        <v>43083</v>
      </c>
      <c r="B585">
        <v>1718</v>
      </c>
      <c r="C585">
        <v>1246</v>
      </c>
      <c r="D585" t="s">
        <v>37</v>
      </c>
      <c r="E585" t="s">
        <v>7</v>
      </c>
      <c r="F585" s="3">
        <v>209</v>
      </c>
      <c r="G585" s="3">
        <v>463291</v>
      </c>
      <c r="H585" s="2">
        <v>4.5112E-4</v>
      </c>
      <c r="I585">
        <v>1246</v>
      </c>
      <c r="J585" t="s">
        <v>38</v>
      </c>
      <c r="K585" t="s">
        <v>39</v>
      </c>
    </row>
    <row r="586" spans="1:11" x14ac:dyDescent="0.35">
      <c r="A586" s="1">
        <v>43081</v>
      </c>
      <c r="B586">
        <v>1718</v>
      </c>
      <c r="C586">
        <v>1246</v>
      </c>
      <c r="D586" t="s">
        <v>37</v>
      </c>
      <c r="E586" t="s">
        <v>7</v>
      </c>
      <c r="F586" s="3">
        <v>157</v>
      </c>
      <c r="G586" s="3">
        <v>463291</v>
      </c>
      <c r="H586" s="2">
        <v>3.3888000000000001E-4</v>
      </c>
      <c r="I586">
        <v>1246</v>
      </c>
      <c r="J586" t="s">
        <v>38</v>
      </c>
      <c r="K586" t="s">
        <v>39</v>
      </c>
    </row>
    <row r="587" spans="1:11" x14ac:dyDescent="0.35">
      <c r="A587" s="1">
        <v>43080</v>
      </c>
      <c r="B587">
        <v>1718</v>
      </c>
      <c r="C587">
        <v>1246</v>
      </c>
      <c r="D587" t="s">
        <v>37</v>
      </c>
      <c r="E587" t="s">
        <v>7</v>
      </c>
      <c r="F587" s="3">
        <v>210</v>
      </c>
      <c r="G587" s="3">
        <v>463291</v>
      </c>
      <c r="H587" s="2">
        <v>4.5327900000000001E-4</v>
      </c>
      <c r="I587">
        <v>1246</v>
      </c>
      <c r="J587" t="s">
        <v>38</v>
      </c>
      <c r="K587" t="s">
        <v>39</v>
      </c>
    </row>
    <row r="588" spans="1:11" x14ac:dyDescent="0.35">
      <c r="A588" s="1">
        <v>43076</v>
      </c>
      <c r="B588">
        <v>1718</v>
      </c>
      <c r="C588">
        <v>1246</v>
      </c>
      <c r="D588" t="s">
        <v>37</v>
      </c>
      <c r="E588" t="s">
        <v>7</v>
      </c>
      <c r="F588" s="3">
        <v>248</v>
      </c>
      <c r="G588" s="3">
        <v>463291</v>
      </c>
      <c r="H588" s="2">
        <v>5.3530099999999996E-4</v>
      </c>
      <c r="I588">
        <v>1246</v>
      </c>
      <c r="J588" t="s">
        <v>38</v>
      </c>
      <c r="K588" t="s">
        <v>39</v>
      </c>
    </row>
    <row r="589" spans="1:11" x14ac:dyDescent="0.35">
      <c r="A589" s="1">
        <v>43074</v>
      </c>
      <c r="B589">
        <v>1718</v>
      </c>
      <c r="C589">
        <v>1246</v>
      </c>
      <c r="D589" t="s">
        <v>37</v>
      </c>
      <c r="E589" t="s">
        <v>7</v>
      </c>
      <c r="F589" s="3">
        <v>107</v>
      </c>
      <c r="G589" s="3">
        <v>463291</v>
      </c>
      <c r="H589" s="2">
        <v>2.3095599999999999E-4</v>
      </c>
      <c r="I589">
        <v>1246</v>
      </c>
      <c r="J589" t="s">
        <v>38</v>
      </c>
      <c r="K589" t="s">
        <v>39</v>
      </c>
    </row>
    <row r="590" spans="1:11" x14ac:dyDescent="0.35">
      <c r="A590" s="1">
        <v>43073</v>
      </c>
      <c r="B590">
        <v>1718</v>
      </c>
      <c r="C590">
        <v>1246</v>
      </c>
      <c r="D590" t="s">
        <v>37</v>
      </c>
      <c r="E590" t="s">
        <v>7</v>
      </c>
      <c r="F590" s="3">
        <v>56</v>
      </c>
      <c r="G590" s="3">
        <v>463291</v>
      </c>
      <c r="H590" s="2">
        <v>1.20874E-4</v>
      </c>
      <c r="I590">
        <v>1246</v>
      </c>
      <c r="J590" t="s">
        <v>38</v>
      </c>
      <c r="K590" t="s">
        <v>39</v>
      </c>
    </row>
    <row r="591" spans="1:11" x14ac:dyDescent="0.35">
      <c r="A591" s="1">
        <v>43069</v>
      </c>
      <c r="B591">
        <v>1718</v>
      </c>
      <c r="C591">
        <v>1246</v>
      </c>
      <c r="D591" t="s">
        <v>37</v>
      </c>
      <c r="E591" t="s">
        <v>7</v>
      </c>
      <c r="F591" s="3">
        <v>409</v>
      </c>
      <c r="G591" s="3">
        <v>463291</v>
      </c>
      <c r="H591" s="2">
        <v>8.8281399999999999E-4</v>
      </c>
      <c r="I591">
        <v>1246</v>
      </c>
      <c r="J591" t="s">
        <v>38</v>
      </c>
      <c r="K591" t="s">
        <v>39</v>
      </c>
    </row>
    <row r="592" spans="1:11" x14ac:dyDescent="0.35">
      <c r="A592" s="1">
        <v>43068</v>
      </c>
      <c r="B592">
        <v>1718</v>
      </c>
      <c r="C592">
        <v>1246</v>
      </c>
      <c r="D592" t="s">
        <v>37</v>
      </c>
      <c r="E592" t="s">
        <v>7</v>
      </c>
      <c r="F592" s="3">
        <v>182</v>
      </c>
      <c r="G592" s="3">
        <v>463291</v>
      </c>
      <c r="H592" s="2">
        <v>3.9284200000000002E-4</v>
      </c>
      <c r="I592">
        <v>1246</v>
      </c>
      <c r="J592" t="s">
        <v>38</v>
      </c>
      <c r="K592" t="s">
        <v>39</v>
      </c>
    </row>
    <row r="593" spans="1:11" x14ac:dyDescent="0.35">
      <c r="A593" s="1">
        <v>43067</v>
      </c>
      <c r="B593">
        <v>1718</v>
      </c>
      <c r="C593">
        <v>1246</v>
      </c>
      <c r="D593" t="s">
        <v>37</v>
      </c>
      <c r="E593" t="s">
        <v>7</v>
      </c>
      <c r="F593" s="3">
        <v>325</v>
      </c>
      <c r="G593" s="3">
        <v>463291</v>
      </c>
      <c r="H593" s="2">
        <v>7.0150300000000002E-4</v>
      </c>
      <c r="I593">
        <v>1246</v>
      </c>
      <c r="J593" t="s">
        <v>38</v>
      </c>
      <c r="K593" t="s">
        <v>39</v>
      </c>
    </row>
    <row r="594" spans="1:11" x14ac:dyDescent="0.35">
      <c r="A594" s="1">
        <v>43066</v>
      </c>
      <c r="B594">
        <v>1718</v>
      </c>
      <c r="C594">
        <v>1246</v>
      </c>
      <c r="D594" t="s">
        <v>37</v>
      </c>
      <c r="E594" t="s">
        <v>7</v>
      </c>
      <c r="F594" s="3">
        <v>146</v>
      </c>
      <c r="G594" s="3">
        <v>463291</v>
      </c>
      <c r="H594" s="2">
        <v>3.15137E-4</v>
      </c>
      <c r="I594">
        <v>1246</v>
      </c>
      <c r="J594" t="s">
        <v>38</v>
      </c>
      <c r="K594" t="s">
        <v>39</v>
      </c>
    </row>
    <row r="595" spans="1:11" x14ac:dyDescent="0.35">
      <c r="A595" s="1">
        <v>43055</v>
      </c>
      <c r="B595">
        <v>1718</v>
      </c>
      <c r="C595">
        <v>1246</v>
      </c>
      <c r="D595" t="s">
        <v>37</v>
      </c>
      <c r="E595" t="s">
        <v>7</v>
      </c>
      <c r="F595" s="3">
        <v>128</v>
      </c>
      <c r="G595" s="3">
        <v>463291</v>
      </c>
      <c r="H595" s="2">
        <v>2.7628400000000001E-4</v>
      </c>
      <c r="I595">
        <v>1246</v>
      </c>
      <c r="J595" t="s">
        <v>38</v>
      </c>
      <c r="K595" t="s">
        <v>39</v>
      </c>
    </row>
    <row r="596" spans="1:11" x14ac:dyDescent="0.35">
      <c r="A596" s="1">
        <v>43054</v>
      </c>
      <c r="B596">
        <v>1718</v>
      </c>
      <c r="C596">
        <v>1246</v>
      </c>
      <c r="D596" t="s">
        <v>37</v>
      </c>
      <c r="E596" t="s">
        <v>7</v>
      </c>
      <c r="F596" s="3">
        <v>165</v>
      </c>
      <c r="G596" s="3">
        <v>463291</v>
      </c>
      <c r="H596" s="2">
        <v>3.5614799999999998E-4</v>
      </c>
      <c r="I596">
        <v>1246</v>
      </c>
      <c r="J596" t="s">
        <v>38</v>
      </c>
      <c r="K596" t="s">
        <v>39</v>
      </c>
    </row>
    <row r="597" spans="1:11" x14ac:dyDescent="0.35">
      <c r="A597" s="1">
        <v>43052</v>
      </c>
      <c r="B597">
        <v>1718</v>
      </c>
      <c r="C597">
        <v>1246</v>
      </c>
      <c r="D597" t="s">
        <v>37</v>
      </c>
      <c r="E597" t="s">
        <v>7</v>
      </c>
      <c r="F597" s="3">
        <v>559</v>
      </c>
      <c r="G597" s="3">
        <v>463291</v>
      </c>
      <c r="H597" s="2">
        <v>1.206585E-3</v>
      </c>
      <c r="I597">
        <v>1246</v>
      </c>
      <c r="J597" t="s">
        <v>38</v>
      </c>
      <c r="K597" t="s">
        <v>39</v>
      </c>
    </row>
    <row r="598" spans="1:11" x14ac:dyDescent="0.35">
      <c r="A598" s="1">
        <v>43048</v>
      </c>
      <c r="B598">
        <v>1718</v>
      </c>
      <c r="C598">
        <v>1246</v>
      </c>
      <c r="D598" t="s">
        <v>37</v>
      </c>
      <c r="E598" t="s">
        <v>7</v>
      </c>
      <c r="F598" s="3">
        <v>346</v>
      </c>
      <c r="G598" s="3">
        <v>463291</v>
      </c>
      <c r="H598" s="2">
        <v>7.4683099999999999E-4</v>
      </c>
      <c r="I598">
        <v>1246</v>
      </c>
      <c r="J598" t="s">
        <v>38</v>
      </c>
      <c r="K598" t="s">
        <v>39</v>
      </c>
    </row>
    <row r="599" spans="1:11" x14ac:dyDescent="0.35">
      <c r="A599" s="1">
        <v>43047</v>
      </c>
      <c r="B599">
        <v>1718</v>
      </c>
      <c r="C599">
        <v>1246</v>
      </c>
      <c r="D599" t="s">
        <v>37</v>
      </c>
      <c r="E599" t="s">
        <v>7</v>
      </c>
      <c r="F599" s="3">
        <v>83</v>
      </c>
      <c r="G599" s="3">
        <v>463291</v>
      </c>
      <c r="H599" s="2">
        <v>1.7915300000000001E-4</v>
      </c>
      <c r="I599">
        <v>1246</v>
      </c>
      <c r="J599" t="s">
        <v>38</v>
      </c>
      <c r="K599" t="s">
        <v>39</v>
      </c>
    </row>
    <row r="600" spans="1:11" x14ac:dyDescent="0.35">
      <c r="A600" s="1">
        <v>43046</v>
      </c>
      <c r="B600">
        <v>1718</v>
      </c>
      <c r="C600">
        <v>1246</v>
      </c>
      <c r="D600" t="s">
        <v>37</v>
      </c>
      <c r="E600" t="s">
        <v>7</v>
      </c>
      <c r="F600" s="3">
        <v>114</v>
      </c>
      <c r="G600" s="3">
        <v>463291</v>
      </c>
      <c r="H600" s="2">
        <v>2.4606600000000003E-4</v>
      </c>
      <c r="I600">
        <v>1246</v>
      </c>
      <c r="J600" t="s">
        <v>38</v>
      </c>
      <c r="K600" t="s">
        <v>39</v>
      </c>
    </row>
    <row r="601" spans="1:11" x14ac:dyDescent="0.35">
      <c r="A601" s="1">
        <v>43045</v>
      </c>
      <c r="B601">
        <v>1718</v>
      </c>
      <c r="C601">
        <v>1246</v>
      </c>
      <c r="D601" t="s">
        <v>37</v>
      </c>
      <c r="E601" t="s">
        <v>7</v>
      </c>
      <c r="F601" s="3">
        <v>170</v>
      </c>
      <c r="G601" s="3">
        <v>463291</v>
      </c>
      <c r="H601" s="2">
        <v>3.6694000000000001E-4</v>
      </c>
      <c r="I601">
        <v>1246</v>
      </c>
      <c r="J601" t="s">
        <v>38</v>
      </c>
      <c r="K601" t="s">
        <v>39</v>
      </c>
    </row>
    <row r="602" spans="1:11" x14ac:dyDescent="0.35">
      <c r="A602" s="1">
        <v>43364</v>
      </c>
      <c r="B602">
        <v>1819</v>
      </c>
      <c r="C602">
        <v>1246</v>
      </c>
      <c r="D602" t="s">
        <v>37</v>
      </c>
      <c r="E602" t="s">
        <v>7</v>
      </c>
      <c r="F602" s="3">
        <v>491</v>
      </c>
      <c r="G602" s="3">
        <v>463291</v>
      </c>
      <c r="H602" s="2">
        <v>1.0598090000000001E-3</v>
      </c>
      <c r="I602">
        <v>1246</v>
      </c>
      <c r="J602" t="s">
        <v>38</v>
      </c>
      <c r="K602" t="s">
        <v>39</v>
      </c>
    </row>
    <row r="603" spans="1:11" x14ac:dyDescent="0.35">
      <c r="A603" s="1">
        <v>43353</v>
      </c>
      <c r="B603">
        <v>1819</v>
      </c>
      <c r="C603">
        <v>1246</v>
      </c>
      <c r="D603" t="s">
        <v>37</v>
      </c>
      <c r="E603" t="s">
        <v>7</v>
      </c>
      <c r="F603" s="3">
        <v>52</v>
      </c>
      <c r="G603" s="3">
        <v>463291</v>
      </c>
      <c r="H603" s="2">
        <v>1.1224E-4</v>
      </c>
      <c r="I603">
        <v>1246</v>
      </c>
      <c r="J603" t="s">
        <v>38</v>
      </c>
      <c r="K603" t="s">
        <v>39</v>
      </c>
    </row>
    <row r="604" spans="1:11" x14ac:dyDescent="0.35">
      <c r="A604" s="1">
        <v>43349</v>
      </c>
      <c r="B604">
        <v>1819</v>
      </c>
      <c r="C604">
        <v>1246</v>
      </c>
      <c r="D604" t="s">
        <v>37</v>
      </c>
      <c r="E604" t="s">
        <v>7</v>
      </c>
      <c r="F604" s="3">
        <v>38</v>
      </c>
      <c r="G604" s="3">
        <v>463291</v>
      </c>
      <c r="H604" s="2">
        <v>8.2021999999999995E-5</v>
      </c>
      <c r="I604">
        <v>1246</v>
      </c>
      <c r="J604" t="s">
        <v>38</v>
      </c>
      <c r="K604" t="s">
        <v>39</v>
      </c>
    </row>
    <row r="605" spans="1:11" x14ac:dyDescent="0.35">
      <c r="A605" s="1">
        <v>43348</v>
      </c>
      <c r="B605">
        <v>1819</v>
      </c>
      <c r="C605">
        <v>1246</v>
      </c>
      <c r="D605" t="s">
        <v>37</v>
      </c>
      <c r="E605" t="s">
        <v>7</v>
      </c>
      <c r="F605" s="3">
        <v>5</v>
      </c>
      <c r="G605" s="3">
        <v>463291</v>
      </c>
      <c r="H605" s="2">
        <v>1.0791999999999999E-5</v>
      </c>
      <c r="I605">
        <v>1246</v>
      </c>
      <c r="J605" t="s">
        <v>38</v>
      </c>
      <c r="K605" t="s">
        <v>39</v>
      </c>
    </row>
    <row r="606" spans="1:11" x14ac:dyDescent="0.35">
      <c r="A606" s="1">
        <v>43347</v>
      </c>
      <c r="B606">
        <v>1819</v>
      </c>
      <c r="C606">
        <v>1246</v>
      </c>
      <c r="D606" t="s">
        <v>37</v>
      </c>
      <c r="E606" t="s">
        <v>7</v>
      </c>
      <c r="F606" s="3">
        <v>248</v>
      </c>
      <c r="G606" s="3">
        <v>463291</v>
      </c>
      <c r="H606" s="2">
        <v>5.3530099999999996E-4</v>
      </c>
      <c r="I606">
        <v>1246</v>
      </c>
      <c r="J606" t="s">
        <v>38</v>
      </c>
      <c r="K606" t="s">
        <v>39</v>
      </c>
    </row>
    <row r="607" spans="1:11" x14ac:dyDescent="0.35">
      <c r="A607" s="1">
        <v>43286</v>
      </c>
      <c r="B607">
        <v>1718</v>
      </c>
      <c r="C607">
        <v>1246</v>
      </c>
      <c r="D607" t="s">
        <v>37</v>
      </c>
      <c r="E607" t="s">
        <v>7</v>
      </c>
      <c r="F607" s="3">
        <v>114</v>
      </c>
      <c r="G607" s="3">
        <v>463291</v>
      </c>
      <c r="H607" s="2">
        <v>2.4606600000000003E-4</v>
      </c>
      <c r="I607">
        <v>1246</v>
      </c>
      <c r="J607" t="s">
        <v>38</v>
      </c>
      <c r="K607" t="s">
        <v>39</v>
      </c>
    </row>
    <row r="608" spans="1:11" x14ac:dyDescent="0.35">
      <c r="A608" s="1">
        <v>43283</v>
      </c>
      <c r="B608">
        <v>1718</v>
      </c>
      <c r="C608">
        <v>1246</v>
      </c>
      <c r="D608" t="s">
        <v>37</v>
      </c>
      <c r="E608" t="s">
        <v>7</v>
      </c>
      <c r="F608" s="3">
        <v>1466</v>
      </c>
      <c r="G608" s="3">
        <v>463291</v>
      </c>
      <c r="H608" s="2">
        <v>3.1643180000000002E-3</v>
      </c>
      <c r="I608">
        <v>1246</v>
      </c>
      <c r="J608" t="s">
        <v>38</v>
      </c>
      <c r="K608" t="s">
        <v>39</v>
      </c>
    </row>
    <row r="609" spans="1:11" x14ac:dyDescent="0.35">
      <c r="A609" s="1">
        <v>43277</v>
      </c>
      <c r="B609">
        <v>1718</v>
      </c>
      <c r="C609">
        <v>1246</v>
      </c>
      <c r="D609" t="s">
        <v>37</v>
      </c>
      <c r="E609" t="s">
        <v>7</v>
      </c>
      <c r="F609" s="3">
        <v>156</v>
      </c>
      <c r="G609" s="3">
        <v>463291</v>
      </c>
      <c r="H609" s="2">
        <v>3.36721E-4</v>
      </c>
      <c r="I609">
        <v>1246</v>
      </c>
      <c r="J609" t="s">
        <v>38</v>
      </c>
      <c r="K609" t="s">
        <v>39</v>
      </c>
    </row>
    <row r="610" spans="1:11" x14ac:dyDescent="0.35">
      <c r="A610" s="1">
        <v>43270</v>
      </c>
      <c r="B610">
        <v>1718</v>
      </c>
      <c r="C610">
        <v>1246</v>
      </c>
      <c r="D610" t="s">
        <v>37</v>
      </c>
      <c r="E610" t="s">
        <v>7</v>
      </c>
      <c r="F610" s="3">
        <v>77</v>
      </c>
      <c r="G610" s="3">
        <v>463291</v>
      </c>
      <c r="H610" s="2">
        <v>1.6620200000000001E-4</v>
      </c>
      <c r="I610">
        <v>1246</v>
      </c>
      <c r="J610" t="s">
        <v>38</v>
      </c>
      <c r="K610" t="s">
        <v>39</v>
      </c>
    </row>
    <row r="611" spans="1:11" x14ac:dyDescent="0.35">
      <c r="A611" s="1">
        <v>43269</v>
      </c>
      <c r="B611">
        <v>1718</v>
      </c>
      <c r="C611">
        <v>1246</v>
      </c>
      <c r="D611" t="s">
        <v>37</v>
      </c>
      <c r="E611" t="s">
        <v>7</v>
      </c>
      <c r="F611" s="3">
        <v>63</v>
      </c>
      <c r="G611" s="3">
        <v>463291</v>
      </c>
      <c r="H611" s="2">
        <v>1.3598399999999999E-4</v>
      </c>
      <c r="I611">
        <v>1246</v>
      </c>
      <c r="J611" t="s">
        <v>38</v>
      </c>
      <c r="K611" t="s">
        <v>39</v>
      </c>
    </row>
    <row r="612" spans="1:11" x14ac:dyDescent="0.35">
      <c r="A612" s="1">
        <v>43263</v>
      </c>
      <c r="B612">
        <v>1718</v>
      </c>
      <c r="C612">
        <v>1246</v>
      </c>
      <c r="D612" t="s">
        <v>37</v>
      </c>
      <c r="E612" t="s">
        <v>7</v>
      </c>
      <c r="F612" s="3">
        <v>171</v>
      </c>
      <c r="G612" s="3">
        <v>463291</v>
      </c>
      <c r="H612" s="2">
        <v>3.69098E-4</v>
      </c>
      <c r="I612">
        <v>1246</v>
      </c>
      <c r="J612" t="s">
        <v>38</v>
      </c>
      <c r="K612" t="s">
        <v>39</v>
      </c>
    </row>
    <row r="613" spans="1:11" x14ac:dyDescent="0.35">
      <c r="A613" s="1">
        <v>43262</v>
      </c>
      <c r="B613">
        <v>1718</v>
      </c>
      <c r="C613">
        <v>1246</v>
      </c>
      <c r="D613" t="s">
        <v>37</v>
      </c>
      <c r="E613" t="s">
        <v>7</v>
      </c>
      <c r="F613" s="3">
        <v>32</v>
      </c>
      <c r="G613" s="3">
        <v>463291</v>
      </c>
      <c r="H613" s="2">
        <v>6.9071000000000003E-5</v>
      </c>
      <c r="I613">
        <v>1246</v>
      </c>
      <c r="J613" t="s">
        <v>38</v>
      </c>
      <c r="K613" t="s">
        <v>39</v>
      </c>
    </row>
    <row r="614" spans="1:11" x14ac:dyDescent="0.35">
      <c r="A614" s="1">
        <v>43257</v>
      </c>
      <c r="B614">
        <v>1718</v>
      </c>
      <c r="C614">
        <v>1246</v>
      </c>
      <c r="D614" t="s">
        <v>37</v>
      </c>
      <c r="E614" t="s">
        <v>7</v>
      </c>
      <c r="F614" s="3">
        <v>70</v>
      </c>
      <c r="G614" s="3">
        <v>463291</v>
      </c>
      <c r="H614" s="2">
        <v>1.5109300000000001E-4</v>
      </c>
      <c r="I614">
        <v>1246</v>
      </c>
      <c r="J614" t="s">
        <v>38</v>
      </c>
      <c r="K614" t="s">
        <v>39</v>
      </c>
    </row>
    <row r="615" spans="1:11" x14ac:dyDescent="0.35">
      <c r="A615" s="1">
        <v>43256</v>
      </c>
      <c r="B615">
        <v>1718</v>
      </c>
      <c r="C615">
        <v>1246</v>
      </c>
      <c r="D615" t="s">
        <v>37</v>
      </c>
      <c r="E615" t="s">
        <v>7</v>
      </c>
      <c r="F615" s="3">
        <v>79</v>
      </c>
      <c r="G615" s="3">
        <v>463291</v>
      </c>
      <c r="H615" s="2">
        <v>1.70519E-4</v>
      </c>
      <c r="I615">
        <v>1246</v>
      </c>
      <c r="J615" t="s">
        <v>38</v>
      </c>
      <c r="K615" t="s">
        <v>39</v>
      </c>
    </row>
    <row r="616" spans="1:11" x14ac:dyDescent="0.35">
      <c r="A616" s="1">
        <v>43250</v>
      </c>
      <c r="B616">
        <v>1718</v>
      </c>
      <c r="C616">
        <v>1246</v>
      </c>
      <c r="D616" t="s">
        <v>37</v>
      </c>
      <c r="E616" t="s">
        <v>7</v>
      </c>
      <c r="F616" s="3">
        <v>75</v>
      </c>
      <c r="G616" s="3">
        <v>463291</v>
      </c>
      <c r="H616" s="2">
        <v>1.6188500000000001E-4</v>
      </c>
      <c r="I616">
        <v>1246</v>
      </c>
      <c r="J616" t="s">
        <v>38</v>
      </c>
      <c r="K616" t="s">
        <v>39</v>
      </c>
    </row>
    <row r="617" spans="1:11" x14ac:dyDescent="0.35">
      <c r="A617" s="1">
        <v>43249</v>
      </c>
      <c r="B617">
        <v>1718</v>
      </c>
      <c r="C617">
        <v>1246</v>
      </c>
      <c r="D617" t="s">
        <v>37</v>
      </c>
      <c r="E617" t="s">
        <v>7</v>
      </c>
      <c r="F617" s="3">
        <v>92</v>
      </c>
      <c r="G617" s="3">
        <v>463291</v>
      </c>
      <c r="H617" s="2">
        <v>1.98579E-4</v>
      </c>
      <c r="I617">
        <v>1246</v>
      </c>
      <c r="J617" t="s">
        <v>38</v>
      </c>
      <c r="K617" t="s">
        <v>39</v>
      </c>
    </row>
    <row r="618" spans="1:11" x14ac:dyDescent="0.35">
      <c r="A618" s="1">
        <v>43248</v>
      </c>
      <c r="B618">
        <v>1718</v>
      </c>
      <c r="C618">
        <v>1246</v>
      </c>
      <c r="D618" t="s">
        <v>37</v>
      </c>
      <c r="E618" t="s">
        <v>7</v>
      </c>
      <c r="F618" s="3">
        <v>120</v>
      </c>
      <c r="G618" s="3">
        <v>463291</v>
      </c>
      <c r="H618" s="2">
        <v>2.5901599999999999E-4</v>
      </c>
      <c r="I618">
        <v>1246</v>
      </c>
      <c r="J618" t="s">
        <v>38</v>
      </c>
      <c r="K618" t="s">
        <v>39</v>
      </c>
    </row>
    <row r="619" spans="1:11" x14ac:dyDescent="0.35">
      <c r="A619" s="1">
        <v>43244</v>
      </c>
      <c r="B619">
        <v>1718</v>
      </c>
      <c r="C619">
        <v>1246</v>
      </c>
      <c r="D619" t="s">
        <v>37</v>
      </c>
      <c r="E619" t="s">
        <v>7</v>
      </c>
      <c r="F619" s="3">
        <v>22</v>
      </c>
      <c r="G619" s="3">
        <v>463291</v>
      </c>
      <c r="H619" s="2">
        <v>4.7485999999999999E-5</v>
      </c>
      <c r="I619">
        <v>1246</v>
      </c>
      <c r="J619" t="s">
        <v>38</v>
      </c>
      <c r="K619" t="s">
        <v>39</v>
      </c>
    </row>
    <row r="620" spans="1:11" x14ac:dyDescent="0.35">
      <c r="A620" s="1">
        <v>43236</v>
      </c>
      <c r="B620">
        <v>1718</v>
      </c>
      <c r="C620">
        <v>1246</v>
      </c>
      <c r="D620" t="s">
        <v>37</v>
      </c>
      <c r="E620" t="s">
        <v>7</v>
      </c>
      <c r="F620" s="3">
        <v>129</v>
      </c>
      <c r="G620" s="3">
        <v>463291</v>
      </c>
      <c r="H620" s="2">
        <v>2.7844300000000002E-4</v>
      </c>
      <c r="I620">
        <v>1246</v>
      </c>
      <c r="J620" t="s">
        <v>38</v>
      </c>
      <c r="K620" t="s">
        <v>39</v>
      </c>
    </row>
    <row r="621" spans="1:11" x14ac:dyDescent="0.35">
      <c r="A621" s="1">
        <v>43234</v>
      </c>
      <c r="B621">
        <v>1718</v>
      </c>
      <c r="C621">
        <v>1246</v>
      </c>
      <c r="D621" t="s">
        <v>37</v>
      </c>
      <c r="E621" t="s">
        <v>7</v>
      </c>
      <c r="F621" s="3">
        <v>9</v>
      </c>
      <c r="G621" s="3">
        <v>463291</v>
      </c>
      <c r="H621" s="2">
        <v>1.9426E-5</v>
      </c>
      <c r="I621">
        <v>1246</v>
      </c>
      <c r="J621" t="s">
        <v>38</v>
      </c>
      <c r="K621" t="s">
        <v>39</v>
      </c>
    </row>
    <row r="622" spans="1:11" x14ac:dyDescent="0.35">
      <c r="A622" s="1">
        <v>43229</v>
      </c>
      <c r="B622">
        <v>1718</v>
      </c>
      <c r="C622">
        <v>1246</v>
      </c>
      <c r="D622" t="s">
        <v>37</v>
      </c>
      <c r="E622" t="s">
        <v>7</v>
      </c>
      <c r="F622" s="3">
        <v>19</v>
      </c>
      <c r="G622" s="3">
        <v>463291</v>
      </c>
      <c r="H622" s="2">
        <v>4.1010999999999997E-5</v>
      </c>
      <c r="I622">
        <v>1246</v>
      </c>
      <c r="J622" t="s">
        <v>38</v>
      </c>
      <c r="K622" t="s">
        <v>39</v>
      </c>
    </row>
    <row r="623" spans="1:11" x14ac:dyDescent="0.35">
      <c r="A623" s="1">
        <v>43228</v>
      </c>
      <c r="B623">
        <v>1718</v>
      </c>
      <c r="C623">
        <v>1246</v>
      </c>
      <c r="D623" t="s">
        <v>37</v>
      </c>
      <c r="E623" t="s">
        <v>7</v>
      </c>
      <c r="F623" s="3">
        <v>121</v>
      </c>
      <c r="G623" s="3">
        <v>463291</v>
      </c>
      <c r="H623" s="2">
        <v>2.6117499999999999E-4</v>
      </c>
      <c r="I623">
        <v>1246</v>
      </c>
      <c r="J623" t="s">
        <v>38</v>
      </c>
      <c r="K623" t="s">
        <v>39</v>
      </c>
    </row>
    <row r="624" spans="1:11" x14ac:dyDescent="0.35">
      <c r="A624" s="1">
        <v>43222</v>
      </c>
      <c r="B624">
        <v>1718</v>
      </c>
      <c r="C624">
        <v>1246</v>
      </c>
      <c r="D624" t="s">
        <v>37</v>
      </c>
      <c r="E624" t="s">
        <v>7</v>
      </c>
      <c r="F624" s="3">
        <v>162</v>
      </c>
      <c r="G624" s="3">
        <v>463291</v>
      </c>
      <c r="H624" s="2">
        <v>3.4967199999999998E-4</v>
      </c>
      <c r="I624">
        <v>1246</v>
      </c>
      <c r="J624" t="s">
        <v>38</v>
      </c>
      <c r="K624" t="s">
        <v>39</v>
      </c>
    </row>
    <row r="625" spans="1:11" x14ac:dyDescent="0.35">
      <c r="A625" s="1">
        <v>43220</v>
      </c>
      <c r="B625">
        <v>1718</v>
      </c>
      <c r="C625">
        <v>1246</v>
      </c>
      <c r="D625" t="s">
        <v>37</v>
      </c>
      <c r="E625" t="s">
        <v>7</v>
      </c>
      <c r="F625" s="3">
        <v>4</v>
      </c>
      <c r="G625" s="3">
        <v>463291</v>
      </c>
      <c r="H625" s="2">
        <v>8.6340000000000007E-6</v>
      </c>
      <c r="I625">
        <v>1246</v>
      </c>
      <c r="J625" t="s">
        <v>38</v>
      </c>
      <c r="K625" t="s">
        <v>39</v>
      </c>
    </row>
    <row r="626" spans="1:11" x14ac:dyDescent="0.35">
      <c r="A626" s="1">
        <v>43216</v>
      </c>
      <c r="B626">
        <v>1718</v>
      </c>
      <c r="C626">
        <v>1246</v>
      </c>
      <c r="D626" t="s">
        <v>37</v>
      </c>
      <c r="E626" t="s">
        <v>7</v>
      </c>
      <c r="F626" s="3">
        <v>19</v>
      </c>
      <c r="G626" s="3">
        <v>463291</v>
      </c>
      <c r="H626" s="2">
        <v>4.1010999999999997E-5</v>
      </c>
      <c r="I626">
        <v>1246</v>
      </c>
      <c r="J626" t="s">
        <v>38</v>
      </c>
      <c r="K626" t="s">
        <v>39</v>
      </c>
    </row>
    <row r="627" spans="1:11" x14ac:dyDescent="0.35">
      <c r="A627" s="1">
        <v>43215</v>
      </c>
      <c r="B627">
        <v>1718</v>
      </c>
      <c r="C627">
        <v>1246</v>
      </c>
      <c r="D627" t="s">
        <v>37</v>
      </c>
      <c r="E627" t="s">
        <v>7</v>
      </c>
      <c r="F627" s="3">
        <v>60</v>
      </c>
      <c r="G627" s="3">
        <v>463291</v>
      </c>
      <c r="H627" s="2">
        <v>1.2950799999999999E-4</v>
      </c>
      <c r="I627">
        <v>1246</v>
      </c>
      <c r="J627" t="s">
        <v>38</v>
      </c>
      <c r="K627" t="s">
        <v>39</v>
      </c>
    </row>
    <row r="628" spans="1:11" x14ac:dyDescent="0.35">
      <c r="A628" s="1">
        <v>43214</v>
      </c>
      <c r="B628">
        <v>1718</v>
      </c>
      <c r="C628">
        <v>1246</v>
      </c>
      <c r="D628" t="s">
        <v>37</v>
      </c>
      <c r="E628" t="s">
        <v>7</v>
      </c>
      <c r="F628" s="3">
        <v>52</v>
      </c>
      <c r="G628" s="3">
        <v>463291</v>
      </c>
      <c r="H628" s="2">
        <v>1.1224E-4</v>
      </c>
      <c r="I628">
        <v>1246</v>
      </c>
      <c r="J628" t="s">
        <v>38</v>
      </c>
      <c r="K628" t="s">
        <v>39</v>
      </c>
    </row>
    <row r="629" spans="1:11" x14ac:dyDescent="0.35">
      <c r="A629" s="1">
        <v>43213</v>
      </c>
      <c r="B629">
        <v>1718</v>
      </c>
      <c r="C629">
        <v>1246</v>
      </c>
      <c r="D629" t="s">
        <v>37</v>
      </c>
      <c r="E629" t="s">
        <v>7</v>
      </c>
      <c r="F629" s="3">
        <v>76</v>
      </c>
      <c r="G629" s="3">
        <v>463291</v>
      </c>
      <c r="H629" s="2">
        <v>1.6404399999999999E-4</v>
      </c>
      <c r="I629">
        <v>1246</v>
      </c>
      <c r="J629" t="s">
        <v>38</v>
      </c>
      <c r="K629" t="s">
        <v>39</v>
      </c>
    </row>
    <row r="630" spans="1:11" x14ac:dyDescent="0.35">
      <c r="A630" s="1">
        <v>43180</v>
      </c>
      <c r="B630">
        <v>1718</v>
      </c>
      <c r="C630">
        <v>1246</v>
      </c>
      <c r="D630" t="s">
        <v>37</v>
      </c>
      <c r="E630" t="s">
        <v>7</v>
      </c>
      <c r="F630" s="3">
        <v>3</v>
      </c>
      <c r="G630" s="3">
        <v>463291</v>
      </c>
      <c r="H630" s="2">
        <v>6.4749999999999998E-6</v>
      </c>
      <c r="I630">
        <v>1246</v>
      </c>
      <c r="J630" t="s">
        <v>38</v>
      </c>
      <c r="K630" t="s">
        <v>39</v>
      </c>
    </row>
    <row r="631" spans="1:11" x14ac:dyDescent="0.35">
      <c r="A631" s="1">
        <v>43179</v>
      </c>
      <c r="B631">
        <v>1718</v>
      </c>
      <c r="C631">
        <v>1246</v>
      </c>
      <c r="D631" t="s">
        <v>37</v>
      </c>
      <c r="E631" t="s">
        <v>7</v>
      </c>
      <c r="F631" s="3">
        <v>115</v>
      </c>
      <c r="G631" s="3">
        <v>463291</v>
      </c>
      <c r="H631" s="2">
        <v>2.4822400000000001E-4</v>
      </c>
      <c r="I631">
        <v>1246</v>
      </c>
      <c r="J631" t="s">
        <v>38</v>
      </c>
      <c r="K631" t="s">
        <v>39</v>
      </c>
    </row>
    <row r="632" spans="1:11" x14ac:dyDescent="0.35">
      <c r="A632" s="1">
        <v>43178</v>
      </c>
      <c r="B632">
        <v>1718</v>
      </c>
      <c r="C632">
        <v>1246</v>
      </c>
      <c r="D632" t="s">
        <v>37</v>
      </c>
      <c r="E632" t="s">
        <v>7</v>
      </c>
      <c r="F632" s="3">
        <v>146</v>
      </c>
      <c r="G632" s="3">
        <v>463291</v>
      </c>
      <c r="H632" s="2">
        <v>3.15137E-4</v>
      </c>
      <c r="I632">
        <v>1246</v>
      </c>
      <c r="J632" t="s">
        <v>38</v>
      </c>
      <c r="K632" t="s">
        <v>39</v>
      </c>
    </row>
    <row r="633" spans="1:11" x14ac:dyDescent="0.35">
      <c r="A633" s="1">
        <v>43173</v>
      </c>
      <c r="B633">
        <v>1718</v>
      </c>
      <c r="C633">
        <v>1246</v>
      </c>
      <c r="D633" t="s">
        <v>37</v>
      </c>
      <c r="E633" t="s">
        <v>7</v>
      </c>
      <c r="F633" s="3">
        <v>19</v>
      </c>
      <c r="G633" s="3">
        <v>463291</v>
      </c>
      <c r="H633" s="2">
        <v>4.1010999999999997E-5</v>
      </c>
      <c r="I633">
        <v>1246</v>
      </c>
      <c r="J633" t="s">
        <v>38</v>
      </c>
      <c r="K633" t="s">
        <v>39</v>
      </c>
    </row>
    <row r="634" spans="1:11" x14ac:dyDescent="0.35">
      <c r="A634" s="1">
        <v>43172</v>
      </c>
      <c r="B634">
        <v>1718</v>
      </c>
      <c r="C634">
        <v>1246</v>
      </c>
      <c r="D634" t="s">
        <v>37</v>
      </c>
      <c r="E634" t="s">
        <v>7</v>
      </c>
      <c r="F634" s="3">
        <v>92</v>
      </c>
      <c r="G634" s="3">
        <v>463291</v>
      </c>
      <c r="H634" s="2">
        <v>1.98579E-4</v>
      </c>
      <c r="I634">
        <v>1246</v>
      </c>
      <c r="J634" t="s">
        <v>38</v>
      </c>
      <c r="K634" t="s">
        <v>39</v>
      </c>
    </row>
    <row r="635" spans="1:11" x14ac:dyDescent="0.35">
      <c r="A635" s="1">
        <v>43171</v>
      </c>
      <c r="B635">
        <v>1718</v>
      </c>
      <c r="C635">
        <v>1246</v>
      </c>
      <c r="D635" t="s">
        <v>37</v>
      </c>
      <c r="E635" t="s">
        <v>7</v>
      </c>
      <c r="F635" s="3">
        <v>59</v>
      </c>
      <c r="G635" s="3">
        <v>463291</v>
      </c>
      <c r="H635" s="2">
        <v>1.2735000000000001E-4</v>
      </c>
      <c r="I635">
        <v>1246</v>
      </c>
      <c r="J635" t="s">
        <v>38</v>
      </c>
      <c r="K635" t="s">
        <v>39</v>
      </c>
    </row>
    <row r="636" spans="1:11" x14ac:dyDescent="0.35">
      <c r="A636" s="1">
        <v>43166</v>
      </c>
      <c r="B636">
        <v>1718</v>
      </c>
      <c r="C636">
        <v>1246</v>
      </c>
      <c r="D636" t="s">
        <v>37</v>
      </c>
      <c r="E636" t="s">
        <v>7</v>
      </c>
      <c r="F636" s="3">
        <v>218</v>
      </c>
      <c r="G636" s="3">
        <v>463291</v>
      </c>
      <c r="H636" s="2">
        <v>4.7054699999999998E-4</v>
      </c>
      <c r="I636">
        <v>1246</v>
      </c>
      <c r="J636" t="s">
        <v>38</v>
      </c>
      <c r="K636" t="s">
        <v>39</v>
      </c>
    </row>
    <row r="637" spans="1:11" x14ac:dyDescent="0.35">
      <c r="A637" s="1">
        <v>43165</v>
      </c>
      <c r="B637">
        <v>1718</v>
      </c>
      <c r="C637">
        <v>1246</v>
      </c>
      <c r="D637" t="s">
        <v>37</v>
      </c>
      <c r="E637" t="s">
        <v>7</v>
      </c>
      <c r="F637" s="3">
        <v>192</v>
      </c>
      <c r="G637" s="3">
        <v>463291</v>
      </c>
      <c r="H637" s="2">
        <v>4.1442600000000002E-4</v>
      </c>
      <c r="I637">
        <v>1246</v>
      </c>
      <c r="J637" t="s">
        <v>38</v>
      </c>
      <c r="K637" t="s">
        <v>39</v>
      </c>
    </row>
    <row r="638" spans="1:11" x14ac:dyDescent="0.35">
      <c r="A638" s="1">
        <v>43164</v>
      </c>
      <c r="B638">
        <v>1718</v>
      </c>
      <c r="C638">
        <v>1246</v>
      </c>
      <c r="D638" t="s">
        <v>37</v>
      </c>
      <c r="E638" t="s">
        <v>7</v>
      </c>
      <c r="F638" s="3">
        <v>185</v>
      </c>
      <c r="G638" s="3">
        <v>463291</v>
      </c>
      <c r="H638" s="2">
        <v>3.99317E-4</v>
      </c>
      <c r="I638">
        <v>1246</v>
      </c>
      <c r="J638" t="s">
        <v>38</v>
      </c>
      <c r="K638" t="s">
        <v>39</v>
      </c>
    </row>
    <row r="639" spans="1:11" x14ac:dyDescent="0.35">
      <c r="A639" s="1">
        <v>43159</v>
      </c>
      <c r="B639">
        <v>1718</v>
      </c>
      <c r="C639">
        <v>1246</v>
      </c>
      <c r="D639" t="s">
        <v>37</v>
      </c>
      <c r="E639" t="s">
        <v>7</v>
      </c>
      <c r="F639" s="3">
        <v>171</v>
      </c>
      <c r="G639" s="3">
        <v>463291</v>
      </c>
      <c r="H639" s="2">
        <v>3.69098E-4</v>
      </c>
      <c r="I639">
        <v>1246</v>
      </c>
      <c r="J639" t="s">
        <v>38</v>
      </c>
      <c r="K639" t="s">
        <v>39</v>
      </c>
    </row>
    <row r="640" spans="1:11" x14ac:dyDescent="0.35">
      <c r="A640" s="1">
        <v>43158</v>
      </c>
      <c r="B640">
        <v>1718</v>
      </c>
      <c r="C640">
        <v>1246</v>
      </c>
      <c r="D640" t="s">
        <v>37</v>
      </c>
      <c r="E640" t="s">
        <v>7</v>
      </c>
      <c r="F640" s="3">
        <v>37</v>
      </c>
      <c r="G640" s="3">
        <v>463291</v>
      </c>
      <c r="H640" s="2">
        <v>7.9863000000000004E-5</v>
      </c>
      <c r="I640">
        <v>1246</v>
      </c>
      <c r="J640" t="s">
        <v>38</v>
      </c>
      <c r="K640" t="s">
        <v>39</v>
      </c>
    </row>
    <row r="641" spans="1:11" x14ac:dyDescent="0.35">
      <c r="A641" s="1">
        <v>43153</v>
      </c>
      <c r="B641">
        <v>1718</v>
      </c>
      <c r="C641">
        <v>1246</v>
      </c>
      <c r="D641" t="s">
        <v>37</v>
      </c>
      <c r="E641" t="s">
        <v>7</v>
      </c>
      <c r="F641" s="3">
        <v>194</v>
      </c>
      <c r="G641" s="3">
        <v>463291</v>
      </c>
      <c r="H641" s="2">
        <v>4.1874300000000001E-4</v>
      </c>
      <c r="I641">
        <v>1246</v>
      </c>
      <c r="J641" t="s">
        <v>38</v>
      </c>
      <c r="K641" t="s">
        <v>39</v>
      </c>
    </row>
    <row r="642" spans="1:11" x14ac:dyDescent="0.35">
      <c r="A642" s="1">
        <v>43151</v>
      </c>
      <c r="B642">
        <v>1718</v>
      </c>
      <c r="C642">
        <v>1246</v>
      </c>
      <c r="D642" t="s">
        <v>37</v>
      </c>
      <c r="E642" t="s">
        <v>7</v>
      </c>
      <c r="F642" s="3">
        <v>359</v>
      </c>
      <c r="G642" s="3">
        <v>463291</v>
      </c>
      <c r="H642" s="2">
        <v>7.7489099999999999E-4</v>
      </c>
      <c r="I642">
        <v>1246</v>
      </c>
      <c r="J642" t="s">
        <v>38</v>
      </c>
      <c r="K642" t="s">
        <v>39</v>
      </c>
    </row>
    <row r="643" spans="1:11" x14ac:dyDescent="0.35">
      <c r="A643" s="1">
        <v>43146</v>
      </c>
      <c r="B643">
        <v>1718</v>
      </c>
      <c r="C643">
        <v>1246</v>
      </c>
      <c r="D643" t="s">
        <v>37</v>
      </c>
      <c r="E643" t="s">
        <v>7</v>
      </c>
      <c r="F643" s="3">
        <v>605</v>
      </c>
      <c r="G643" s="3">
        <v>463291</v>
      </c>
      <c r="H643" s="2">
        <v>1.305875E-3</v>
      </c>
      <c r="I643">
        <v>1246</v>
      </c>
      <c r="J643" t="s">
        <v>38</v>
      </c>
      <c r="K643" t="s">
        <v>39</v>
      </c>
    </row>
    <row r="644" spans="1:11" x14ac:dyDescent="0.35">
      <c r="A644" s="1">
        <v>43144</v>
      </c>
      <c r="B644">
        <v>1718</v>
      </c>
      <c r="C644">
        <v>1246</v>
      </c>
      <c r="D644" t="s">
        <v>37</v>
      </c>
      <c r="E644" t="s">
        <v>7</v>
      </c>
      <c r="F644" s="3">
        <v>388</v>
      </c>
      <c r="G644" s="3">
        <v>463291</v>
      </c>
      <c r="H644" s="2">
        <v>8.3748700000000004E-4</v>
      </c>
      <c r="I644">
        <v>1246</v>
      </c>
      <c r="J644" t="s">
        <v>38</v>
      </c>
      <c r="K644" t="s">
        <v>39</v>
      </c>
    </row>
    <row r="645" spans="1:11" x14ac:dyDescent="0.35">
      <c r="A645" s="1">
        <v>43143</v>
      </c>
      <c r="B645">
        <v>1718</v>
      </c>
      <c r="C645">
        <v>1246</v>
      </c>
      <c r="D645" t="s">
        <v>37</v>
      </c>
      <c r="E645" t="s">
        <v>7</v>
      </c>
      <c r="F645" s="3">
        <v>241</v>
      </c>
      <c r="G645" s="3">
        <v>463291</v>
      </c>
      <c r="H645" s="2">
        <v>5.2019100000000003E-4</v>
      </c>
      <c r="I645">
        <v>1246</v>
      </c>
      <c r="J645" t="s">
        <v>38</v>
      </c>
      <c r="K645" t="s">
        <v>39</v>
      </c>
    </row>
    <row r="646" spans="1:11" x14ac:dyDescent="0.35">
      <c r="A646" s="1">
        <v>43139</v>
      </c>
      <c r="B646">
        <v>1718</v>
      </c>
      <c r="C646">
        <v>1246</v>
      </c>
      <c r="D646" t="s">
        <v>37</v>
      </c>
      <c r="E646" t="s">
        <v>7</v>
      </c>
      <c r="F646" s="3">
        <v>467</v>
      </c>
      <c r="G646" s="3">
        <v>463291</v>
      </c>
      <c r="H646" s="2">
        <v>1.0080060000000001E-3</v>
      </c>
      <c r="I646">
        <v>1246</v>
      </c>
      <c r="J646" t="s">
        <v>38</v>
      </c>
      <c r="K646" t="s">
        <v>39</v>
      </c>
    </row>
    <row r="647" spans="1:11" x14ac:dyDescent="0.35">
      <c r="A647" s="1">
        <v>43137</v>
      </c>
      <c r="B647">
        <v>1718</v>
      </c>
      <c r="C647">
        <v>1246</v>
      </c>
      <c r="D647" t="s">
        <v>37</v>
      </c>
      <c r="E647" t="s">
        <v>7</v>
      </c>
      <c r="F647" s="3">
        <v>248</v>
      </c>
      <c r="G647" s="3">
        <v>463291</v>
      </c>
      <c r="H647" s="2">
        <v>5.3530099999999996E-4</v>
      </c>
      <c r="I647">
        <v>1246</v>
      </c>
      <c r="J647" t="s">
        <v>38</v>
      </c>
      <c r="K647" t="s">
        <v>39</v>
      </c>
    </row>
    <row r="648" spans="1:11" x14ac:dyDescent="0.35">
      <c r="A648" s="1">
        <v>43132</v>
      </c>
      <c r="B648">
        <v>1718</v>
      </c>
      <c r="C648">
        <v>1246</v>
      </c>
      <c r="D648" t="s">
        <v>37</v>
      </c>
      <c r="E648" t="s">
        <v>7</v>
      </c>
      <c r="F648" s="3">
        <v>602</v>
      </c>
      <c r="G648" s="3">
        <v>463291</v>
      </c>
      <c r="H648" s="2">
        <v>1.2993989999999999E-3</v>
      </c>
      <c r="I648">
        <v>1246</v>
      </c>
      <c r="J648" t="s">
        <v>38</v>
      </c>
      <c r="K648" t="s">
        <v>39</v>
      </c>
    </row>
    <row r="649" spans="1:11" x14ac:dyDescent="0.35">
      <c r="A649" s="1">
        <v>43131</v>
      </c>
      <c r="B649">
        <v>1718</v>
      </c>
      <c r="C649">
        <v>1246</v>
      </c>
      <c r="D649" t="s">
        <v>37</v>
      </c>
      <c r="E649" t="s">
        <v>7</v>
      </c>
      <c r="F649" s="3">
        <v>905</v>
      </c>
      <c r="G649" s="3">
        <v>463291</v>
      </c>
      <c r="H649" s="2">
        <v>1.9534159999999999E-3</v>
      </c>
      <c r="I649">
        <v>1246</v>
      </c>
      <c r="J649" t="s">
        <v>38</v>
      </c>
      <c r="K649" t="s">
        <v>39</v>
      </c>
    </row>
    <row r="650" spans="1:11" x14ac:dyDescent="0.35">
      <c r="A650" s="1">
        <v>43130</v>
      </c>
      <c r="B650">
        <v>1718</v>
      </c>
      <c r="C650">
        <v>1246</v>
      </c>
      <c r="D650" t="s">
        <v>37</v>
      </c>
      <c r="E650" t="s">
        <v>7</v>
      </c>
      <c r="F650" s="3">
        <v>1412</v>
      </c>
      <c r="G650" s="3">
        <v>463291</v>
      </c>
      <c r="H650" s="2">
        <v>3.0477600000000001E-3</v>
      </c>
      <c r="I650">
        <v>1246</v>
      </c>
      <c r="J650" t="s">
        <v>38</v>
      </c>
      <c r="K650" t="s">
        <v>39</v>
      </c>
    </row>
    <row r="651" spans="1:11" x14ac:dyDescent="0.35">
      <c r="A651" s="1">
        <v>43129</v>
      </c>
      <c r="B651">
        <v>1718</v>
      </c>
      <c r="C651">
        <v>1246</v>
      </c>
      <c r="D651" t="s">
        <v>37</v>
      </c>
      <c r="E651" t="s">
        <v>7</v>
      </c>
      <c r="F651" s="3">
        <v>135</v>
      </c>
      <c r="G651" s="3">
        <v>463291</v>
      </c>
      <c r="H651" s="2">
        <v>2.91394E-4</v>
      </c>
      <c r="I651">
        <v>1246</v>
      </c>
      <c r="J651" t="s">
        <v>38</v>
      </c>
      <c r="K651" t="s">
        <v>39</v>
      </c>
    </row>
    <row r="652" spans="1:11" x14ac:dyDescent="0.35">
      <c r="A652" s="1">
        <v>43125</v>
      </c>
      <c r="B652">
        <v>1718</v>
      </c>
      <c r="C652">
        <v>1246</v>
      </c>
      <c r="D652" t="s">
        <v>37</v>
      </c>
      <c r="E652" t="s">
        <v>7</v>
      </c>
      <c r="F652" s="3">
        <v>753</v>
      </c>
      <c r="G652" s="3">
        <v>463291</v>
      </c>
      <c r="H652" s="2">
        <v>1.6253280000000001E-3</v>
      </c>
      <c r="I652">
        <v>1246</v>
      </c>
      <c r="J652" t="s">
        <v>38</v>
      </c>
      <c r="K652" t="s">
        <v>39</v>
      </c>
    </row>
    <row r="653" spans="1:11" x14ac:dyDescent="0.35">
      <c r="A653" s="1">
        <v>43123</v>
      </c>
      <c r="B653">
        <v>1718</v>
      </c>
      <c r="C653">
        <v>1246</v>
      </c>
      <c r="D653" t="s">
        <v>37</v>
      </c>
      <c r="E653" t="s">
        <v>7</v>
      </c>
      <c r="F653" s="3">
        <v>309</v>
      </c>
      <c r="G653" s="3">
        <v>463291</v>
      </c>
      <c r="H653" s="2">
        <v>6.6696699999999997E-4</v>
      </c>
      <c r="I653">
        <v>1246</v>
      </c>
      <c r="J653" t="s">
        <v>38</v>
      </c>
      <c r="K653" t="s">
        <v>39</v>
      </c>
    </row>
    <row r="654" spans="1:11" x14ac:dyDescent="0.35">
      <c r="A654" s="1">
        <v>43118</v>
      </c>
      <c r="B654">
        <v>1718</v>
      </c>
      <c r="C654">
        <v>1246</v>
      </c>
      <c r="D654" t="s">
        <v>37</v>
      </c>
      <c r="E654" t="s">
        <v>7</v>
      </c>
      <c r="F654" s="3">
        <v>21</v>
      </c>
      <c r="G654" s="3">
        <v>463291</v>
      </c>
      <c r="H654" s="2">
        <v>4.5327999999999997E-5</v>
      </c>
      <c r="I654">
        <v>1246</v>
      </c>
      <c r="J654" t="s">
        <v>38</v>
      </c>
      <c r="K654" t="s">
        <v>39</v>
      </c>
    </row>
    <row r="655" spans="1:11" x14ac:dyDescent="0.35">
      <c r="A655" s="1">
        <v>43117</v>
      </c>
      <c r="B655">
        <v>1718</v>
      </c>
      <c r="C655">
        <v>1246</v>
      </c>
      <c r="D655" t="s">
        <v>37</v>
      </c>
      <c r="E655" t="s">
        <v>7</v>
      </c>
      <c r="F655" s="3">
        <v>359</v>
      </c>
      <c r="G655" s="3">
        <v>463291</v>
      </c>
      <c r="H655" s="2">
        <v>7.7489099999999999E-4</v>
      </c>
      <c r="I655">
        <v>1246</v>
      </c>
      <c r="J655" t="s">
        <v>38</v>
      </c>
      <c r="K655" t="s">
        <v>39</v>
      </c>
    </row>
    <row r="656" spans="1:11" x14ac:dyDescent="0.35">
      <c r="A656" s="1">
        <v>43115</v>
      </c>
      <c r="B656">
        <v>1718</v>
      </c>
      <c r="C656">
        <v>1246</v>
      </c>
      <c r="D656" t="s">
        <v>37</v>
      </c>
      <c r="E656" t="s">
        <v>7</v>
      </c>
      <c r="F656" s="3">
        <v>547</v>
      </c>
      <c r="G656" s="3">
        <v>463291</v>
      </c>
      <c r="H656" s="2">
        <v>1.1806830000000001E-3</v>
      </c>
      <c r="I656">
        <v>1246</v>
      </c>
      <c r="J656" t="s">
        <v>38</v>
      </c>
      <c r="K656" t="s">
        <v>39</v>
      </c>
    </row>
    <row r="657" spans="1:11" x14ac:dyDescent="0.35">
      <c r="A657" s="1">
        <v>43111</v>
      </c>
      <c r="B657">
        <v>1718</v>
      </c>
      <c r="C657">
        <v>1246</v>
      </c>
      <c r="D657" t="s">
        <v>37</v>
      </c>
      <c r="E657" t="s">
        <v>7</v>
      </c>
      <c r="F657" s="3">
        <v>338</v>
      </c>
      <c r="G657" s="3">
        <v>463291</v>
      </c>
      <c r="H657" s="2">
        <v>7.2956300000000002E-4</v>
      </c>
      <c r="I657">
        <v>1246</v>
      </c>
      <c r="J657" t="s">
        <v>38</v>
      </c>
      <c r="K657" t="s">
        <v>39</v>
      </c>
    </row>
    <row r="658" spans="1:11" x14ac:dyDescent="0.35">
      <c r="A658" s="1">
        <v>43110</v>
      </c>
      <c r="B658">
        <v>1718</v>
      </c>
      <c r="C658">
        <v>1246</v>
      </c>
      <c r="D658" t="s">
        <v>37</v>
      </c>
      <c r="E658" t="s">
        <v>7</v>
      </c>
      <c r="F658" s="3">
        <v>77</v>
      </c>
      <c r="G658" s="3">
        <v>463291</v>
      </c>
      <c r="H658" s="2">
        <v>1.6620200000000001E-4</v>
      </c>
      <c r="I658">
        <v>1246</v>
      </c>
      <c r="J658" t="s">
        <v>38</v>
      </c>
      <c r="K658" t="s">
        <v>39</v>
      </c>
    </row>
    <row r="659" spans="1:11" x14ac:dyDescent="0.35">
      <c r="A659" s="1">
        <v>43108</v>
      </c>
      <c r="B659">
        <v>1718</v>
      </c>
      <c r="C659">
        <v>1246</v>
      </c>
      <c r="D659" t="s">
        <v>37</v>
      </c>
      <c r="E659" t="s">
        <v>7</v>
      </c>
      <c r="F659" s="3">
        <v>44</v>
      </c>
      <c r="G659" s="3">
        <v>463291</v>
      </c>
      <c r="H659" s="2">
        <v>9.4973E-5</v>
      </c>
      <c r="I659">
        <v>1246</v>
      </c>
      <c r="J659" t="s">
        <v>38</v>
      </c>
      <c r="K659" t="s">
        <v>39</v>
      </c>
    </row>
    <row r="660" spans="1:11" x14ac:dyDescent="0.35">
      <c r="A660" s="1">
        <v>43104</v>
      </c>
      <c r="B660">
        <v>1718</v>
      </c>
      <c r="C660">
        <v>1246</v>
      </c>
      <c r="D660" t="s">
        <v>37</v>
      </c>
      <c r="E660" t="s">
        <v>7</v>
      </c>
      <c r="F660" s="3">
        <v>123</v>
      </c>
      <c r="G660" s="3">
        <v>463291</v>
      </c>
      <c r="H660" s="2">
        <v>2.6549199999999998E-4</v>
      </c>
      <c r="I660">
        <v>1246</v>
      </c>
      <c r="J660" t="s">
        <v>38</v>
      </c>
      <c r="K660" t="s">
        <v>39</v>
      </c>
    </row>
    <row r="661" spans="1:11" x14ac:dyDescent="0.35">
      <c r="A661" s="1">
        <v>43103</v>
      </c>
      <c r="B661">
        <v>1718</v>
      </c>
      <c r="C661">
        <v>1246</v>
      </c>
      <c r="D661" t="s">
        <v>37</v>
      </c>
      <c r="E661" t="s">
        <v>7</v>
      </c>
      <c r="F661" s="3">
        <v>266</v>
      </c>
      <c r="G661" s="3">
        <v>463291</v>
      </c>
      <c r="H661" s="2">
        <v>5.7415299999999999E-4</v>
      </c>
      <c r="I661">
        <v>1246</v>
      </c>
      <c r="J661" t="s">
        <v>38</v>
      </c>
      <c r="K661" t="s">
        <v>39</v>
      </c>
    </row>
    <row r="662" spans="1:11" x14ac:dyDescent="0.35">
      <c r="A662" s="1">
        <v>43102</v>
      </c>
      <c r="B662">
        <v>1718</v>
      </c>
      <c r="C662">
        <v>1246</v>
      </c>
      <c r="D662" t="s">
        <v>37</v>
      </c>
      <c r="E662" t="s">
        <v>7</v>
      </c>
      <c r="F662" s="3">
        <v>353</v>
      </c>
      <c r="G662" s="3">
        <v>463291</v>
      </c>
      <c r="H662" s="2">
        <v>7.6194000000000001E-4</v>
      </c>
      <c r="I662">
        <v>1246</v>
      </c>
      <c r="J662" t="s">
        <v>38</v>
      </c>
      <c r="K662" t="s">
        <v>39</v>
      </c>
    </row>
    <row r="663" spans="1:11" x14ac:dyDescent="0.35">
      <c r="A663" s="1">
        <v>43098</v>
      </c>
      <c r="B663">
        <v>1718</v>
      </c>
      <c r="C663">
        <v>1246</v>
      </c>
      <c r="D663" t="s">
        <v>37</v>
      </c>
      <c r="E663" t="s">
        <v>7</v>
      </c>
      <c r="F663" s="3">
        <v>353</v>
      </c>
      <c r="G663" s="3">
        <v>463291</v>
      </c>
      <c r="H663" s="2">
        <v>7.6194000000000001E-4</v>
      </c>
      <c r="I663">
        <v>1246</v>
      </c>
      <c r="J663" t="s">
        <v>38</v>
      </c>
      <c r="K663" t="s">
        <v>39</v>
      </c>
    </row>
    <row r="664" spans="1:11" x14ac:dyDescent="0.35">
      <c r="A664" s="1">
        <v>43097</v>
      </c>
      <c r="B664">
        <v>1718</v>
      </c>
      <c r="C664">
        <v>1246</v>
      </c>
      <c r="D664" t="s">
        <v>37</v>
      </c>
      <c r="E664" t="s">
        <v>7</v>
      </c>
      <c r="F664" s="3">
        <v>592</v>
      </c>
      <c r="G664" s="3">
        <v>463291</v>
      </c>
      <c r="H664" s="2">
        <v>1.2778150000000001E-3</v>
      </c>
      <c r="I664">
        <v>1246</v>
      </c>
      <c r="J664" t="s">
        <v>38</v>
      </c>
      <c r="K664" t="s">
        <v>39</v>
      </c>
    </row>
    <row r="665" spans="1:11" x14ac:dyDescent="0.35">
      <c r="A665" s="1">
        <v>43087</v>
      </c>
      <c r="B665">
        <v>1718</v>
      </c>
      <c r="C665">
        <v>1246</v>
      </c>
      <c r="D665" t="s">
        <v>37</v>
      </c>
      <c r="E665" t="s">
        <v>7</v>
      </c>
      <c r="F665" s="3">
        <v>84</v>
      </c>
      <c r="G665" s="3">
        <v>463291</v>
      </c>
      <c r="H665" s="2">
        <v>1.8131199999999999E-4</v>
      </c>
      <c r="I665">
        <v>1246</v>
      </c>
      <c r="J665" t="s">
        <v>38</v>
      </c>
      <c r="K665" t="s">
        <v>39</v>
      </c>
    </row>
    <row r="666" spans="1:11" x14ac:dyDescent="0.35">
      <c r="A666" s="1">
        <v>43523</v>
      </c>
      <c r="B666">
        <v>1819</v>
      </c>
      <c r="C666">
        <v>1246</v>
      </c>
      <c r="D666" t="s">
        <v>37</v>
      </c>
      <c r="E666" t="s">
        <v>7</v>
      </c>
      <c r="F666" s="3">
        <v>137</v>
      </c>
      <c r="G666" s="3">
        <v>463291</v>
      </c>
      <c r="H666" s="2">
        <v>2.9571000000000003E-4</v>
      </c>
      <c r="I666">
        <v>1246</v>
      </c>
      <c r="J666" t="s">
        <v>38</v>
      </c>
      <c r="K666" t="s">
        <v>39</v>
      </c>
    </row>
    <row r="667" spans="1:11" x14ac:dyDescent="0.35">
      <c r="A667" s="1">
        <v>43522</v>
      </c>
      <c r="B667">
        <v>1819</v>
      </c>
      <c r="C667">
        <v>1246</v>
      </c>
      <c r="D667" t="s">
        <v>37</v>
      </c>
      <c r="E667" t="s">
        <v>7</v>
      </c>
      <c r="F667" s="3">
        <v>184</v>
      </c>
      <c r="G667" s="3">
        <v>463291</v>
      </c>
      <c r="H667" s="2">
        <v>3.9715900000000001E-4</v>
      </c>
      <c r="I667">
        <v>1246</v>
      </c>
      <c r="J667" t="s">
        <v>38</v>
      </c>
      <c r="K667" t="s">
        <v>39</v>
      </c>
    </row>
    <row r="668" spans="1:11" x14ac:dyDescent="0.35">
      <c r="A668" s="1">
        <v>43521</v>
      </c>
      <c r="B668">
        <v>1819</v>
      </c>
      <c r="C668">
        <v>1246</v>
      </c>
      <c r="D668" t="s">
        <v>37</v>
      </c>
      <c r="E668" t="s">
        <v>7</v>
      </c>
      <c r="F668" s="3">
        <v>14</v>
      </c>
      <c r="G668" s="3">
        <v>463291</v>
      </c>
      <c r="H668" s="2">
        <v>3.0219E-5</v>
      </c>
      <c r="I668">
        <v>1246</v>
      </c>
      <c r="J668" t="s">
        <v>38</v>
      </c>
      <c r="K668" t="s">
        <v>39</v>
      </c>
    </row>
    <row r="669" spans="1:11" x14ac:dyDescent="0.35">
      <c r="A669" s="1">
        <v>43516</v>
      </c>
      <c r="B669">
        <v>1819</v>
      </c>
      <c r="C669">
        <v>1246</v>
      </c>
      <c r="D669" t="s">
        <v>37</v>
      </c>
      <c r="E669" t="s">
        <v>7</v>
      </c>
      <c r="F669" s="3">
        <v>17</v>
      </c>
      <c r="G669" s="3">
        <v>463291</v>
      </c>
      <c r="H669" s="2">
        <v>3.6693999999999998E-5</v>
      </c>
      <c r="I669">
        <v>1246</v>
      </c>
      <c r="J669" t="s">
        <v>38</v>
      </c>
      <c r="K669" t="s">
        <v>39</v>
      </c>
    </row>
    <row r="670" spans="1:11" x14ac:dyDescent="0.35">
      <c r="A670" s="1">
        <v>43515</v>
      </c>
      <c r="B670">
        <v>1819</v>
      </c>
      <c r="C670">
        <v>1246</v>
      </c>
      <c r="D670" t="s">
        <v>37</v>
      </c>
      <c r="E670" t="s">
        <v>7</v>
      </c>
      <c r="F670" s="3">
        <v>97</v>
      </c>
      <c r="G670" s="3">
        <v>463291</v>
      </c>
      <c r="H670" s="2">
        <v>2.0937199999999999E-4</v>
      </c>
      <c r="I670">
        <v>1246</v>
      </c>
      <c r="J670" t="s">
        <v>38</v>
      </c>
      <c r="K670" t="s">
        <v>39</v>
      </c>
    </row>
    <row r="671" spans="1:11" x14ac:dyDescent="0.35">
      <c r="A671" s="1">
        <v>43514</v>
      </c>
      <c r="B671">
        <v>1819</v>
      </c>
      <c r="C671">
        <v>1246</v>
      </c>
      <c r="D671" t="s">
        <v>37</v>
      </c>
      <c r="E671" t="s">
        <v>7</v>
      </c>
      <c r="F671" s="3">
        <v>137</v>
      </c>
      <c r="G671" s="3">
        <v>463291</v>
      </c>
      <c r="H671" s="2">
        <v>2.9571000000000003E-4</v>
      </c>
      <c r="I671">
        <v>1246</v>
      </c>
      <c r="J671" t="s">
        <v>38</v>
      </c>
      <c r="K671" t="s">
        <v>39</v>
      </c>
    </row>
    <row r="672" spans="1:11" x14ac:dyDescent="0.35">
      <c r="A672" s="1">
        <v>43508</v>
      </c>
      <c r="B672">
        <v>1819</v>
      </c>
      <c r="C672">
        <v>1246</v>
      </c>
      <c r="D672" t="s">
        <v>37</v>
      </c>
      <c r="E672" t="s">
        <v>7</v>
      </c>
      <c r="F672" s="3">
        <v>58</v>
      </c>
      <c r="G672" s="3">
        <v>463291</v>
      </c>
      <c r="H672" s="2">
        <v>1.25191E-4</v>
      </c>
      <c r="I672">
        <v>1246</v>
      </c>
      <c r="J672" t="s">
        <v>38</v>
      </c>
      <c r="K672" t="s">
        <v>39</v>
      </c>
    </row>
    <row r="673" spans="1:11" x14ac:dyDescent="0.35">
      <c r="A673" s="1">
        <v>43503</v>
      </c>
      <c r="B673">
        <v>1819</v>
      </c>
      <c r="C673">
        <v>1246</v>
      </c>
      <c r="D673" t="s">
        <v>37</v>
      </c>
      <c r="E673" t="s">
        <v>7</v>
      </c>
      <c r="F673" s="3">
        <v>397</v>
      </c>
      <c r="G673" s="3">
        <v>463291</v>
      </c>
      <c r="H673" s="2">
        <v>8.5691300000000005E-4</v>
      </c>
      <c r="I673">
        <v>1246</v>
      </c>
      <c r="J673" t="s">
        <v>38</v>
      </c>
      <c r="K673" t="s">
        <v>39</v>
      </c>
    </row>
    <row r="674" spans="1:11" x14ac:dyDescent="0.35">
      <c r="A674" s="1">
        <v>43500</v>
      </c>
      <c r="B674">
        <v>1819</v>
      </c>
      <c r="C674">
        <v>1246</v>
      </c>
      <c r="D674" t="s">
        <v>37</v>
      </c>
      <c r="E674" t="s">
        <v>7</v>
      </c>
      <c r="F674" s="3">
        <v>430</v>
      </c>
      <c r="G674" s="3">
        <v>463291</v>
      </c>
      <c r="H674" s="2">
        <v>9.2814199999999996E-4</v>
      </c>
      <c r="I674">
        <v>1246</v>
      </c>
      <c r="J674" t="s">
        <v>38</v>
      </c>
      <c r="K674" t="s">
        <v>39</v>
      </c>
    </row>
    <row r="675" spans="1:11" x14ac:dyDescent="0.35">
      <c r="A675" s="1">
        <v>43496</v>
      </c>
      <c r="B675">
        <v>1819</v>
      </c>
      <c r="C675">
        <v>1246</v>
      </c>
      <c r="D675" t="s">
        <v>37</v>
      </c>
      <c r="E675" t="s">
        <v>7</v>
      </c>
      <c r="F675" s="3">
        <v>429</v>
      </c>
      <c r="G675" s="3">
        <v>463291</v>
      </c>
      <c r="H675" s="2">
        <v>9.2598400000000003E-4</v>
      </c>
      <c r="I675">
        <v>1246</v>
      </c>
      <c r="J675" t="s">
        <v>38</v>
      </c>
      <c r="K675" t="s">
        <v>39</v>
      </c>
    </row>
    <row r="676" spans="1:11" x14ac:dyDescent="0.35">
      <c r="A676" s="1">
        <v>43495</v>
      </c>
      <c r="B676">
        <v>1819</v>
      </c>
      <c r="C676">
        <v>1246</v>
      </c>
      <c r="D676" t="s">
        <v>37</v>
      </c>
      <c r="E676" t="s">
        <v>7</v>
      </c>
      <c r="F676" s="3">
        <v>498</v>
      </c>
      <c r="G676" s="3">
        <v>463291</v>
      </c>
      <c r="H676" s="2">
        <v>1.074918E-3</v>
      </c>
      <c r="I676">
        <v>1246</v>
      </c>
      <c r="J676" t="s">
        <v>38</v>
      </c>
      <c r="K676" t="s">
        <v>39</v>
      </c>
    </row>
    <row r="677" spans="1:11" x14ac:dyDescent="0.35">
      <c r="A677" s="1">
        <v>43494</v>
      </c>
      <c r="B677">
        <v>1819</v>
      </c>
      <c r="C677">
        <v>1246</v>
      </c>
      <c r="D677" t="s">
        <v>37</v>
      </c>
      <c r="E677" t="s">
        <v>7</v>
      </c>
      <c r="F677" s="3">
        <v>407</v>
      </c>
      <c r="G677" s="3">
        <v>463291</v>
      </c>
      <c r="H677" s="2">
        <v>8.7849800000000002E-4</v>
      </c>
      <c r="I677">
        <v>1246</v>
      </c>
      <c r="J677" t="s">
        <v>38</v>
      </c>
      <c r="K677" t="s">
        <v>39</v>
      </c>
    </row>
    <row r="678" spans="1:11" x14ac:dyDescent="0.35">
      <c r="A678" s="1">
        <v>43493</v>
      </c>
      <c r="B678">
        <v>1819</v>
      </c>
      <c r="C678">
        <v>1246</v>
      </c>
      <c r="D678" t="s">
        <v>37</v>
      </c>
      <c r="E678" t="s">
        <v>7</v>
      </c>
      <c r="F678" s="3">
        <v>265</v>
      </c>
      <c r="G678" s="3">
        <v>463291</v>
      </c>
      <c r="H678" s="2">
        <v>5.7199499999999995E-4</v>
      </c>
      <c r="I678">
        <v>1246</v>
      </c>
      <c r="J678" t="s">
        <v>38</v>
      </c>
      <c r="K678" t="s">
        <v>39</v>
      </c>
    </row>
    <row r="679" spans="1:11" x14ac:dyDescent="0.35">
      <c r="A679" s="1">
        <v>43489</v>
      </c>
      <c r="B679">
        <v>1819</v>
      </c>
      <c r="C679">
        <v>1246</v>
      </c>
      <c r="D679" t="s">
        <v>37</v>
      </c>
      <c r="E679" t="s">
        <v>7</v>
      </c>
      <c r="F679" s="3">
        <v>265</v>
      </c>
      <c r="G679" s="3">
        <v>463291</v>
      </c>
      <c r="H679" s="2">
        <v>5.7199499999999995E-4</v>
      </c>
      <c r="I679">
        <v>1246</v>
      </c>
      <c r="J679" t="s">
        <v>38</v>
      </c>
      <c r="K679" t="s">
        <v>39</v>
      </c>
    </row>
    <row r="680" spans="1:11" x14ac:dyDescent="0.35">
      <c r="A680" s="1">
        <v>43488</v>
      </c>
      <c r="B680">
        <v>1819</v>
      </c>
      <c r="C680">
        <v>1246</v>
      </c>
      <c r="D680" t="s">
        <v>37</v>
      </c>
      <c r="E680" t="s">
        <v>7</v>
      </c>
      <c r="F680" s="3">
        <v>158</v>
      </c>
      <c r="G680" s="3">
        <v>463291</v>
      </c>
      <c r="H680" s="2">
        <v>3.41038E-4</v>
      </c>
      <c r="I680">
        <v>1246</v>
      </c>
      <c r="J680" t="s">
        <v>38</v>
      </c>
      <c r="K680" t="s">
        <v>39</v>
      </c>
    </row>
    <row r="681" spans="1:11" x14ac:dyDescent="0.35">
      <c r="A681" s="1">
        <v>43487</v>
      </c>
      <c r="B681">
        <v>1819</v>
      </c>
      <c r="C681">
        <v>1246</v>
      </c>
      <c r="D681" t="s">
        <v>37</v>
      </c>
      <c r="E681" t="s">
        <v>7</v>
      </c>
      <c r="F681" s="3">
        <v>132</v>
      </c>
      <c r="G681" s="3">
        <v>463291</v>
      </c>
      <c r="H681" s="2">
        <v>2.84918E-4</v>
      </c>
      <c r="I681">
        <v>1246</v>
      </c>
      <c r="J681" t="s">
        <v>38</v>
      </c>
      <c r="K681" t="s">
        <v>39</v>
      </c>
    </row>
    <row r="682" spans="1:11" x14ac:dyDescent="0.35">
      <c r="A682" s="1">
        <v>43486</v>
      </c>
      <c r="B682">
        <v>1819</v>
      </c>
      <c r="C682">
        <v>1246</v>
      </c>
      <c r="D682" t="s">
        <v>37</v>
      </c>
      <c r="E682" t="s">
        <v>7</v>
      </c>
      <c r="F682" s="3">
        <v>176</v>
      </c>
      <c r="G682" s="3">
        <v>463291</v>
      </c>
      <c r="H682" s="2">
        <v>3.7989099999999999E-4</v>
      </c>
      <c r="I682">
        <v>1246</v>
      </c>
      <c r="J682" t="s">
        <v>38</v>
      </c>
      <c r="K682" t="s">
        <v>39</v>
      </c>
    </row>
    <row r="683" spans="1:11" x14ac:dyDescent="0.35">
      <c r="A683" s="1">
        <v>43483</v>
      </c>
      <c r="B683">
        <v>1819</v>
      </c>
      <c r="C683">
        <v>1246</v>
      </c>
      <c r="D683" t="s">
        <v>37</v>
      </c>
      <c r="E683" t="s">
        <v>7</v>
      </c>
      <c r="F683" s="3">
        <v>113</v>
      </c>
      <c r="G683" s="3">
        <v>463291</v>
      </c>
      <c r="H683" s="2">
        <v>2.4390699999999999E-4</v>
      </c>
      <c r="I683">
        <v>1246</v>
      </c>
      <c r="J683" t="s">
        <v>38</v>
      </c>
      <c r="K683" t="s">
        <v>39</v>
      </c>
    </row>
    <row r="684" spans="1:11" x14ac:dyDescent="0.35">
      <c r="A684" s="1">
        <v>43482</v>
      </c>
      <c r="B684">
        <v>1819</v>
      </c>
      <c r="C684">
        <v>1246</v>
      </c>
      <c r="D684" t="s">
        <v>37</v>
      </c>
      <c r="E684" t="s">
        <v>7</v>
      </c>
      <c r="F684" s="3">
        <v>149</v>
      </c>
      <c r="G684" s="3">
        <v>463291</v>
      </c>
      <c r="H684" s="2">
        <v>3.2161199999999998E-4</v>
      </c>
      <c r="I684">
        <v>1246</v>
      </c>
      <c r="J684" t="s">
        <v>38</v>
      </c>
      <c r="K684" t="s">
        <v>39</v>
      </c>
    </row>
    <row r="685" spans="1:11" x14ac:dyDescent="0.35">
      <c r="A685" s="1">
        <v>43481</v>
      </c>
      <c r="B685">
        <v>1819</v>
      </c>
      <c r="C685">
        <v>1246</v>
      </c>
      <c r="D685" t="s">
        <v>37</v>
      </c>
      <c r="E685" t="s">
        <v>7</v>
      </c>
      <c r="F685" s="3">
        <v>133</v>
      </c>
      <c r="G685" s="3">
        <v>463291</v>
      </c>
      <c r="H685" s="2">
        <v>2.87077E-4</v>
      </c>
      <c r="I685">
        <v>1246</v>
      </c>
      <c r="J685" t="s">
        <v>38</v>
      </c>
      <c r="K685" t="s">
        <v>39</v>
      </c>
    </row>
    <row r="686" spans="1:11" x14ac:dyDescent="0.35">
      <c r="A686" s="1">
        <v>43479</v>
      </c>
      <c r="B686">
        <v>1819</v>
      </c>
      <c r="C686">
        <v>1246</v>
      </c>
      <c r="D686" t="s">
        <v>37</v>
      </c>
      <c r="E686" t="s">
        <v>7</v>
      </c>
      <c r="F686" s="3">
        <v>139</v>
      </c>
      <c r="G686" s="3">
        <v>463291</v>
      </c>
      <c r="H686" s="2">
        <v>3.0002700000000002E-4</v>
      </c>
      <c r="I686">
        <v>1246</v>
      </c>
      <c r="J686" t="s">
        <v>38</v>
      </c>
      <c r="K686" t="s">
        <v>39</v>
      </c>
    </row>
    <row r="687" spans="1:11" x14ac:dyDescent="0.35">
      <c r="A687" s="1">
        <v>43476</v>
      </c>
      <c r="B687">
        <v>1819</v>
      </c>
      <c r="C687">
        <v>1246</v>
      </c>
      <c r="D687" t="s">
        <v>37</v>
      </c>
      <c r="E687" t="s">
        <v>7</v>
      </c>
      <c r="F687" s="3">
        <v>205</v>
      </c>
      <c r="G687" s="3">
        <v>463291</v>
      </c>
      <c r="H687" s="2">
        <v>4.4248600000000002E-4</v>
      </c>
      <c r="I687">
        <v>1246</v>
      </c>
      <c r="J687" t="s">
        <v>38</v>
      </c>
      <c r="K687" t="s">
        <v>39</v>
      </c>
    </row>
    <row r="688" spans="1:11" x14ac:dyDescent="0.35">
      <c r="A688" s="1">
        <v>43475</v>
      </c>
      <c r="B688">
        <v>1819</v>
      </c>
      <c r="C688">
        <v>1246</v>
      </c>
      <c r="D688" t="s">
        <v>37</v>
      </c>
      <c r="E688" t="s">
        <v>7</v>
      </c>
      <c r="F688" s="3">
        <v>27</v>
      </c>
      <c r="G688" s="3">
        <v>463291</v>
      </c>
      <c r="H688" s="2">
        <v>5.8279000000000002E-5</v>
      </c>
      <c r="I688">
        <v>1246</v>
      </c>
      <c r="J688" t="s">
        <v>38</v>
      </c>
      <c r="K688" t="s">
        <v>39</v>
      </c>
    </row>
    <row r="689" spans="1:11" x14ac:dyDescent="0.35">
      <c r="A689" s="1">
        <v>43473</v>
      </c>
      <c r="B689">
        <v>1819</v>
      </c>
      <c r="C689">
        <v>1246</v>
      </c>
      <c r="D689" t="s">
        <v>37</v>
      </c>
      <c r="E689" t="s">
        <v>7</v>
      </c>
      <c r="F689" s="3">
        <v>69</v>
      </c>
      <c r="G689" s="3">
        <v>463291</v>
      </c>
      <c r="H689" s="2">
        <v>1.4893400000000001E-4</v>
      </c>
      <c r="I689">
        <v>1246</v>
      </c>
      <c r="J689" t="s">
        <v>38</v>
      </c>
      <c r="K689" t="s">
        <v>39</v>
      </c>
    </row>
    <row r="690" spans="1:11" x14ac:dyDescent="0.35">
      <c r="A690" s="1">
        <v>43472</v>
      </c>
      <c r="B690">
        <v>1819</v>
      </c>
      <c r="C690">
        <v>1246</v>
      </c>
      <c r="D690" t="s">
        <v>37</v>
      </c>
      <c r="E690" t="s">
        <v>7</v>
      </c>
      <c r="F690" s="3">
        <v>81</v>
      </c>
      <c r="G690" s="3">
        <v>463291</v>
      </c>
      <c r="H690" s="2">
        <v>1.7483599999999999E-4</v>
      </c>
      <c r="I690">
        <v>1246</v>
      </c>
      <c r="J690" t="s">
        <v>38</v>
      </c>
      <c r="K690" t="s">
        <v>39</v>
      </c>
    </row>
    <row r="691" spans="1:11" x14ac:dyDescent="0.35">
      <c r="A691" s="1">
        <v>43469</v>
      </c>
      <c r="B691">
        <v>1819</v>
      </c>
      <c r="C691">
        <v>1246</v>
      </c>
      <c r="D691" t="s">
        <v>37</v>
      </c>
      <c r="E691" t="s">
        <v>7</v>
      </c>
      <c r="F691" s="3">
        <v>29</v>
      </c>
      <c r="G691" s="3">
        <v>463291</v>
      </c>
      <c r="H691" s="2">
        <v>6.2595999999999995E-5</v>
      </c>
      <c r="I691">
        <v>1246</v>
      </c>
      <c r="J691" t="s">
        <v>38</v>
      </c>
      <c r="K691" t="s">
        <v>39</v>
      </c>
    </row>
    <row r="692" spans="1:11" x14ac:dyDescent="0.35">
      <c r="A692" s="1">
        <v>43461</v>
      </c>
      <c r="B692">
        <v>1819</v>
      </c>
      <c r="C692">
        <v>1246</v>
      </c>
      <c r="D692" t="s">
        <v>37</v>
      </c>
      <c r="E692" t="s">
        <v>7</v>
      </c>
      <c r="F692" s="3">
        <v>16</v>
      </c>
      <c r="G692" s="3">
        <v>463291</v>
      </c>
      <c r="H692" s="2">
        <v>3.4536000000000003E-5</v>
      </c>
      <c r="I692">
        <v>1246</v>
      </c>
      <c r="J692" t="s">
        <v>38</v>
      </c>
      <c r="K692" t="s">
        <v>39</v>
      </c>
    </row>
    <row r="693" spans="1:11" x14ac:dyDescent="0.35">
      <c r="A693" s="1">
        <v>43452</v>
      </c>
      <c r="B693">
        <v>1819</v>
      </c>
      <c r="C693">
        <v>1246</v>
      </c>
      <c r="D693" t="s">
        <v>37</v>
      </c>
      <c r="E693" t="s">
        <v>7</v>
      </c>
      <c r="F693" s="3">
        <v>137</v>
      </c>
      <c r="G693" s="3">
        <v>463291</v>
      </c>
      <c r="H693" s="2">
        <v>2.9571000000000003E-4</v>
      </c>
      <c r="I693">
        <v>1246</v>
      </c>
      <c r="J693" t="s">
        <v>38</v>
      </c>
      <c r="K693" t="s">
        <v>39</v>
      </c>
    </row>
    <row r="694" spans="1:11" x14ac:dyDescent="0.35">
      <c r="A694" s="1">
        <v>43451</v>
      </c>
      <c r="B694">
        <v>1819</v>
      </c>
      <c r="C694">
        <v>1246</v>
      </c>
      <c r="D694" t="s">
        <v>37</v>
      </c>
      <c r="E694" t="s">
        <v>7</v>
      </c>
      <c r="F694" s="3">
        <v>26</v>
      </c>
      <c r="G694" s="3">
        <v>463291</v>
      </c>
      <c r="H694" s="2">
        <v>5.6119999999999998E-5</v>
      </c>
      <c r="I694">
        <v>1246</v>
      </c>
      <c r="J694" t="s">
        <v>38</v>
      </c>
      <c r="K694" t="s">
        <v>39</v>
      </c>
    </row>
    <row r="695" spans="1:11" x14ac:dyDescent="0.35">
      <c r="A695" s="1">
        <v>43447</v>
      </c>
      <c r="B695">
        <v>1819</v>
      </c>
      <c r="C695">
        <v>1246</v>
      </c>
      <c r="D695" t="s">
        <v>37</v>
      </c>
      <c r="E695" t="s">
        <v>7</v>
      </c>
      <c r="F695" s="3">
        <v>65</v>
      </c>
      <c r="G695" s="3">
        <v>463291</v>
      </c>
      <c r="H695" s="2">
        <v>1.4030100000000001E-4</v>
      </c>
      <c r="I695">
        <v>1246</v>
      </c>
      <c r="J695" t="s">
        <v>38</v>
      </c>
      <c r="K695" t="s">
        <v>39</v>
      </c>
    </row>
    <row r="696" spans="1:11" x14ac:dyDescent="0.35">
      <c r="A696" s="1">
        <v>43446</v>
      </c>
      <c r="B696">
        <v>1819</v>
      </c>
      <c r="C696">
        <v>1246</v>
      </c>
      <c r="D696" t="s">
        <v>37</v>
      </c>
      <c r="E696" t="s">
        <v>7</v>
      </c>
      <c r="F696" s="3">
        <v>63</v>
      </c>
      <c r="G696" s="3">
        <v>463291</v>
      </c>
      <c r="H696" s="2">
        <v>1.3598399999999999E-4</v>
      </c>
      <c r="I696">
        <v>1246</v>
      </c>
      <c r="J696" t="s">
        <v>38</v>
      </c>
      <c r="K696" t="s">
        <v>39</v>
      </c>
    </row>
    <row r="697" spans="1:11" x14ac:dyDescent="0.35">
      <c r="A697" s="1">
        <v>43444</v>
      </c>
      <c r="B697">
        <v>1819</v>
      </c>
      <c r="C697">
        <v>1246</v>
      </c>
      <c r="D697" t="s">
        <v>37</v>
      </c>
      <c r="E697" t="s">
        <v>7</v>
      </c>
      <c r="F697" s="3">
        <v>27</v>
      </c>
      <c r="G697" s="3">
        <v>463291</v>
      </c>
      <c r="H697" s="2">
        <v>5.8279000000000002E-5</v>
      </c>
      <c r="I697">
        <v>1246</v>
      </c>
      <c r="J697" t="s">
        <v>38</v>
      </c>
      <c r="K697" t="s">
        <v>39</v>
      </c>
    </row>
    <row r="698" spans="1:11" x14ac:dyDescent="0.35">
      <c r="A698" s="1">
        <v>43439</v>
      </c>
      <c r="B698">
        <v>1819</v>
      </c>
      <c r="C698">
        <v>1246</v>
      </c>
      <c r="D698" t="s">
        <v>37</v>
      </c>
      <c r="E698" t="s">
        <v>7</v>
      </c>
      <c r="F698" s="3">
        <v>8</v>
      </c>
      <c r="G698" s="3">
        <v>463291</v>
      </c>
      <c r="H698" s="2">
        <v>1.7268000000000001E-5</v>
      </c>
      <c r="I698">
        <v>1246</v>
      </c>
      <c r="J698" t="s">
        <v>38</v>
      </c>
      <c r="K698" t="s">
        <v>39</v>
      </c>
    </row>
    <row r="699" spans="1:11" x14ac:dyDescent="0.35">
      <c r="A699" s="1">
        <v>43438</v>
      </c>
      <c r="B699">
        <v>1819</v>
      </c>
      <c r="C699">
        <v>1246</v>
      </c>
      <c r="D699" t="s">
        <v>37</v>
      </c>
      <c r="E699" t="s">
        <v>7</v>
      </c>
      <c r="F699" s="3">
        <v>19</v>
      </c>
      <c r="G699" s="3">
        <v>463291</v>
      </c>
      <c r="H699" s="2">
        <v>4.1010999999999997E-5</v>
      </c>
      <c r="I699">
        <v>1246</v>
      </c>
      <c r="J699" t="s">
        <v>38</v>
      </c>
      <c r="K699" t="s">
        <v>39</v>
      </c>
    </row>
    <row r="700" spans="1:11" x14ac:dyDescent="0.35">
      <c r="A700" s="1">
        <v>43437</v>
      </c>
      <c r="B700">
        <v>1819</v>
      </c>
      <c r="C700">
        <v>1246</v>
      </c>
      <c r="D700" t="s">
        <v>37</v>
      </c>
      <c r="E700" t="s">
        <v>7</v>
      </c>
      <c r="F700" s="3">
        <v>21</v>
      </c>
      <c r="G700" s="3">
        <v>463291</v>
      </c>
      <c r="H700" s="2">
        <v>4.5327999999999997E-5</v>
      </c>
      <c r="I700">
        <v>1246</v>
      </c>
      <c r="J700" t="s">
        <v>38</v>
      </c>
      <c r="K700" t="s">
        <v>39</v>
      </c>
    </row>
    <row r="701" spans="1:11" x14ac:dyDescent="0.35">
      <c r="A701" s="1">
        <v>43431</v>
      </c>
      <c r="B701">
        <v>1819</v>
      </c>
      <c r="C701">
        <v>1246</v>
      </c>
      <c r="D701" t="s">
        <v>37</v>
      </c>
      <c r="E701" t="s">
        <v>7</v>
      </c>
      <c r="F701" s="3">
        <v>14</v>
      </c>
      <c r="G701" s="3">
        <v>463291</v>
      </c>
      <c r="H701" s="2">
        <v>3.0219E-5</v>
      </c>
      <c r="I701">
        <v>1246</v>
      </c>
      <c r="J701" t="s">
        <v>38</v>
      </c>
      <c r="K701" t="s">
        <v>39</v>
      </c>
    </row>
    <row r="702" spans="1:11" x14ac:dyDescent="0.35">
      <c r="A702" s="1">
        <v>43430</v>
      </c>
      <c r="B702">
        <v>1819</v>
      </c>
      <c r="C702">
        <v>1246</v>
      </c>
      <c r="D702" t="s">
        <v>37</v>
      </c>
      <c r="E702" t="s">
        <v>7</v>
      </c>
      <c r="F702" s="3">
        <v>344</v>
      </c>
      <c r="G702" s="3">
        <v>463291</v>
      </c>
      <c r="H702" s="2">
        <v>7.42514E-4</v>
      </c>
      <c r="I702">
        <v>1246</v>
      </c>
      <c r="J702" t="s">
        <v>38</v>
      </c>
      <c r="K702" t="s">
        <v>39</v>
      </c>
    </row>
    <row r="703" spans="1:11" x14ac:dyDescent="0.35">
      <c r="A703" s="1">
        <v>43426</v>
      </c>
      <c r="B703">
        <v>1819</v>
      </c>
      <c r="C703">
        <v>1246</v>
      </c>
      <c r="D703" t="s">
        <v>37</v>
      </c>
      <c r="E703" t="s">
        <v>7</v>
      </c>
      <c r="F703" s="3">
        <v>150</v>
      </c>
      <c r="G703" s="3">
        <v>463291</v>
      </c>
      <c r="H703" s="2">
        <v>3.2377099999999999E-4</v>
      </c>
      <c r="I703">
        <v>1246</v>
      </c>
      <c r="J703" t="s">
        <v>38</v>
      </c>
      <c r="K703" t="s">
        <v>39</v>
      </c>
    </row>
    <row r="704" spans="1:11" x14ac:dyDescent="0.35">
      <c r="A704" s="1">
        <v>43425</v>
      </c>
      <c r="B704">
        <v>1819</v>
      </c>
      <c r="C704">
        <v>1246</v>
      </c>
      <c r="D704" t="s">
        <v>37</v>
      </c>
      <c r="E704" t="s">
        <v>7</v>
      </c>
      <c r="F704" s="3">
        <v>249</v>
      </c>
      <c r="G704" s="3">
        <v>463291</v>
      </c>
      <c r="H704" s="2">
        <v>5.3745900000000001E-4</v>
      </c>
      <c r="I704">
        <v>1246</v>
      </c>
      <c r="J704" t="s">
        <v>38</v>
      </c>
      <c r="K704" t="s">
        <v>39</v>
      </c>
    </row>
    <row r="705" spans="1:11" x14ac:dyDescent="0.35">
      <c r="A705" s="1">
        <v>43424</v>
      </c>
      <c r="B705">
        <v>1819</v>
      </c>
      <c r="C705">
        <v>1246</v>
      </c>
      <c r="D705" t="s">
        <v>37</v>
      </c>
      <c r="E705" t="s">
        <v>7</v>
      </c>
      <c r="F705" s="3">
        <v>39</v>
      </c>
      <c r="G705" s="3">
        <v>463291</v>
      </c>
      <c r="H705" s="2">
        <v>8.4179999999999997E-5</v>
      </c>
      <c r="I705">
        <v>1246</v>
      </c>
      <c r="J705" t="s">
        <v>38</v>
      </c>
      <c r="K705" t="s">
        <v>39</v>
      </c>
    </row>
    <row r="706" spans="1:11" x14ac:dyDescent="0.35">
      <c r="A706" s="1">
        <v>43423</v>
      </c>
      <c r="B706">
        <v>1819</v>
      </c>
      <c r="C706">
        <v>1246</v>
      </c>
      <c r="D706" t="s">
        <v>37</v>
      </c>
      <c r="E706" t="s">
        <v>7</v>
      </c>
      <c r="F706" s="3">
        <v>324</v>
      </c>
      <c r="G706" s="3">
        <v>463291</v>
      </c>
      <c r="H706" s="2">
        <v>6.9934399999999996E-4</v>
      </c>
      <c r="I706">
        <v>1246</v>
      </c>
      <c r="J706" t="s">
        <v>38</v>
      </c>
      <c r="K706" t="s">
        <v>39</v>
      </c>
    </row>
    <row r="707" spans="1:11" x14ac:dyDescent="0.35">
      <c r="A707" s="1">
        <v>43418</v>
      </c>
      <c r="B707">
        <v>1819</v>
      </c>
      <c r="C707">
        <v>1246</v>
      </c>
      <c r="D707" t="s">
        <v>37</v>
      </c>
      <c r="E707" t="s">
        <v>7</v>
      </c>
      <c r="F707" s="3">
        <v>187</v>
      </c>
      <c r="G707" s="3">
        <v>463291</v>
      </c>
      <c r="H707" s="2">
        <v>4.0363399999999999E-4</v>
      </c>
      <c r="I707">
        <v>1246</v>
      </c>
      <c r="J707" t="s">
        <v>38</v>
      </c>
      <c r="K707" t="s">
        <v>39</v>
      </c>
    </row>
    <row r="708" spans="1:11" x14ac:dyDescent="0.35">
      <c r="A708" s="1">
        <v>43417</v>
      </c>
      <c r="B708">
        <v>1819</v>
      </c>
      <c r="C708">
        <v>1246</v>
      </c>
      <c r="D708" t="s">
        <v>37</v>
      </c>
      <c r="E708" t="s">
        <v>7</v>
      </c>
      <c r="F708" s="3">
        <v>990</v>
      </c>
      <c r="G708" s="3">
        <v>463291</v>
      </c>
      <c r="H708" s="2">
        <v>2.1368860000000002E-3</v>
      </c>
      <c r="I708">
        <v>1246</v>
      </c>
      <c r="J708" t="s">
        <v>38</v>
      </c>
      <c r="K708" t="s">
        <v>39</v>
      </c>
    </row>
    <row r="709" spans="1:11" x14ac:dyDescent="0.35">
      <c r="A709" s="1">
        <v>43416</v>
      </c>
      <c r="B709">
        <v>1819</v>
      </c>
      <c r="C709">
        <v>1246</v>
      </c>
      <c r="D709" t="s">
        <v>37</v>
      </c>
      <c r="E709" t="s">
        <v>7</v>
      </c>
      <c r="F709" s="3">
        <v>105</v>
      </c>
      <c r="G709" s="3">
        <v>463291</v>
      </c>
      <c r="H709" s="2">
        <v>2.26639E-4</v>
      </c>
      <c r="I709">
        <v>1246</v>
      </c>
      <c r="J709" t="s">
        <v>38</v>
      </c>
      <c r="K709" t="s">
        <v>39</v>
      </c>
    </row>
    <row r="710" spans="1:11" x14ac:dyDescent="0.35">
      <c r="A710" s="1">
        <v>43413</v>
      </c>
      <c r="B710">
        <v>1819</v>
      </c>
      <c r="C710">
        <v>1246</v>
      </c>
      <c r="D710" t="s">
        <v>37</v>
      </c>
      <c r="E710" t="s">
        <v>7</v>
      </c>
      <c r="F710" s="3">
        <v>115</v>
      </c>
      <c r="G710" s="3">
        <v>463291</v>
      </c>
      <c r="H710" s="2">
        <v>2.4822400000000001E-4</v>
      </c>
      <c r="I710">
        <v>1246</v>
      </c>
      <c r="J710" t="s">
        <v>38</v>
      </c>
      <c r="K710" t="s">
        <v>39</v>
      </c>
    </row>
    <row r="711" spans="1:11" x14ac:dyDescent="0.35">
      <c r="A711" s="1">
        <v>43412</v>
      </c>
      <c r="B711">
        <v>1819</v>
      </c>
      <c r="C711">
        <v>1246</v>
      </c>
      <c r="D711" t="s">
        <v>37</v>
      </c>
      <c r="E711" t="s">
        <v>7</v>
      </c>
      <c r="F711" s="3">
        <v>338</v>
      </c>
      <c r="G711" s="3">
        <v>463291</v>
      </c>
      <c r="H711" s="2">
        <v>7.2956300000000002E-4</v>
      </c>
      <c r="I711">
        <v>1246</v>
      </c>
      <c r="J711" t="s">
        <v>38</v>
      </c>
      <c r="K711" t="s">
        <v>39</v>
      </c>
    </row>
    <row r="712" spans="1:11" x14ac:dyDescent="0.35">
      <c r="A712" s="1">
        <v>43409</v>
      </c>
      <c r="B712">
        <v>1819</v>
      </c>
      <c r="C712">
        <v>1246</v>
      </c>
      <c r="D712" t="s">
        <v>37</v>
      </c>
      <c r="E712" t="s">
        <v>7</v>
      </c>
      <c r="F712" s="3">
        <v>306</v>
      </c>
      <c r="G712" s="3">
        <v>463291</v>
      </c>
      <c r="H712" s="2">
        <v>6.6049200000000005E-4</v>
      </c>
      <c r="I712">
        <v>1246</v>
      </c>
      <c r="J712" t="s">
        <v>38</v>
      </c>
      <c r="K712" t="s">
        <v>39</v>
      </c>
    </row>
    <row r="713" spans="1:11" x14ac:dyDescent="0.35">
      <c r="A713" s="1">
        <v>43405</v>
      </c>
      <c r="B713">
        <v>1819</v>
      </c>
      <c r="C713">
        <v>1246</v>
      </c>
      <c r="D713" t="s">
        <v>37</v>
      </c>
      <c r="E713" t="s">
        <v>7</v>
      </c>
      <c r="F713" s="3">
        <v>144</v>
      </c>
      <c r="G713" s="3">
        <v>463291</v>
      </c>
      <c r="H713" s="2">
        <v>3.1082000000000001E-4</v>
      </c>
      <c r="I713">
        <v>1246</v>
      </c>
      <c r="J713" t="s">
        <v>38</v>
      </c>
      <c r="K713" t="s">
        <v>39</v>
      </c>
    </row>
    <row r="714" spans="1:11" x14ac:dyDescent="0.35">
      <c r="A714" s="1">
        <v>43404</v>
      </c>
      <c r="B714">
        <v>1819</v>
      </c>
      <c r="C714">
        <v>1246</v>
      </c>
      <c r="D714" t="s">
        <v>37</v>
      </c>
      <c r="E714" t="s">
        <v>7</v>
      </c>
      <c r="F714" s="3">
        <v>543</v>
      </c>
      <c r="G714" s="3">
        <v>463291</v>
      </c>
      <c r="H714" s="2">
        <v>1.17205E-3</v>
      </c>
      <c r="I714">
        <v>1246</v>
      </c>
      <c r="J714" t="s">
        <v>38</v>
      </c>
      <c r="K714" t="s">
        <v>39</v>
      </c>
    </row>
    <row r="715" spans="1:11" x14ac:dyDescent="0.35">
      <c r="A715" s="1">
        <v>43403</v>
      </c>
      <c r="B715">
        <v>1819</v>
      </c>
      <c r="C715">
        <v>1246</v>
      </c>
      <c r="D715" t="s">
        <v>37</v>
      </c>
      <c r="E715" t="s">
        <v>7</v>
      </c>
      <c r="F715" s="3">
        <v>108</v>
      </c>
      <c r="G715" s="3">
        <v>463291</v>
      </c>
      <c r="H715" s="2">
        <v>2.3311499999999999E-4</v>
      </c>
      <c r="I715">
        <v>1246</v>
      </c>
      <c r="J715" t="s">
        <v>38</v>
      </c>
      <c r="K715" t="s">
        <v>39</v>
      </c>
    </row>
    <row r="716" spans="1:11" x14ac:dyDescent="0.35">
      <c r="A716" s="1">
        <v>43402</v>
      </c>
      <c r="B716">
        <v>1819</v>
      </c>
      <c r="C716">
        <v>1246</v>
      </c>
      <c r="D716" t="s">
        <v>37</v>
      </c>
      <c r="E716" t="s">
        <v>7</v>
      </c>
      <c r="F716" s="3">
        <v>110</v>
      </c>
      <c r="G716" s="3">
        <v>463291</v>
      </c>
      <c r="H716" s="2">
        <v>2.3743200000000001E-4</v>
      </c>
      <c r="I716">
        <v>1246</v>
      </c>
      <c r="J716" t="s">
        <v>38</v>
      </c>
      <c r="K716" t="s">
        <v>39</v>
      </c>
    </row>
    <row r="717" spans="1:11" x14ac:dyDescent="0.35">
      <c r="A717" s="1">
        <v>43398</v>
      </c>
      <c r="B717">
        <v>1819</v>
      </c>
      <c r="C717">
        <v>1246</v>
      </c>
      <c r="D717" t="s">
        <v>37</v>
      </c>
      <c r="E717" t="s">
        <v>7</v>
      </c>
      <c r="F717" s="3">
        <v>11</v>
      </c>
      <c r="G717" s="3">
        <v>463291</v>
      </c>
      <c r="H717" s="2">
        <v>2.3743E-5</v>
      </c>
      <c r="I717">
        <v>1246</v>
      </c>
      <c r="J717" t="s">
        <v>38</v>
      </c>
      <c r="K717" t="s">
        <v>39</v>
      </c>
    </row>
    <row r="718" spans="1:11" x14ac:dyDescent="0.35">
      <c r="A718" s="1">
        <v>43396</v>
      </c>
      <c r="B718">
        <v>1819</v>
      </c>
      <c r="C718">
        <v>1246</v>
      </c>
      <c r="D718" t="s">
        <v>37</v>
      </c>
      <c r="E718" t="s">
        <v>7</v>
      </c>
      <c r="F718" s="3">
        <v>72</v>
      </c>
      <c r="G718" s="3">
        <v>463291</v>
      </c>
      <c r="H718" s="2">
        <v>1.5541E-4</v>
      </c>
      <c r="I718">
        <v>1246</v>
      </c>
      <c r="J718" t="s">
        <v>38</v>
      </c>
      <c r="K718" t="s">
        <v>39</v>
      </c>
    </row>
    <row r="719" spans="1:11" x14ac:dyDescent="0.35">
      <c r="A719" s="1">
        <v>43395</v>
      </c>
      <c r="B719">
        <v>1819</v>
      </c>
      <c r="C719">
        <v>1246</v>
      </c>
      <c r="D719" t="s">
        <v>37</v>
      </c>
      <c r="E719" t="s">
        <v>7</v>
      </c>
      <c r="F719" s="3">
        <v>263</v>
      </c>
      <c r="G719" s="3">
        <v>463291</v>
      </c>
      <c r="H719" s="2">
        <v>5.6767799999999995E-4</v>
      </c>
      <c r="I719">
        <v>1246</v>
      </c>
      <c r="J719" t="s">
        <v>38</v>
      </c>
      <c r="K719" t="s">
        <v>39</v>
      </c>
    </row>
    <row r="720" spans="1:11" x14ac:dyDescent="0.35">
      <c r="A720" s="1">
        <v>43391</v>
      </c>
      <c r="B720">
        <v>1819</v>
      </c>
      <c r="C720">
        <v>1246</v>
      </c>
      <c r="D720" t="s">
        <v>37</v>
      </c>
      <c r="E720" t="s">
        <v>7</v>
      </c>
      <c r="F720" s="3">
        <v>302</v>
      </c>
      <c r="G720" s="3">
        <v>463291</v>
      </c>
      <c r="H720" s="2">
        <v>6.5185799999999995E-4</v>
      </c>
      <c r="I720">
        <v>1246</v>
      </c>
      <c r="J720" t="s">
        <v>38</v>
      </c>
      <c r="K720" t="s">
        <v>39</v>
      </c>
    </row>
    <row r="721" spans="1:11" x14ac:dyDescent="0.35">
      <c r="A721" s="1">
        <v>43390</v>
      </c>
      <c r="B721">
        <v>1819</v>
      </c>
      <c r="C721">
        <v>1246</v>
      </c>
      <c r="D721" t="s">
        <v>37</v>
      </c>
      <c r="E721" t="s">
        <v>7</v>
      </c>
      <c r="F721" s="3">
        <v>374</v>
      </c>
      <c r="G721" s="3">
        <v>463291</v>
      </c>
      <c r="H721" s="2">
        <v>8.0726799999999998E-4</v>
      </c>
      <c r="I721">
        <v>1246</v>
      </c>
      <c r="J721" t="s">
        <v>38</v>
      </c>
      <c r="K721" t="s">
        <v>39</v>
      </c>
    </row>
    <row r="722" spans="1:11" x14ac:dyDescent="0.35">
      <c r="A722" s="1">
        <v>43388</v>
      </c>
      <c r="B722">
        <v>1819</v>
      </c>
      <c r="C722">
        <v>1246</v>
      </c>
      <c r="D722" t="s">
        <v>37</v>
      </c>
      <c r="E722" t="s">
        <v>7</v>
      </c>
      <c r="F722" s="3">
        <v>285</v>
      </c>
      <c r="G722" s="3">
        <v>463291</v>
      </c>
      <c r="H722" s="2">
        <v>6.1516399999999997E-4</v>
      </c>
      <c r="I722">
        <v>1246</v>
      </c>
      <c r="J722" t="s">
        <v>38</v>
      </c>
      <c r="K722" t="s">
        <v>39</v>
      </c>
    </row>
    <row r="723" spans="1:11" x14ac:dyDescent="0.35">
      <c r="A723" s="1">
        <v>43384</v>
      </c>
      <c r="B723">
        <v>1819</v>
      </c>
      <c r="C723">
        <v>1246</v>
      </c>
      <c r="D723" t="s">
        <v>37</v>
      </c>
      <c r="E723" t="s">
        <v>7</v>
      </c>
      <c r="F723" s="3">
        <v>320</v>
      </c>
      <c r="G723" s="3">
        <v>463291</v>
      </c>
      <c r="H723" s="2">
        <v>6.9071099999999999E-4</v>
      </c>
      <c r="I723">
        <v>1246</v>
      </c>
      <c r="J723" t="s">
        <v>38</v>
      </c>
      <c r="K723" t="s">
        <v>39</v>
      </c>
    </row>
    <row r="724" spans="1:11" x14ac:dyDescent="0.35">
      <c r="A724" s="1">
        <v>43381</v>
      </c>
      <c r="B724">
        <v>1819</v>
      </c>
      <c r="C724">
        <v>1246</v>
      </c>
      <c r="D724" t="s">
        <v>37</v>
      </c>
      <c r="E724" t="s">
        <v>7</v>
      </c>
      <c r="F724" s="3">
        <v>294</v>
      </c>
      <c r="G724" s="3">
        <v>463291</v>
      </c>
      <c r="H724" s="2">
        <v>6.3458999999999998E-4</v>
      </c>
      <c r="I724">
        <v>1246</v>
      </c>
      <c r="J724" t="s">
        <v>38</v>
      </c>
      <c r="K724" t="s">
        <v>39</v>
      </c>
    </row>
    <row r="725" spans="1:11" x14ac:dyDescent="0.35">
      <c r="A725" s="1">
        <v>43376</v>
      </c>
      <c r="B725">
        <v>1819</v>
      </c>
      <c r="C725">
        <v>1246</v>
      </c>
      <c r="D725" t="s">
        <v>37</v>
      </c>
      <c r="E725" t="s">
        <v>7</v>
      </c>
      <c r="F725" s="3">
        <v>169</v>
      </c>
      <c r="G725" s="3">
        <v>463291</v>
      </c>
      <c r="H725" s="2">
        <v>3.6478200000000002E-4</v>
      </c>
      <c r="I725">
        <v>1246</v>
      </c>
      <c r="J725" t="s">
        <v>38</v>
      </c>
      <c r="K725" t="s">
        <v>39</v>
      </c>
    </row>
    <row r="726" spans="1:11" x14ac:dyDescent="0.35">
      <c r="A726" s="1">
        <v>43375</v>
      </c>
      <c r="B726">
        <v>1819</v>
      </c>
      <c r="C726">
        <v>1246</v>
      </c>
      <c r="D726" t="s">
        <v>37</v>
      </c>
      <c r="E726" t="s">
        <v>7</v>
      </c>
      <c r="F726" s="3">
        <v>274</v>
      </c>
      <c r="G726" s="3">
        <v>463291</v>
      </c>
      <c r="H726" s="2">
        <v>5.9142099999999996E-4</v>
      </c>
      <c r="I726">
        <v>1246</v>
      </c>
      <c r="J726" t="s">
        <v>38</v>
      </c>
      <c r="K726" t="s">
        <v>39</v>
      </c>
    </row>
    <row r="727" spans="1:11" x14ac:dyDescent="0.35">
      <c r="A727" s="1">
        <v>43374</v>
      </c>
      <c r="B727">
        <v>1819</v>
      </c>
      <c r="C727">
        <v>1246</v>
      </c>
      <c r="D727" t="s">
        <v>37</v>
      </c>
      <c r="E727" t="s">
        <v>7</v>
      </c>
      <c r="F727" s="3">
        <v>199</v>
      </c>
      <c r="G727" s="3">
        <v>463291</v>
      </c>
      <c r="H727" s="2">
        <v>4.29536E-4</v>
      </c>
      <c r="I727">
        <v>1246</v>
      </c>
      <c r="J727" t="s">
        <v>38</v>
      </c>
      <c r="K727" t="s">
        <v>39</v>
      </c>
    </row>
    <row r="728" spans="1:11" x14ac:dyDescent="0.35">
      <c r="A728" s="1">
        <v>43370</v>
      </c>
      <c r="B728">
        <v>1819</v>
      </c>
      <c r="C728">
        <v>1246</v>
      </c>
      <c r="D728" t="s">
        <v>37</v>
      </c>
      <c r="E728" t="s">
        <v>7</v>
      </c>
      <c r="F728" s="3">
        <v>20</v>
      </c>
      <c r="G728" s="3">
        <v>463291</v>
      </c>
      <c r="H728" s="2">
        <v>4.3169E-5</v>
      </c>
      <c r="I728">
        <v>1246</v>
      </c>
      <c r="J728" t="s">
        <v>38</v>
      </c>
      <c r="K728" t="s">
        <v>39</v>
      </c>
    </row>
    <row r="729" spans="1:11" x14ac:dyDescent="0.35">
      <c r="A729" s="1">
        <v>43369</v>
      </c>
      <c r="B729">
        <v>1819</v>
      </c>
      <c r="C729">
        <v>1246</v>
      </c>
      <c r="D729" t="s">
        <v>37</v>
      </c>
      <c r="E729" t="s">
        <v>7</v>
      </c>
      <c r="F729" s="3">
        <v>322</v>
      </c>
      <c r="G729" s="3">
        <v>463291</v>
      </c>
      <c r="H729" s="2">
        <v>6.9502799999999999E-4</v>
      </c>
      <c r="I729">
        <v>1246</v>
      </c>
      <c r="J729" t="s">
        <v>38</v>
      </c>
      <c r="K729" t="s">
        <v>39</v>
      </c>
    </row>
    <row r="730" spans="1:11" x14ac:dyDescent="0.35">
      <c r="A730" s="1">
        <v>43782</v>
      </c>
      <c r="B730">
        <v>1920</v>
      </c>
      <c r="C730">
        <v>1246</v>
      </c>
      <c r="D730" t="s">
        <v>37</v>
      </c>
      <c r="E730" t="s">
        <v>7</v>
      </c>
      <c r="F730" s="3">
        <v>60</v>
      </c>
      <c r="G730" s="3">
        <v>463291</v>
      </c>
      <c r="H730" s="2">
        <v>1.2950799999999999E-4</v>
      </c>
      <c r="I730">
        <v>1246</v>
      </c>
      <c r="J730" t="s">
        <v>38</v>
      </c>
      <c r="K730" t="s">
        <v>39</v>
      </c>
    </row>
    <row r="731" spans="1:11" x14ac:dyDescent="0.35">
      <c r="A731" s="1">
        <v>43781</v>
      </c>
      <c r="B731">
        <v>1920</v>
      </c>
      <c r="C731">
        <v>1246</v>
      </c>
      <c r="D731" t="s">
        <v>37</v>
      </c>
      <c r="E731" t="s">
        <v>7</v>
      </c>
      <c r="F731" s="3">
        <v>54</v>
      </c>
      <c r="G731" s="3">
        <v>463291</v>
      </c>
      <c r="H731" s="2">
        <v>1.16557E-4</v>
      </c>
      <c r="I731">
        <v>1246</v>
      </c>
      <c r="J731" t="s">
        <v>38</v>
      </c>
      <c r="K731" t="s">
        <v>39</v>
      </c>
    </row>
    <row r="732" spans="1:11" x14ac:dyDescent="0.35">
      <c r="A732" s="1">
        <v>43780</v>
      </c>
      <c r="B732">
        <v>1920</v>
      </c>
      <c r="C732">
        <v>1246</v>
      </c>
      <c r="D732" t="s">
        <v>37</v>
      </c>
      <c r="E732" t="s">
        <v>7</v>
      </c>
      <c r="F732" s="3">
        <v>47</v>
      </c>
      <c r="G732" s="3">
        <v>463291</v>
      </c>
      <c r="H732" s="2">
        <v>1.0144799999999999E-4</v>
      </c>
      <c r="I732">
        <v>1246</v>
      </c>
      <c r="J732" t="s">
        <v>38</v>
      </c>
      <c r="K732" t="s">
        <v>39</v>
      </c>
    </row>
    <row r="733" spans="1:11" x14ac:dyDescent="0.35">
      <c r="A733" s="1">
        <v>43776</v>
      </c>
      <c r="B733">
        <v>1920</v>
      </c>
      <c r="C733">
        <v>1246</v>
      </c>
      <c r="D733" t="s">
        <v>37</v>
      </c>
      <c r="E733" t="s">
        <v>7</v>
      </c>
      <c r="F733" s="3">
        <v>51</v>
      </c>
      <c r="G733" s="3">
        <v>463291</v>
      </c>
      <c r="H733" s="2">
        <v>1.1008199999999999E-4</v>
      </c>
      <c r="I733">
        <v>1246</v>
      </c>
      <c r="J733" t="s">
        <v>38</v>
      </c>
      <c r="K733" t="s">
        <v>39</v>
      </c>
    </row>
    <row r="734" spans="1:11" x14ac:dyDescent="0.35">
      <c r="A734" s="1">
        <v>43775</v>
      </c>
      <c r="B734">
        <v>1920</v>
      </c>
      <c r="C734">
        <v>1246</v>
      </c>
      <c r="D734" t="s">
        <v>37</v>
      </c>
      <c r="E734" t="s">
        <v>7</v>
      </c>
      <c r="F734" s="3">
        <v>408</v>
      </c>
      <c r="G734" s="3">
        <v>463291</v>
      </c>
      <c r="H734" s="2">
        <v>8.8065599999999995E-4</v>
      </c>
      <c r="I734">
        <v>1246</v>
      </c>
      <c r="J734" t="s">
        <v>38</v>
      </c>
      <c r="K734" t="s">
        <v>39</v>
      </c>
    </row>
    <row r="735" spans="1:11" x14ac:dyDescent="0.35">
      <c r="A735" s="1">
        <v>43774</v>
      </c>
      <c r="B735">
        <v>1920</v>
      </c>
      <c r="C735">
        <v>1246</v>
      </c>
      <c r="D735" t="s">
        <v>37</v>
      </c>
      <c r="E735" t="s">
        <v>7</v>
      </c>
      <c r="F735" s="3">
        <v>314</v>
      </c>
      <c r="G735" s="3">
        <v>463291</v>
      </c>
      <c r="H735" s="2">
        <v>6.7776000000000002E-4</v>
      </c>
      <c r="I735">
        <v>1246</v>
      </c>
      <c r="J735" t="s">
        <v>38</v>
      </c>
      <c r="K735" t="s">
        <v>39</v>
      </c>
    </row>
    <row r="736" spans="1:11" x14ac:dyDescent="0.35">
      <c r="A736" s="1">
        <v>43773</v>
      </c>
      <c r="B736">
        <v>1920</v>
      </c>
      <c r="C736">
        <v>1246</v>
      </c>
      <c r="D736" t="s">
        <v>37</v>
      </c>
      <c r="E736" t="s">
        <v>7</v>
      </c>
      <c r="F736" s="3">
        <v>420</v>
      </c>
      <c r="G736" s="3">
        <v>463291</v>
      </c>
      <c r="H736" s="2">
        <v>9.0655800000000002E-4</v>
      </c>
      <c r="I736">
        <v>1246</v>
      </c>
      <c r="J736" t="s">
        <v>38</v>
      </c>
      <c r="K736" t="s">
        <v>39</v>
      </c>
    </row>
    <row r="737" spans="1:11" x14ac:dyDescent="0.35">
      <c r="A737" s="1">
        <v>43769</v>
      </c>
      <c r="B737">
        <v>1920</v>
      </c>
      <c r="C737">
        <v>1246</v>
      </c>
      <c r="D737" t="s">
        <v>37</v>
      </c>
      <c r="E737" t="s">
        <v>7</v>
      </c>
      <c r="F737" s="3">
        <v>808</v>
      </c>
      <c r="G737" s="3">
        <v>463291</v>
      </c>
      <c r="H737" s="2">
        <v>1.7440439999999999E-3</v>
      </c>
      <c r="I737">
        <v>1246</v>
      </c>
      <c r="J737" t="s">
        <v>38</v>
      </c>
      <c r="K737" t="s">
        <v>39</v>
      </c>
    </row>
    <row r="738" spans="1:11" x14ac:dyDescent="0.35">
      <c r="A738" s="1">
        <v>43768</v>
      </c>
      <c r="B738">
        <v>1920</v>
      </c>
      <c r="C738">
        <v>1246</v>
      </c>
      <c r="D738" t="s">
        <v>37</v>
      </c>
      <c r="E738" t="s">
        <v>7</v>
      </c>
      <c r="F738" s="3">
        <v>1038</v>
      </c>
      <c r="G738" s="3">
        <v>463291</v>
      </c>
      <c r="H738" s="2">
        <v>2.2404920000000002E-3</v>
      </c>
      <c r="I738">
        <v>1246</v>
      </c>
      <c r="J738" t="s">
        <v>38</v>
      </c>
      <c r="K738" t="s">
        <v>39</v>
      </c>
    </row>
    <row r="739" spans="1:11" x14ac:dyDescent="0.35">
      <c r="A739" s="1">
        <v>43767</v>
      </c>
      <c r="B739">
        <v>1920</v>
      </c>
      <c r="C739">
        <v>1246</v>
      </c>
      <c r="D739" t="s">
        <v>37</v>
      </c>
      <c r="E739" t="s">
        <v>7</v>
      </c>
      <c r="F739" s="3">
        <v>309</v>
      </c>
      <c r="G739" s="3">
        <v>463291</v>
      </c>
      <c r="H739" s="2">
        <v>6.6696699999999997E-4</v>
      </c>
      <c r="I739">
        <v>1246</v>
      </c>
      <c r="J739" t="s">
        <v>38</v>
      </c>
      <c r="K739" t="s">
        <v>39</v>
      </c>
    </row>
    <row r="740" spans="1:11" x14ac:dyDescent="0.35">
      <c r="A740" s="1">
        <v>43766</v>
      </c>
      <c r="B740">
        <v>1920</v>
      </c>
      <c r="C740">
        <v>1246</v>
      </c>
      <c r="D740" t="s">
        <v>37</v>
      </c>
      <c r="E740" t="s">
        <v>7</v>
      </c>
      <c r="F740" s="3">
        <v>216</v>
      </c>
      <c r="G740" s="3">
        <v>463291</v>
      </c>
      <c r="H740" s="2">
        <v>4.6622999999999999E-4</v>
      </c>
      <c r="I740">
        <v>1246</v>
      </c>
      <c r="J740" t="s">
        <v>38</v>
      </c>
      <c r="K740" t="s">
        <v>39</v>
      </c>
    </row>
    <row r="741" spans="1:11" x14ac:dyDescent="0.35">
      <c r="A741" s="1">
        <v>43756</v>
      </c>
      <c r="B741">
        <v>1920</v>
      </c>
      <c r="C741">
        <v>1246</v>
      </c>
      <c r="D741" t="s">
        <v>37</v>
      </c>
      <c r="E741" t="s">
        <v>7</v>
      </c>
      <c r="F741" s="3">
        <v>554</v>
      </c>
      <c r="G741" s="3">
        <v>463291</v>
      </c>
      <c r="H741" s="2">
        <v>1.1957929999999999E-3</v>
      </c>
      <c r="I741">
        <v>1246</v>
      </c>
      <c r="J741" t="s">
        <v>38</v>
      </c>
      <c r="K741" t="s">
        <v>39</v>
      </c>
    </row>
    <row r="742" spans="1:11" x14ac:dyDescent="0.35">
      <c r="A742" s="1">
        <v>43752</v>
      </c>
      <c r="B742">
        <v>1920</v>
      </c>
      <c r="C742">
        <v>1246</v>
      </c>
      <c r="D742" t="s">
        <v>37</v>
      </c>
      <c r="E742" t="s">
        <v>7</v>
      </c>
      <c r="F742" s="3">
        <v>500</v>
      </c>
      <c r="G742" s="3">
        <v>463291</v>
      </c>
      <c r="H742" s="2">
        <v>1.079235E-3</v>
      </c>
      <c r="I742">
        <v>1246</v>
      </c>
      <c r="J742" t="s">
        <v>38</v>
      </c>
      <c r="K742" t="s">
        <v>39</v>
      </c>
    </row>
    <row r="743" spans="1:11" x14ac:dyDescent="0.35">
      <c r="A743" s="1">
        <v>43740</v>
      </c>
      <c r="B743">
        <v>1920</v>
      </c>
      <c r="C743">
        <v>1246</v>
      </c>
      <c r="D743" t="s">
        <v>37</v>
      </c>
      <c r="E743" t="s">
        <v>7</v>
      </c>
      <c r="F743" s="3">
        <v>448</v>
      </c>
      <c r="G743" s="3">
        <v>463291</v>
      </c>
      <c r="H743" s="2">
        <v>9.6699500000000001E-4</v>
      </c>
      <c r="I743">
        <v>1246</v>
      </c>
      <c r="J743" t="s">
        <v>38</v>
      </c>
      <c r="K743" t="s">
        <v>39</v>
      </c>
    </row>
    <row r="744" spans="1:11" x14ac:dyDescent="0.35">
      <c r="A744" s="1">
        <v>43739</v>
      </c>
      <c r="B744">
        <v>1920</v>
      </c>
      <c r="C744">
        <v>1246</v>
      </c>
      <c r="D744" t="s">
        <v>37</v>
      </c>
      <c r="E744" t="s">
        <v>7</v>
      </c>
      <c r="F744" s="3">
        <v>86</v>
      </c>
      <c r="G744" s="3">
        <v>463291</v>
      </c>
      <c r="H744" s="2">
        <v>1.8562799999999999E-4</v>
      </c>
      <c r="I744">
        <v>1246</v>
      </c>
      <c r="J744" t="s">
        <v>38</v>
      </c>
      <c r="K744" t="s">
        <v>39</v>
      </c>
    </row>
    <row r="745" spans="1:11" x14ac:dyDescent="0.35">
      <c r="A745" s="1">
        <v>43738</v>
      </c>
      <c r="B745">
        <v>1920</v>
      </c>
      <c r="C745">
        <v>1246</v>
      </c>
      <c r="D745" t="s">
        <v>37</v>
      </c>
      <c r="E745" t="s">
        <v>7</v>
      </c>
      <c r="F745" s="3">
        <v>610</v>
      </c>
      <c r="G745" s="3">
        <v>463291</v>
      </c>
      <c r="H745" s="2">
        <v>1.3166670000000001E-3</v>
      </c>
      <c r="I745">
        <v>1246</v>
      </c>
      <c r="J745" t="s">
        <v>38</v>
      </c>
      <c r="K745" t="s">
        <v>39</v>
      </c>
    </row>
    <row r="746" spans="1:11" x14ac:dyDescent="0.35">
      <c r="A746" s="1">
        <v>43734</v>
      </c>
      <c r="B746">
        <v>1920</v>
      </c>
      <c r="C746">
        <v>1246</v>
      </c>
      <c r="D746" t="s">
        <v>37</v>
      </c>
      <c r="E746" t="s">
        <v>7</v>
      </c>
      <c r="F746" s="3">
        <v>621</v>
      </c>
      <c r="G746" s="3">
        <v>463291</v>
      </c>
      <c r="H746" s="2">
        <v>1.34041E-3</v>
      </c>
      <c r="I746">
        <v>1246</v>
      </c>
      <c r="J746" t="s">
        <v>38</v>
      </c>
      <c r="K746" t="s">
        <v>39</v>
      </c>
    </row>
    <row r="747" spans="1:11" x14ac:dyDescent="0.35">
      <c r="A747" s="1">
        <v>43732</v>
      </c>
      <c r="B747">
        <v>1920</v>
      </c>
      <c r="C747">
        <v>1246</v>
      </c>
      <c r="D747" t="s">
        <v>37</v>
      </c>
      <c r="E747" t="s">
        <v>7</v>
      </c>
      <c r="F747" s="3">
        <v>680</v>
      </c>
      <c r="G747" s="3">
        <v>463291</v>
      </c>
      <c r="H747" s="2">
        <v>1.46776E-3</v>
      </c>
      <c r="I747">
        <v>1246</v>
      </c>
      <c r="J747" t="s">
        <v>38</v>
      </c>
      <c r="K747" t="s">
        <v>39</v>
      </c>
    </row>
    <row r="748" spans="1:11" x14ac:dyDescent="0.35">
      <c r="A748" s="1">
        <v>43731</v>
      </c>
      <c r="B748">
        <v>1920</v>
      </c>
      <c r="C748">
        <v>1246</v>
      </c>
      <c r="D748" t="s">
        <v>37</v>
      </c>
      <c r="E748" t="s">
        <v>7</v>
      </c>
      <c r="F748" s="3">
        <v>536</v>
      </c>
      <c r="G748" s="3">
        <v>463291</v>
      </c>
      <c r="H748" s="2">
        <v>1.15694E-3</v>
      </c>
      <c r="I748">
        <v>1246</v>
      </c>
      <c r="J748" t="s">
        <v>38</v>
      </c>
      <c r="K748" t="s">
        <v>39</v>
      </c>
    </row>
    <row r="749" spans="1:11" x14ac:dyDescent="0.35">
      <c r="A749" s="1">
        <v>43727</v>
      </c>
      <c r="B749">
        <v>1920</v>
      </c>
      <c r="C749">
        <v>1246</v>
      </c>
      <c r="D749" t="s">
        <v>37</v>
      </c>
      <c r="E749" t="s">
        <v>7</v>
      </c>
      <c r="F749" s="3">
        <v>337</v>
      </c>
      <c r="G749" s="3">
        <v>463291</v>
      </c>
      <c r="H749" s="2">
        <v>7.2740499999999998E-4</v>
      </c>
      <c r="I749">
        <v>1246</v>
      </c>
      <c r="J749" t="s">
        <v>38</v>
      </c>
      <c r="K749" t="s">
        <v>39</v>
      </c>
    </row>
    <row r="750" spans="1:11" x14ac:dyDescent="0.35">
      <c r="A750" s="1">
        <v>43726</v>
      </c>
      <c r="B750">
        <v>1920</v>
      </c>
      <c r="C750">
        <v>1246</v>
      </c>
      <c r="D750" t="s">
        <v>37</v>
      </c>
      <c r="E750" t="s">
        <v>7</v>
      </c>
      <c r="F750" s="3">
        <v>329</v>
      </c>
      <c r="G750" s="3">
        <v>463291</v>
      </c>
      <c r="H750" s="2">
        <v>7.1013700000000001E-4</v>
      </c>
      <c r="I750">
        <v>1246</v>
      </c>
      <c r="J750" t="s">
        <v>38</v>
      </c>
      <c r="K750" t="s">
        <v>39</v>
      </c>
    </row>
    <row r="751" spans="1:11" x14ac:dyDescent="0.35">
      <c r="A751" s="1">
        <v>43725</v>
      </c>
      <c r="B751">
        <v>1920</v>
      </c>
      <c r="C751">
        <v>1246</v>
      </c>
      <c r="D751" t="s">
        <v>37</v>
      </c>
      <c r="E751" t="s">
        <v>7</v>
      </c>
      <c r="F751" s="3">
        <v>1179</v>
      </c>
      <c r="G751" s="3">
        <v>463291</v>
      </c>
      <c r="H751" s="2">
        <v>2.5448369999999999E-3</v>
      </c>
      <c r="I751">
        <v>1246</v>
      </c>
      <c r="J751" t="s">
        <v>38</v>
      </c>
      <c r="K751" t="s">
        <v>39</v>
      </c>
    </row>
    <row r="752" spans="1:11" x14ac:dyDescent="0.35">
      <c r="A752" s="1">
        <v>43724</v>
      </c>
      <c r="B752">
        <v>1920</v>
      </c>
      <c r="C752">
        <v>1246</v>
      </c>
      <c r="D752" t="s">
        <v>37</v>
      </c>
      <c r="E752" t="s">
        <v>7</v>
      </c>
      <c r="F752" s="3">
        <v>1269</v>
      </c>
      <c r="G752" s="3">
        <v>463291</v>
      </c>
      <c r="H752" s="2">
        <v>2.739099E-3</v>
      </c>
      <c r="I752">
        <v>1246</v>
      </c>
      <c r="J752" t="s">
        <v>38</v>
      </c>
      <c r="K752" t="s">
        <v>39</v>
      </c>
    </row>
    <row r="753" spans="1:11" x14ac:dyDescent="0.35">
      <c r="A753" s="1">
        <v>43719</v>
      </c>
      <c r="B753">
        <v>1920</v>
      </c>
      <c r="C753">
        <v>1246</v>
      </c>
      <c r="D753" t="s">
        <v>37</v>
      </c>
      <c r="E753" t="s">
        <v>7</v>
      </c>
      <c r="F753" s="3">
        <v>913</v>
      </c>
      <c r="G753" s="3">
        <v>463291</v>
      </c>
      <c r="H753" s="2">
        <v>1.9706839999999999E-3</v>
      </c>
      <c r="I753">
        <v>1246</v>
      </c>
      <c r="J753" t="s">
        <v>38</v>
      </c>
      <c r="K753" t="s">
        <v>39</v>
      </c>
    </row>
    <row r="754" spans="1:11" x14ac:dyDescent="0.35">
      <c r="A754" s="1">
        <v>43718</v>
      </c>
      <c r="B754">
        <v>1920</v>
      </c>
      <c r="C754">
        <v>1246</v>
      </c>
      <c r="D754" t="s">
        <v>37</v>
      </c>
      <c r="E754" t="s">
        <v>7</v>
      </c>
      <c r="F754" s="3">
        <v>1517</v>
      </c>
      <c r="G754" s="3">
        <v>463291</v>
      </c>
      <c r="H754" s="2">
        <v>3.2743999999999998E-3</v>
      </c>
      <c r="I754">
        <v>1246</v>
      </c>
      <c r="J754" t="s">
        <v>38</v>
      </c>
      <c r="K754" t="s">
        <v>39</v>
      </c>
    </row>
    <row r="755" spans="1:11" x14ac:dyDescent="0.35">
      <c r="A755" s="1">
        <v>43717</v>
      </c>
      <c r="B755">
        <v>1920</v>
      </c>
      <c r="C755">
        <v>1246</v>
      </c>
      <c r="D755" t="s">
        <v>37</v>
      </c>
      <c r="E755" t="s">
        <v>7</v>
      </c>
      <c r="F755" s="3">
        <v>141</v>
      </c>
      <c r="G755" s="3">
        <v>463291</v>
      </c>
      <c r="H755" s="2">
        <v>3.0434400000000001E-4</v>
      </c>
      <c r="I755">
        <v>1246</v>
      </c>
      <c r="J755" t="s">
        <v>38</v>
      </c>
      <c r="K755" t="s">
        <v>39</v>
      </c>
    </row>
    <row r="756" spans="1:11" x14ac:dyDescent="0.35">
      <c r="A756" s="1">
        <v>43712</v>
      </c>
      <c r="B756">
        <v>1920</v>
      </c>
      <c r="C756">
        <v>1246</v>
      </c>
      <c r="D756" t="s">
        <v>37</v>
      </c>
      <c r="E756" t="s">
        <v>7</v>
      </c>
      <c r="F756" s="3">
        <v>810</v>
      </c>
      <c r="G756" s="3">
        <v>463291</v>
      </c>
      <c r="H756" s="2">
        <v>1.7483609999999999E-3</v>
      </c>
      <c r="I756">
        <v>1246</v>
      </c>
      <c r="J756" t="s">
        <v>38</v>
      </c>
      <c r="K756" t="s">
        <v>39</v>
      </c>
    </row>
    <row r="757" spans="1:11" x14ac:dyDescent="0.35">
      <c r="A757" s="1">
        <v>43655</v>
      </c>
      <c r="B757">
        <v>1819</v>
      </c>
      <c r="C757">
        <v>1246</v>
      </c>
      <c r="D757" t="s">
        <v>37</v>
      </c>
      <c r="E757" t="s">
        <v>7</v>
      </c>
      <c r="F757" s="3">
        <v>93</v>
      </c>
      <c r="G757" s="3">
        <v>463291</v>
      </c>
      <c r="H757" s="2">
        <v>2.00738E-4</v>
      </c>
      <c r="I757">
        <v>1246</v>
      </c>
      <c r="J757" t="s">
        <v>38</v>
      </c>
      <c r="K757" t="s">
        <v>39</v>
      </c>
    </row>
    <row r="758" spans="1:11" x14ac:dyDescent="0.35">
      <c r="A758" s="1">
        <v>43654</v>
      </c>
      <c r="B758">
        <v>1819</v>
      </c>
      <c r="C758">
        <v>1246</v>
      </c>
      <c r="D758" t="s">
        <v>37</v>
      </c>
      <c r="E758" t="s">
        <v>7</v>
      </c>
      <c r="F758" s="3">
        <v>14</v>
      </c>
      <c r="G758" s="3">
        <v>463291</v>
      </c>
      <c r="H758" s="2">
        <v>3.0219E-5</v>
      </c>
      <c r="I758">
        <v>1246</v>
      </c>
      <c r="J758" t="s">
        <v>38</v>
      </c>
      <c r="K758" t="s">
        <v>39</v>
      </c>
    </row>
    <row r="759" spans="1:11" x14ac:dyDescent="0.35">
      <c r="A759" s="1">
        <v>43649</v>
      </c>
      <c r="B759">
        <v>1819</v>
      </c>
      <c r="C759">
        <v>1246</v>
      </c>
      <c r="D759" t="s">
        <v>37</v>
      </c>
      <c r="E759" t="s">
        <v>7</v>
      </c>
      <c r="F759" s="3">
        <v>146</v>
      </c>
      <c r="G759" s="3">
        <v>463291</v>
      </c>
      <c r="H759" s="2">
        <v>3.15137E-4</v>
      </c>
      <c r="I759">
        <v>1246</v>
      </c>
      <c r="J759" t="s">
        <v>38</v>
      </c>
      <c r="K759" t="s">
        <v>39</v>
      </c>
    </row>
    <row r="760" spans="1:11" x14ac:dyDescent="0.35">
      <c r="A760" s="1">
        <v>43648</v>
      </c>
      <c r="B760">
        <v>1819</v>
      </c>
      <c r="C760">
        <v>1246</v>
      </c>
      <c r="D760" t="s">
        <v>37</v>
      </c>
      <c r="E760" t="s">
        <v>7</v>
      </c>
      <c r="F760" s="3">
        <v>199</v>
      </c>
      <c r="G760" s="3">
        <v>463291</v>
      </c>
      <c r="H760" s="2">
        <v>4.29536E-4</v>
      </c>
      <c r="I760">
        <v>1246</v>
      </c>
      <c r="J760" t="s">
        <v>38</v>
      </c>
      <c r="K760" t="s">
        <v>39</v>
      </c>
    </row>
    <row r="761" spans="1:11" x14ac:dyDescent="0.35">
      <c r="A761" s="1">
        <v>43647</v>
      </c>
      <c r="B761">
        <v>1819</v>
      </c>
      <c r="C761">
        <v>1246</v>
      </c>
      <c r="D761" t="s">
        <v>37</v>
      </c>
      <c r="E761" t="s">
        <v>7</v>
      </c>
      <c r="F761" s="3">
        <v>122</v>
      </c>
      <c r="G761" s="3">
        <v>463291</v>
      </c>
      <c r="H761" s="2">
        <v>2.6333299999999998E-4</v>
      </c>
      <c r="I761">
        <v>1246</v>
      </c>
      <c r="J761" t="s">
        <v>38</v>
      </c>
      <c r="K761" t="s">
        <v>39</v>
      </c>
    </row>
    <row r="762" spans="1:11" x14ac:dyDescent="0.35">
      <c r="A762" s="1">
        <v>43642</v>
      </c>
      <c r="B762">
        <v>1819</v>
      </c>
      <c r="C762">
        <v>1246</v>
      </c>
      <c r="D762" t="s">
        <v>37</v>
      </c>
      <c r="E762" t="s">
        <v>7</v>
      </c>
      <c r="F762" s="3">
        <v>75</v>
      </c>
      <c r="G762" s="3">
        <v>463291</v>
      </c>
      <c r="H762" s="2">
        <v>1.6188500000000001E-4</v>
      </c>
      <c r="I762">
        <v>1246</v>
      </c>
      <c r="J762" t="s">
        <v>38</v>
      </c>
      <c r="K762" t="s">
        <v>39</v>
      </c>
    </row>
    <row r="763" spans="1:11" x14ac:dyDescent="0.35">
      <c r="A763" s="1">
        <v>43641</v>
      </c>
      <c r="B763">
        <v>1819</v>
      </c>
      <c r="C763">
        <v>1246</v>
      </c>
      <c r="D763" t="s">
        <v>37</v>
      </c>
      <c r="E763" t="s">
        <v>7</v>
      </c>
      <c r="F763" s="3">
        <v>83</v>
      </c>
      <c r="G763" s="3">
        <v>463291</v>
      </c>
      <c r="H763" s="2">
        <v>1.7915300000000001E-4</v>
      </c>
      <c r="I763">
        <v>1246</v>
      </c>
      <c r="J763" t="s">
        <v>38</v>
      </c>
      <c r="K763" t="s">
        <v>39</v>
      </c>
    </row>
    <row r="764" spans="1:11" x14ac:dyDescent="0.35">
      <c r="A764" s="1">
        <v>43640</v>
      </c>
      <c r="B764">
        <v>1819</v>
      </c>
      <c r="C764">
        <v>1246</v>
      </c>
      <c r="D764" t="s">
        <v>37</v>
      </c>
      <c r="E764" t="s">
        <v>7</v>
      </c>
      <c r="F764" s="3">
        <v>158</v>
      </c>
      <c r="G764" s="3">
        <v>463291</v>
      </c>
      <c r="H764" s="2">
        <v>3.41038E-4</v>
      </c>
      <c r="I764">
        <v>1246</v>
      </c>
      <c r="J764" t="s">
        <v>38</v>
      </c>
      <c r="K764" t="s">
        <v>39</v>
      </c>
    </row>
    <row r="765" spans="1:11" x14ac:dyDescent="0.35">
      <c r="A765" s="1">
        <v>43636</v>
      </c>
      <c r="B765">
        <v>1819</v>
      </c>
      <c r="C765">
        <v>1246</v>
      </c>
      <c r="D765" t="s">
        <v>37</v>
      </c>
      <c r="E765" t="s">
        <v>7</v>
      </c>
      <c r="F765" s="3">
        <v>36</v>
      </c>
      <c r="G765" s="3">
        <v>463291</v>
      </c>
      <c r="H765" s="2">
        <v>7.7705000000000002E-5</v>
      </c>
      <c r="I765">
        <v>1246</v>
      </c>
      <c r="J765" t="s">
        <v>38</v>
      </c>
      <c r="K765" t="s">
        <v>39</v>
      </c>
    </row>
    <row r="766" spans="1:11" x14ac:dyDescent="0.35">
      <c r="A766" s="1">
        <v>43635</v>
      </c>
      <c r="B766">
        <v>1819</v>
      </c>
      <c r="C766">
        <v>1246</v>
      </c>
      <c r="D766" t="s">
        <v>37</v>
      </c>
      <c r="E766" t="s">
        <v>7</v>
      </c>
      <c r="F766" s="3">
        <v>67</v>
      </c>
      <c r="G766" s="3">
        <v>463291</v>
      </c>
      <c r="H766" s="2">
        <v>1.44618E-4</v>
      </c>
      <c r="I766">
        <v>1246</v>
      </c>
      <c r="J766" t="s">
        <v>38</v>
      </c>
      <c r="K766" t="s">
        <v>39</v>
      </c>
    </row>
    <row r="767" spans="1:11" x14ac:dyDescent="0.35">
      <c r="A767" s="1">
        <v>43634</v>
      </c>
      <c r="B767">
        <v>1819</v>
      </c>
      <c r="C767">
        <v>1246</v>
      </c>
      <c r="D767" t="s">
        <v>37</v>
      </c>
      <c r="E767" t="s">
        <v>7</v>
      </c>
      <c r="F767" s="3">
        <v>138</v>
      </c>
      <c r="G767" s="3">
        <v>463291</v>
      </c>
      <c r="H767" s="2">
        <v>2.9786899999999998E-4</v>
      </c>
      <c r="I767">
        <v>1246</v>
      </c>
      <c r="J767" t="s">
        <v>38</v>
      </c>
      <c r="K767" t="s">
        <v>39</v>
      </c>
    </row>
    <row r="768" spans="1:11" x14ac:dyDescent="0.35">
      <c r="A768" s="1">
        <v>43628</v>
      </c>
      <c r="B768">
        <v>1819</v>
      </c>
      <c r="C768">
        <v>1246</v>
      </c>
      <c r="D768" t="s">
        <v>37</v>
      </c>
      <c r="E768" t="s">
        <v>7</v>
      </c>
      <c r="F768" s="3">
        <v>129</v>
      </c>
      <c r="G768" s="3">
        <v>463291</v>
      </c>
      <c r="H768" s="2">
        <v>2.7844300000000002E-4</v>
      </c>
      <c r="I768">
        <v>1246</v>
      </c>
      <c r="J768" t="s">
        <v>38</v>
      </c>
      <c r="K768" t="s">
        <v>39</v>
      </c>
    </row>
    <row r="769" spans="1:11" x14ac:dyDescent="0.35">
      <c r="A769" s="1">
        <v>43627</v>
      </c>
      <c r="B769">
        <v>1819</v>
      </c>
      <c r="C769">
        <v>1246</v>
      </c>
      <c r="D769" t="s">
        <v>37</v>
      </c>
      <c r="E769" t="s">
        <v>7</v>
      </c>
      <c r="F769" s="3">
        <v>127</v>
      </c>
      <c r="G769" s="3">
        <v>463291</v>
      </c>
      <c r="H769" s="2">
        <v>2.7412600000000002E-4</v>
      </c>
      <c r="I769">
        <v>1246</v>
      </c>
      <c r="J769" t="s">
        <v>38</v>
      </c>
      <c r="K769" t="s">
        <v>39</v>
      </c>
    </row>
    <row r="770" spans="1:11" x14ac:dyDescent="0.35">
      <c r="A770" s="1">
        <v>43622</v>
      </c>
      <c r="B770">
        <v>1819</v>
      </c>
      <c r="C770">
        <v>1246</v>
      </c>
      <c r="D770" t="s">
        <v>37</v>
      </c>
      <c r="E770" t="s">
        <v>7</v>
      </c>
      <c r="F770" s="3">
        <v>34</v>
      </c>
      <c r="G770" s="3">
        <v>463291</v>
      </c>
      <c r="H770" s="2">
        <v>7.3387999999999996E-5</v>
      </c>
      <c r="I770">
        <v>1246</v>
      </c>
      <c r="J770" t="s">
        <v>38</v>
      </c>
      <c r="K770" t="s">
        <v>39</v>
      </c>
    </row>
    <row r="771" spans="1:11" x14ac:dyDescent="0.35">
      <c r="A771" s="1">
        <v>43620</v>
      </c>
      <c r="B771">
        <v>1819</v>
      </c>
      <c r="C771">
        <v>1246</v>
      </c>
      <c r="D771" t="s">
        <v>37</v>
      </c>
      <c r="E771" t="s">
        <v>7</v>
      </c>
      <c r="F771" s="3">
        <v>183</v>
      </c>
      <c r="G771" s="3">
        <v>463291</v>
      </c>
      <c r="H771" s="2">
        <v>3.9500000000000001E-4</v>
      </c>
      <c r="I771">
        <v>1246</v>
      </c>
      <c r="J771" t="s">
        <v>38</v>
      </c>
      <c r="K771" t="s">
        <v>39</v>
      </c>
    </row>
    <row r="772" spans="1:11" x14ac:dyDescent="0.35">
      <c r="A772" s="1">
        <v>43613</v>
      </c>
      <c r="B772">
        <v>1819</v>
      </c>
      <c r="C772">
        <v>1246</v>
      </c>
      <c r="D772" t="s">
        <v>37</v>
      </c>
      <c r="E772" t="s">
        <v>7</v>
      </c>
      <c r="F772" s="3">
        <v>163</v>
      </c>
      <c r="G772" s="3">
        <v>463291</v>
      </c>
      <c r="H772" s="2">
        <v>3.5183099999999999E-4</v>
      </c>
      <c r="I772">
        <v>1246</v>
      </c>
      <c r="J772" t="s">
        <v>38</v>
      </c>
      <c r="K772" t="s">
        <v>39</v>
      </c>
    </row>
    <row r="773" spans="1:11" x14ac:dyDescent="0.35">
      <c r="A773" s="1">
        <v>43612</v>
      </c>
      <c r="B773">
        <v>1819</v>
      </c>
      <c r="C773">
        <v>1246</v>
      </c>
      <c r="D773" t="s">
        <v>37</v>
      </c>
      <c r="E773" t="s">
        <v>7</v>
      </c>
      <c r="F773" s="3">
        <v>332</v>
      </c>
      <c r="G773" s="3">
        <v>463291</v>
      </c>
      <c r="H773" s="2">
        <v>7.1661200000000004E-4</v>
      </c>
      <c r="I773">
        <v>1246</v>
      </c>
      <c r="J773" t="s">
        <v>38</v>
      </c>
      <c r="K773" t="s">
        <v>39</v>
      </c>
    </row>
    <row r="774" spans="1:11" x14ac:dyDescent="0.35">
      <c r="A774" s="1">
        <v>43605</v>
      </c>
      <c r="B774">
        <v>1819</v>
      </c>
      <c r="C774">
        <v>1246</v>
      </c>
      <c r="D774" t="s">
        <v>37</v>
      </c>
      <c r="E774" t="s">
        <v>7</v>
      </c>
      <c r="F774" s="3">
        <v>51</v>
      </c>
      <c r="G774" s="3">
        <v>463291</v>
      </c>
      <c r="H774" s="2">
        <v>1.1008199999999999E-4</v>
      </c>
      <c r="I774">
        <v>1246</v>
      </c>
      <c r="J774" t="s">
        <v>38</v>
      </c>
      <c r="K774" t="s">
        <v>39</v>
      </c>
    </row>
    <row r="775" spans="1:11" x14ac:dyDescent="0.35">
      <c r="A775" s="1">
        <v>43600</v>
      </c>
      <c r="B775">
        <v>1819</v>
      </c>
      <c r="C775">
        <v>1246</v>
      </c>
      <c r="D775" t="s">
        <v>37</v>
      </c>
      <c r="E775" t="s">
        <v>7</v>
      </c>
      <c r="F775" s="3">
        <v>24</v>
      </c>
      <c r="G775" s="3">
        <v>463291</v>
      </c>
      <c r="H775" s="2">
        <v>5.1802999999999999E-5</v>
      </c>
      <c r="I775">
        <v>1246</v>
      </c>
      <c r="J775" t="s">
        <v>38</v>
      </c>
      <c r="K775" t="s">
        <v>39</v>
      </c>
    </row>
    <row r="776" spans="1:11" x14ac:dyDescent="0.35">
      <c r="A776" s="1">
        <v>43599</v>
      </c>
      <c r="B776">
        <v>1819</v>
      </c>
      <c r="C776">
        <v>1246</v>
      </c>
      <c r="D776" t="s">
        <v>37</v>
      </c>
      <c r="E776" t="s">
        <v>7</v>
      </c>
      <c r="F776" s="3">
        <v>6</v>
      </c>
      <c r="G776" s="3">
        <v>463291</v>
      </c>
      <c r="H776" s="2">
        <v>1.2951E-5</v>
      </c>
      <c r="I776">
        <v>1246</v>
      </c>
      <c r="J776" t="s">
        <v>38</v>
      </c>
      <c r="K776" t="s">
        <v>39</v>
      </c>
    </row>
    <row r="777" spans="1:11" x14ac:dyDescent="0.35">
      <c r="A777" s="1">
        <v>43598</v>
      </c>
      <c r="B777">
        <v>1819</v>
      </c>
      <c r="C777">
        <v>1246</v>
      </c>
      <c r="D777" t="s">
        <v>37</v>
      </c>
      <c r="E777" t="s">
        <v>7</v>
      </c>
      <c r="F777" s="3">
        <v>61</v>
      </c>
      <c r="G777" s="3">
        <v>463291</v>
      </c>
      <c r="H777" s="2">
        <v>1.31667E-4</v>
      </c>
      <c r="I777">
        <v>1246</v>
      </c>
      <c r="J777" t="s">
        <v>38</v>
      </c>
      <c r="K777" t="s">
        <v>39</v>
      </c>
    </row>
    <row r="778" spans="1:11" x14ac:dyDescent="0.35">
      <c r="A778" s="1">
        <v>43592</v>
      </c>
      <c r="B778">
        <v>1819</v>
      </c>
      <c r="C778">
        <v>1246</v>
      </c>
      <c r="D778" t="s">
        <v>37</v>
      </c>
      <c r="E778" t="s">
        <v>7</v>
      </c>
      <c r="F778" s="3">
        <v>37</v>
      </c>
      <c r="G778" s="3">
        <v>463291</v>
      </c>
      <c r="H778" s="2">
        <v>7.9863000000000004E-5</v>
      </c>
      <c r="I778">
        <v>1246</v>
      </c>
      <c r="J778" t="s">
        <v>38</v>
      </c>
      <c r="K778" t="s">
        <v>39</v>
      </c>
    </row>
    <row r="779" spans="1:11" x14ac:dyDescent="0.35">
      <c r="A779" s="1">
        <v>43591</v>
      </c>
      <c r="B779">
        <v>1819</v>
      </c>
      <c r="C779">
        <v>1246</v>
      </c>
      <c r="D779" t="s">
        <v>37</v>
      </c>
      <c r="E779" t="s">
        <v>7</v>
      </c>
      <c r="F779" s="3">
        <v>134</v>
      </c>
      <c r="G779" s="3">
        <v>463291</v>
      </c>
      <c r="H779" s="2">
        <v>2.8923499999999999E-4</v>
      </c>
      <c r="I779">
        <v>1246</v>
      </c>
      <c r="J779" t="s">
        <v>38</v>
      </c>
      <c r="K779" t="s">
        <v>39</v>
      </c>
    </row>
    <row r="780" spans="1:11" x14ac:dyDescent="0.35">
      <c r="A780" s="1">
        <v>43585</v>
      </c>
      <c r="B780">
        <v>1819</v>
      </c>
      <c r="C780">
        <v>1246</v>
      </c>
      <c r="D780" t="s">
        <v>37</v>
      </c>
      <c r="E780" t="s">
        <v>7</v>
      </c>
      <c r="F780" s="3">
        <v>80</v>
      </c>
      <c r="G780" s="3">
        <v>463291</v>
      </c>
      <c r="H780" s="2">
        <v>1.72678E-4</v>
      </c>
      <c r="I780">
        <v>1246</v>
      </c>
      <c r="J780" t="s">
        <v>38</v>
      </c>
      <c r="K780" t="s">
        <v>39</v>
      </c>
    </row>
    <row r="781" spans="1:11" x14ac:dyDescent="0.35">
      <c r="A781" s="1">
        <v>43584</v>
      </c>
      <c r="B781">
        <v>1819</v>
      </c>
      <c r="C781">
        <v>1246</v>
      </c>
      <c r="D781" t="s">
        <v>37</v>
      </c>
      <c r="E781" t="s">
        <v>7</v>
      </c>
      <c r="F781" s="3">
        <v>273</v>
      </c>
      <c r="G781" s="3">
        <v>463291</v>
      </c>
      <c r="H781" s="2">
        <v>5.8926200000000001E-4</v>
      </c>
      <c r="I781">
        <v>1246</v>
      </c>
      <c r="J781" t="s">
        <v>38</v>
      </c>
      <c r="K781" t="s">
        <v>39</v>
      </c>
    </row>
    <row r="782" spans="1:11" x14ac:dyDescent="0.35">
      <c r="A782" s="1">
        <v>43580</v>
      </c>
      <c r="B782">
        <v>1819</v>
      </c>
      <c r="C782">
        <v>1246</v>
      </c>
      <c r="D782" t="s">
        <v>37</v>
      </c>
      <c r="E782" t="s">
        <v>7</v>
      </c>
      <c r="F782" s="3">
        <v>233</v>
      </c>
      <c r="G782" s="3">
        <v>463291</v>
      </c>
      <c r="H782" s="2">
        <v>5.0292399999999997E-4</v>
      </c>
      <c r="I782">
        <v>1246</v>
      </c>
      <c r="J782" t="s">
        <v>38</v>
      </c>
      <c r="K782" t="s">
        <v>39</v>
      </c>
    </row>
    <row r="783" spans="1:11" x14ac:dyDescent="0.35">
      <c r="A783" s="1">
        <v>43579</v>
      </c>
      <c r="B783">
        <v>1819</v>
      </c>
      <c r="C783">
        <v>1246</v>
      </c>
      <c r="D783" t="s">
        <v>37</v>
      </c>
      <c r="E783" t="s">
        <v>7</v>
      </c>
      <c r="F783" s="3">
        <v>306</v>
      </c>
      <c r="G783" s="3">
        <v>463291</v>
      </c>
      <c r="H783" s="2">
        <v>6.6049200000000005E-4</v>
      </c>
      <c r="I783">
        <v>1246</v>
      </c>
      <c r="J783" t="s">
        <v>38</v>
      </c>
      <c r="K783" t="s">
        <v>39</v>
      </c>
    </row>
    <row r="784" spans="1:11" x14ac:dyDescent="0.35">
      <c r="A784" s="1">
        <v>43556</v>
      </c>
      <c r="B784">
        <v>1819</v>
      </c>
      <c r="C784">
        <v>1246</v>
      </c>
      <c r="D784" t="s">
        <v>37</v>
      </c>
      <c r="E784" t="s">
        <v>7</v>
      </c>
      <c r="F784" s="3">
        <v>2</v>
      </c>
      <c r="G784" s="3">
        <v>463291</v>
      </c>
      <c r="H784" s="2">
        <v>4.3170000000000003E-6</v>
      </c>
      <c r="I784">
        <v>1246</v>
      </c>
      <c r="J784" t="s">
        <v>38</v>
      </c>
      <c r="K784" t="s">
        <v>39</v>
      </c>
    </row>
    <row r="785" spans="1:11" x14ac:dyDescent="0.35">
      <c r="A785" s="1">
        <v>43545</v>
      </c>
      <c r="B785">
        <v>1819</v>
      </c>
      <c r="C785">
        <v>1246</v>
      </c>
      <c r="D785" t="s">
        <v>37</v>
      </c>
      <c r="E785" t="s">
        <v>7</v>
      </c>
      <c r="F785" s="3">
        <v>187</v>
      </c>
      <c r="G785" s="3">
        <v>463291</v>
      </c>
      <c r="H785" s="2">
        <v>4.0363399999999999E-4</v>
      </c>
      <c r="I785">
        <v>1246</v>
      </c>
      <c r="J785" t="s">
        <v>38</v>
      </c>
      <c r="K785" t="s">
        <v>39</v>
      </c>
    </row>
    <row r="786" spans="1:11" x14ac:dyDescent="0.35">
      <c r="A786" s="1">
        <v>43543</v>
      </c>
      <c r="B786">
        <v>1819</v>
      </c>
      <c r="C786">
        <v>1246</v>
      </c>
      <c r="D786" t="s">
        <v>37</v>
      </c>
      <c r="E786" t="s">
        <v>7</v>
      </c>
      <c r="F786" s="3">
        <v>699</v>
      </c>
      <c r="G786" s="3">
        <v>463291</v>
      </c>
      <c r="H786" s="2">
        <v>1.5087709999999999E-3</v>
      </c>
      <c r="I786">
        <v>1246</v>
      </c>
      <c r="J786" t="s">
        <v>38</v>
      </c>
      <c r="K786" t="s">
        <v>39</v>
      </c>
    </row>
    <row r="787" spans="1:11" x14ac:dyDescent="0.35">
      <c r="A787" s="1">
        <v>43542</v>
      </c>
      <c r="B787">
        <v>1819</v>
      </c>
      <c r="C787">
        <v>1246</v>
      </c>
      <c r="D787" t="s">
        <v>37</v>
      </c>
      <c r="E787" t="s">
        <v>7</v>
      </c>
      <c r="F787" s="3">
        <v>231</v>
      </c>
      <c r="G787" s="3">
        <v>463291</v>
      </c>
      <c r="H787" s="2">
        <v>4.9860699999999998E-4</v>
      </c>
      <c r="I787">
        <v>1246</v>
      </c>
      <c r="J787" t="s">
        <v>38</v>
      </c>
      <c r="K787" t="s">
        <v>39</v>
      </c>
    </row>
    <row r="788" spans="1:11" x14ac:dyDescent="0.35">
      <c r="A788" s="1">
        <v>43538</v>
      </c>
      <c r="B788">
        <v>1819</v>
      </c>
      <c r="C788">
        <v>1246</v>
      </c>
      <c r="D788" t="s">
        <v>37</v>
      </c>
      <c r="E788" t="s">
        <v>7</v>
      </c>
      <c r="F788" s="3">
        <v>11</v>
      </c>
      <c r="G788" s="3">
        <v>463291</v>
      </c>
      <c r="H788" s="2">
        <v>2.3743E-5</v>
      </c>
      <c r="I788">
        <v>1246</v>
      </c>
      <c r="J788" t="s">
        <v>38</v>
      </c>
      <c r="K788" t="s">
        <v>39</v>
      </c>
    </row>
    <row r="789" spans="1:11" x14ac:dyDescent="0.35">
      <c r="A789" s="1">
        <v>43537</v>
      </c>
      <c r="B789">
        <v>1819</v>
      </c>
      <c r="C789">
        <v>1246</v>
      </c>
      <c r="D789" t="s">
        <v>37</v>
      </c>
      <c r="E789" t="s">
        <v>7</v>
      </c>
      <c r="F789" s="3">
        <v>31</v>
      </c>
      <c r="G789" s="3">
        <v>463291</v>
      </c>
      <c r="H789" s="2">
        <v>6.6913000000000001E-5</v>
      </c>
      <c r="I789">
        <v>1246</v>
      </c>
      <c r="J789" t="s">
        <v>38</v>
      </c>
      <c r="K789" t="s">
        <v>39</v>
      </c>
    </row>
    <row r="790" spans="1:11" x14ac:dyDescent="0.35">
      <c r="A790" s="1">
        <v>43535</v>
      </c>
      <c r="B790">
        <v>1819</v>
      </c>
      <c r="C790">
        <v>1246</v>
      </c>
      <c r="D790" t="s">
        <v>37</v>
      </c>
      <c r="E790" t="s">
        <v>7</v>
      </c>
      <c r="F790" s="3">
        <v>13</v>
      </c>
      <c r="G790" s="3">
        <v>463291</v>
      </c>
      <c r="H790" s="2">
        <v>2.8059999999999999E-5</v>
      </c>
      <c r="I790">
        <v>1246</v>
      </c>
      <c r="J790" t="s">
        <v>38</v>
      </c>
      <c r="K790" t="s">
        <v>39</v>
      </c>
    </row>
    <row r="791" spans="1:11" x14ac:dyDescent="0.35">
      <c r="A791" s="1">
        <v>43531</v>
      </c>
      <c r="B791">
        <v>1819</v>
      </c>
      <c r="C791">
        <v>1246</v>
      </c>
      <c r="D791" t="s">
        <v>37</v>
      </c>
      <c r="E791" t="s">
        <v>7</v>
      </c>
      <c r="F791" s="3">
        <v>25</v>
      </c>
      <c r="G791" s="3">
        <v>463291</v>
      </c>
      <c r="H791" s="2">
        <v>5.3962000000000003E-5</v>
      </c>
      <c r="I791">
        <v>1246</v>
      </c>
      <c r="J791" t="s">
        <v>38</v>
      </c>
      <c r="K791" t="s">
        <v>39</v>
      </c>
    </row>
    <row r="792" spans="1:11" x14ac:dyDescent="0.35">
      <c r="A792" s="1">
        <v>43530</v>
      </c>
      <c r="B792">
        <v>1819</v>
      </c>
      <c r="C792">
        <v>1246</v>
      </c>
      <c r="D792" t="s">
        <v>37</v>
      </c>
      <c r="E792" t="s">
        <v>7</v>
      </c>
      <c r="F792" s="3">
        <v>26</v>
      </c>
      <c r="G792" s="3">
        <v>463291</v>
      </c>
      <c r="H792" s="2">
        <v>5.6119999999999998E-5</v>
      </c>
      <c r="I792">
        <v>1246</v>
      </c>
      <c r="J792" t="s">
        <v>38</v>
      </c>
      <c r="K792" t="s">
        <v>39</v>
      </c>
    </row>
    <row r="793" spans="1:11" x14ac:dyDescent="0.35">
      <c r="A793" s="1">
        <v>43529</v>
      </c>
      <c r="B793">
        <v>1819</v>
      </c>
      <c r="C793">
        <v>1246</v>
      </c>
      <c r="D793" t="s">
        <v>37</v>
      </c>
      <c r="E793" t="s">
        <v>7</v>
      </c>
      <c r="F793" s="3">
        <v>349</v>
      </c>
      <c r="G793" s="3">
        <v>463291</v>
      </c>
      <c r="H793" s="2">
        <v>7.5330600000000003E-4</v>
      </c>
      <c r="I793">
        <v>1246</v>
      </c>
      <c r="J793" t="s">
        <v>38</v>
      </c>
      <c r="K793" t="s">
        <v>39</v>
      </c>
    </row>
    <row r="794" spans="1:11" x14ac:dyDescent="0.35">
      <c r="A794" s="1">
        <v>44020</v>
      </c>
      <c r="B794">
        <v>1920</v>
      </c>
      <c r="C794">
        <v>1246</v>
      </c>
      <c r="D794" t="s">
        <v>37</v>
      </c>
      <c r="E794" t="s">
        <v>7</v>
      </c>
      <c r="F794" s="3">
        <v>22</v>
      </c>
      <c r="G794" s="3">
        <v>463291</v>
      </c>
      <c r="H794" s="2">
        <v>4.7485999999999999E-5</v>
      </c>
      <c r="I794">
        <v>1246</v>
      </c>
      <c r="J794" t="s">
        <v>38</v>
      </c>
      <c r="K794" t="s">
        <v>39</v>
      </c>
    </row>
    <row r="795" spans="1:11" x14ac:dyDescent="0.35">
      <c r="A795" s="1">
        <v>44019</v>
      </c>
      <c r="B795">
        <v>1920</v>
      </c>
      <c r="C795">
        <v>1246</v>
      </c>
      <c r="D795" t="s">
        <v>37</v>
      </c>
      <c r="E795" t="s">
        <v>7</v>
      </c>
      <c r="F795" s="3">
        <v>41</v>
      </c>
      <c r="G795" s="3">
        <v>463291</v>
      </c>
      <c r="H795" s="2">
        <v>8.8497000000000003E-5</v>
      </c>
      <c r="I795">
        <v>1246</v>
      </c>
      <c r="J795" t="s">
        <v>38</v>
      </c>
      <c r="K795" t="s">
        <v>39</v>
      </c>
    </row>
    <row r="796" spans="1:11" x14ac:dyDescent="0.35">
      <c r="A796" s="1">
        <v>44013</v>
      </c>
      <c r="B796">
        <v>1920</v>
      </c>
      <c r="C796">
        <v>1246</v>
      </c>
      <c r="D796" t="s">
        <v>37</v>
      </c>
      <c r="E796" t="s">
        <v>7</v>
      </c>
      <c r="F796" s="3">
        <v>176</v>
      </c>
      <c r="G796" s="3">
        <v>463291</v>
      </c>
      <c r="H796" s="2">
        <v>3.7989099999999999E-4</v>
      </c>
      <c r="I796">
        <v>1246</v>
      </c>
      <c r="J796" t="s">
        <v>38</v>
      </c>
      <c r="K796" t="s">
        <v>39</v>
      </c>
    </row>
    <row r="797" spans="1:11" x14ac:dyDescent="0.35">
      <c r="A797" s="1">
        <v>44012</v>
      </c>
      <c r="B797">
        <v>1920</v>
      </c>
      <c r="C797">
        <v>1246</v>
      </c>
      <c r="D797" t="s">
        <v>37</v>
      </c>
      <c r="E797" t="s">
        <v>7</v>
      </c>
      <c r="F797" s="3">
        <v>235</v>
      </c>
      <c r="G797" s="3">
        <v>463291</v>
      </c>
      <c r="H797" s="2">
        <v>5.0724099999999996E-4</v>
      </c>
      <c r="I797">
        <v>1246</v>
      </c>
      <c r="J797" t="s">
        <v>38</v>
      </c>
      <c r="K797" t="s">
        <v>39</v>
      </c>
    </row>
    <row r="798" spans="1:11" x14ac:dyDescent="0.35">
      <c r="A798" s="1">
        <v>44011</v>
      </c>
      <c r="B798">
        <v>1920</v>
      </c>
      <c r="C798">
        <v>1246</v>
      </c>
      <c r="D798" t="s">
        <v>37</v>
      </c>
      <c r="E798" t="s">
        <v>7</v>
      </c>
      <c r="F798" s="3">
        <v>494</v>
      </c>
      <c r="G798" s="3">
        <v>463291</v>
      </c>
      <c r="H798" s="2">
        <v>1.066284E-3</v>
      </c>
      <c r="I798">
        <v>1246</v>
      </c>
      <c r="J798" t="s">
        <v>38</v>
      </c>
      <c r="K798" t="s">
        <v>39</v>
      </c>
    </row>
    <row r="799" spans="1:11" x14ac:dyDescent="0.35">
      <c r="A799" s="1">
        <v>44006</v>
      </c>
      <c r="B799">
        <v>1920</v>
      </c>
      <c r="C799">
        <v>1246</v>
      </c>
      <c r="D799" t="s">
        <v>37</v>
      </c>
      <c r="E799" t="s">
        <v>7</v>
      </c>
      <c r="F799" s="3">
        <v>25</v>
      </c>
      <c r="G799" s="3">
        <v>463291</v>
      </c>
      <c r="H799" s="2">
        <v>5.3962000000000003E-5</v>
      </c>
      <c r="I799">
        <v>1246</v>
      </c>
      <c r="J799" t="s">
        <v>38</v>
      </c>
      <c r="K799" t="s">
        <v>39</v>
      </c>
    </row>
    <row r="800" spans="1:11" x14ac:dyDescent="0.35">
      <c r="A800" s="1">
        <v>44005</v>
      </c>
      <c r="B800">
        <v>1920</v>
      </c>
      <c r="C800">
        <v>1246</v>
      </c>
      <c r="D800" t="s">
        <v>37</v>
      </c>
      <c r="E800" t="s">
        <v>7</v>
      </c>
      <c r="F800" s="3">
        <v>49</v>
      </c>
      <c r="G800" s="3">
        <v>463291</v>
      </c>
      <c r="H800" s="2">
        <v>1.05765E-4</v>
      </c>
      <c r="I800">
        <v>1246</v>
      </c>
      <c r="J800" t="s">
        <v>38</v>
      </c>
      <c r="K800" t="s">
        <v>39</v>
      </c>
    </row>
    <row r="801" spans="1:11" x14ac:dyDescent="0.35">
      <c r="A801" s="1">
        <v>43998</v>
      </c>
      <c r="B801">
        <v>1920</v>
      </c>
      <c r="C801">
        <v>1246</v>
      </c>
      <c r="D801" t="s">
        <v>37</v>
      </c>
      <c r="E801" t="s">
        <v>7</v>
      </c>
      <c r="F801" s="3">
        <v>85</v>
      </c>
      <c r="G801" s="3">
        <v>463291</v>
      </c>
      <c r="H801" s="2">
        <v>1.8347E-4</v>
      </c>
      <c r="I801">
        <v>1246</v>
      </c>
      <c r="J801" t="s">
        <v>38</v>
      </c>
      <c r="K801" t="s">
        <v>39</v>
      </c>
    </row>
    <row r="802" spans="1:11" x14ac:dyDescent="0.35">
      <c r="A802" s="1">
        <v>43997</v>
      </c>
      <c r="B802">
        <v>1920</v>
      </c>
      <c r="C802">
        <v>1246</v>
      </c>
      <c r="D802" t="s">
        <v>37</v>
      </c>
      <c r="E802" t="s">
        <v>7</v>
      </c>
      <c r="F802" s="3">
        <v>102</v>
      </c>
      <c r="G802" s="3">
        <v>463291</v>
      </c>
      <c r="H802" s="2">
        <v>2.2016399999999999E-4</v>
      </c>
      <c r="I802">
        <v>1246</v>
      </c>
      <c r="J802" t="s">
        <v>38</v>
      </c>
      <c r="K802" t="s">
        <v>39</v>
      </c>
    </row>
    <row r="803" spans="1:11" x14ac:dyDescent="0.35">
      <c r="A803" s="1">
        <v>43992</v>
      </c>
      <c r="B803">
        <v>1920</v>
      </c>
      <c r="C803">
        <v>1246</v>
      </c>
      <c r="D803" t="s">
        <v>37</v>
      </c>
      <c r="E803" t="s">
        <v>7</v>
      </c>
      <c r="F803" s="3">
        <v>58</v>
      </c>
      <c r="G803" s="3">
        <v>463291</v>
      </c>
      <c r="H803" s="2">
        <v>1.25191E-4</v>
      </c>
      <c r="I803">
        <v>1246</v>
      </c>
      <c r="J803" t="s">
        <v>38</v>
      </c>
      <c r="K803" t="s">
        <v>39</v>
      </c>
    </row>
    <row r="804" spans="1:11" x14ac:dyDescent="0.35">
      <c r="A804" s="1">
        <v>43991</v>
      </c>
      <c r="B804">
        <v>1920</v>
      </c>
      <c r="C804">
        <v>1246</v>
      </c>
      <c r="D804" t="s">
        <v>37</v>
      </c>
      <c r="E804" t="s">
        <v>7</v>
      </c>
      <c r="F804" s="3">
        <v>112</v>
      </c>
      <c r="G804" s="3">
        <v>463291</v>
      </c>
      <c r="H804" s="2">
        <v>2.4174900000000001E-4</v>
      </c>
      <c r="I804">
        <v>1246</v>
      </c>
      <c r="J804" t="s">
        <v>38</v>
      </c>
      <c r="K804" t="s">
        <v>39</v>
      </c>
    </row>
    <row r="805" spans="1:11" x14ac:dyDescent="0.35">
      <c r="A805" s="1">
        <v>43985</v>
      </c>
      <c r="B805">
        <v>1920</v>
      </c>
      <c r="C805">
        <v>1246</v>
      </c>
      <c r="D805" t="s">
        <v>37</v>
      </c>
      <c r="E805" t="s">
        <v>7</v>
      </c>
      <c r="F805" s="3">
        <v>119</v>
      </c>
      <c r="G805" s="3">
        <v>463291</v>
      </c>
      <c r="H805" s="2">
        <v>2.56858E-4</v>
      </c>
      <c r="I805">
        <v>1246</v>
      </c>
      <c r="J805" t="s">
        <v>38</v>
      </c>
      <c r="K805" t="s">
        <v>39</v>
      </c>
    </row>
    <row r="806" spans="1:11" x14ac:dyDescent="0.35">
      <c r="A806" s="1">
        <v>43984</v>
      </c>
      <c r="B806">
        <v>1920</v>
      </c>
      <c r="C806">
        <v>1246</v>
      </c>
      <c r="D806" t="s">
        <v>37</v>
      </c>
      <c r="E806" t="s">
        <v>7</v>
      </c>
      <c r="F806" s="3">
        <v>160</v>
      </c>
      <c r="G806" s="3">
        <v>463291</v>
      </c>
      <c r="H806" s="2">
        <v>3.4535499999999999E-4</v>
      </c>
      <c r="I806">
        <v>1246</v>
      </c>
      <c r="J806" t="s">
        <v>38</v>
      </c>
      <c r="K806" t="s">
        <v>39</v>
      </c>
    </row>
    <row r="807" spans="1:11" x14ac:dyDescent="0.35">
      <c r="A807" s="1">
        <v>43977</v>
      </c>
      <c r="B807">
        <v>1920</v>
      </c>
      <c r="C807">
        <v>1246</v>
      </c>
      <c r="D807" t="s">
        <v>37</v>
      </c>
      <c r="E807" t="s">
        <v>7</v>
      </c>
      <c r="F807" s="3">
        <v>6</v>
      </c>
      <c r="G807" s="3">
        <v>463291</v>
      </c>
      <c r="H807" s="2">
        <v>1.2951E-5</v>
      </c>
      <c r="I807">
        <v>1246</v>
      </c>
      <c r="J807" t="s">
        <v>38</v>
      </c>
      <c r="K807" t="s">
        <v>39</v>
      </c>
    </row>
    <row r="808" spans="1:11" x14ac:dyDescent="0.35">
      <c r="A808" s="1">
        <v>43969</v>
      </c>
      <c r="B808">
        <v>1920</v>
      </c>
      <c r="C808">
        <v>1246</v>
      </c>
      <c r="D808" t="s">
        <v>37</v>
      </c>
      <c r="E808" t="s">
        <v>7</v>
      </c>
      <c r="F808" s="3">
        <v>3</v>
      </c>
      <c r="G808" s="3">
        <v>463291</v>
      </c>
      <c r="H808" s="2">
        <v>6.4749999999999998E-6</v>
      </c>
      <c r="I808">
        <v>1246</v>
      </c>
      <c r="J808" t="s">
        <v>38</v>
      </c>
      <c r="K808" t="s">
        <v>39</v>
      </c>
    </row>
    <row r="809" spans="1:11" x14ac:dyDescent="0.35">
      <c r="A809" s="1">
        <v>43962</v>
      </c>
      <c r="B809">
        <v>1920</v>
      </c>
      <c r="C809">
        <v>1246</v>
      </c>
      <c r="D809" t="s">
        <v>37</v>
      </c>
      <c r="E809" t="s">
        <v>7</v>
      </c>
      <c r="F809" s="3">
        <v>18</v>
      </c>
      <c r="G809" s="3">
        <v>463291</v>
      </c>
      <c r="H809" s="2">
        <v>3.8852E-5</v>
      </c>
      <c r="I809">
        <v>1246</v>
      </c>
      <c r="J809" t="s">
        <v>38</v>
      </c>
      <c r="K809" t="s">
        <v>39</v>
      </c>
    </row>
    <row r="810" spans="1:11" x14ac:dyDescent="0.35">
      <c r="A810" s="1">
        <v>43957</v>
      </c>
      <c r="B810">
        <v>1920</v>
      </c>
      <c r="C810">
        <v>1246</v>
      </c>
      <c r="D810" t="s">
        <v>37</v>
      </c>
      <c r="E810" t="s">
        <v>7</v>
      </c>
      <c r="F810" s="3">
        <v>3</v>
      </c>
      <c r="G810" s="3">
        <v>463291</v>
      </c>
      <c r="H810" s="2">
        <v>6.4749999999999998E-6</v>
      </c>
      <c r="I810">
        <v>1246</v>
      </c>
      <c r="J810" t="s">
        <v>38</v>
      </c>
      <c r="K810" t="s">
        <v>39</v>
      </c>
    </row>
    <row r="811" spans="1:11" x14ac:dyDescent="0.35">
      <c r="A811" s="1">
        <v>43956</v>
      </c>
      <c r="B811">
        <v>1920</v>
      </c>
      <c r="C811">
        <v>1246</v>
      </c>
      <c r="D811" t="s">
        <v>37</v>
      </c>
      <c r="E811" t="s">
        <v>7</v>
      </c>
      <c r="F811" s="3">
        <v>47</v>
      </c>
      <c r="G811" s="3">
        <v>463291</v>
      </c>
      <c r="H811" s="2">
        <v>1.0144799999999999E-4</v>
      </c>
      <c r="I811">
        <v>1246</v>
      </c>
      <c r="J811" t="s">
        <v>38</v>
      </c>
      <c r="K811" t="s">
        <v>39</v>
      </c>
    </row>
    <row r="812" spans="1:11" x14ac:dyDescent="0.35">
      <c r="A812" s="1">
        <v>43950</v>
      </c>
      <c r="B812">
        <v>1920</v>
      </c>
      <c r="C812">
        <v>1246</v>
      </c>
      <c r="D812" t="s">
        <v>37</v>
      </c>
      <c r="E812" t="s">
        <v>7</v>
      </c>
      <c r="F812" s="3">
        <v>22</v>
      </c>
      <c r="G812" s="3">
        <v>463291</v>
      </c>
      <c r="H812" s="2">
        <v>4.7485999999999999E-5</v>
      </c>
      <c r="I812">
        <v>1246</v>
      </c>
      <c r="J812" t="s">
        <v>38</v>
      </c>
      <c r="K812" t="s">
        <v>39</v>
      </c>
    </row>
    <row r="813" spans="1:11" x14ac:dyDescent="0.35">
      <c r="A813" s="1">
        <v>43949</v>
      </c>
      <c r="B813">
        <v>1920</v>
      </c>
      <c r="C813">
        <v>1246</v>
      </c>
      <c r="D813" t="s">
        <v>37</v>
      </c>
      <c r="E813" t="s">
        <v>7</v>
      </c>
      <c r="F813" s="3">
        <v>8</v>
      </c>
      <c r="G813" s="3">
        <v>463291</v>
      </c>
      <c r="H813" s="2">
        <v>1.7268000000000001E-5</v>
      </c>
      <c r="I813">
        <v>1246</v>
      </c>
      <c r="J813" t="s">
        <v>38</v>
      </c>
      <c r="K813" t="s">
        <v>39</v>
      </c>
    </row>
    <row r="814" spans="1:11" x14ac:dyDescent="0.35">
      <c r="A814" s="1">
        <v>43948</v>
      </c>
      <c r="B814">
        <v>1920</v>
      </c>
      <c r="C814">
        <v>1246</v>
      </c>
      <c r="D814" t="s">
        <v>37</v>
      </c>
      <c r="E814" t="s">
        <v>7</v>
      </c>
      <c r="F814" s="3">
        <v>17</v>
      </c>
      <c r="G814" s="3">
        <v>463291</v>
      </c>
      <c r="H814" s="2">
        <v>3.6693999999999998E-5</v>
      </c>
      <c r="I814">
        <v>1246</v>
      </c>
      <c r="J814" t="s">
        <v>38</v>
      </c>
      <c r="K814" t="s">
        <v>39</v>
      </c>
    </row>
    <row r="815" spans="1:11" x14ac:dyDescent="0.35">
      <c r="A815" s="1">
        <v>43943</v>
      </c>
      <c r="B815">
        <v>1920</v>
      </c>
      <c r="C815">
        <v>1246</v>
      </c>
      <c r="D815" t="s">
        <v>37</v>
      </c>
      <c r="E815" t="s">
        <v>7</v>
      </c>
      <c r="F815" s="3">
        <v>9</v>
      </c>
      <c r="G815" s="3">
        <v>463291</v>
      </c>
      <c r="H815" s="2">
        <v>1.9426E-5</v>
      </c>
      <c r="I815">
        <v>1246</v>
      </c>
      <c r="J815" t="s">
        <v>38</v>
      </c>
      <c r="K815" t="s">
        <v>39</v>
      </c>
    </row>
    <row r="816" spans="1:11" x14ac:dyDescent="0.35">
      <c r="A816" s="1">
        <v>43942</v>
      </c>
      <c r="B816">
        <v>1920</v>
      </c>
      <c r="C816">
        <v>1246</v>
      </c>
      <c r="D816" t="s">
        <v>37</v>
      </c>
      <c r="E816" t="s">
        <v>7</v>
      </c>
      <c r="F816" s="3">
        <v>119</v>
      </c>
      <c r="G816" s="3">
        <v>463291</v>
      </c>
      <c r="H816" s="2">
        <v>2.56858E-4</v>
      </c>
      <c r="I816">
        <v>1246</v>
      </c>
      <c r="J816" t="s">
        <v>38</v>
      </c>
      <c r="K816" t="s">
        <v>39</v>
      </c>
    </row>
    <row r="817" spans="1:11" x14ac:dyDescent="0.35">
      <c r="A817" s="1">
        <v>43915</v>
      </c>
      <c r="B817">
        <v>1920</v>
      </c>
      <c r="C817">
        <v>1246</v>
      </c>
      <c r="D817" t="s">
        <v>37</v>
      </c>
      <c r="E817" t="s">
        <v>7</v>
      </c>
      <c r="F817" s="3">
        <v>74</v>
      </c>
      <c r="G817" s="3">
        <v>463291</v>
      </c>
      <c r="H817" s="2">
        <v>1.59727E-4</v>
      </c>
      <c r="I817">
        <v>1246</v>
      </c>
      <c r="J817" t="s">
        <v>38</v>
      </c>
      <c r="K817" t="s">
        <v>39</v>
      </c>
    </row>
    <row r="818" spans="1:11" x14ac:dyDescent="0.35">
      <c r="A818" s="1">
        <v>43914</v>
      </c>
      <c r="B818">
        <v>1920</v>
      </c>
      <c r="C818">
        <v>1246</v>
      </c>
      <c r="D818" t="s">
        <v>37</v>
      </c>
      <c r="E818" t="s">
        <v>7</v>
      </c>
      <c r="F818" s="3">
        <v>51</v>
      </c>
      <c r="G818" s="3">
        <v>463291</v>
      </c>
      <c r="H818" s="2">
        <v>1.1008199999999999E-4</v>
      </c>
      <c r="I818">
        <v>1246</v>
      </c>
      <c r="J818" t="s">
        <v>38</v>
      </c>
      <c r="K818" t="s">
        <v>39</v>
      </c>
    </row>
    <row r="819" spans="1:11" x14ac:dyDescent="0.35">
      <c r="A819" s="1">
        <v>43909</v>
      </c>
      <c r="B819">
        <v>1920</v>
      </c>
      <c r="C819">
        <v>1246</v>
      </c>
      <c r="D819" t="s">
        <v>37</v>
      </c>
      <c r="E819" t="s">
        <v>7</v>
      </c>
      <c r="F819" s="3">
        <v>103</v>
      </c>
      <c r="G819" s="3">
        <v>463291</v>
      </c>
      <c r="H819" s="2">
        <v>2.22322E-4</v>
      </c>
      <c r="I819">
        <v>1246</v>
      </c>
      <c r="J819" t="s">
        <v>38</v>
      </c>
      <c r="K819" t="s">
        <v>39</v>
      </c>
    </row>
    <row r="820" spans="1:11" x14ac:dyDescent="0.35">
      <c r="A820" s="1">
        <v>43908</v>
      </c>
      <c r="B820">
        <v>1920</v>
      </c>
      <c r="C820">
        <v>1246</v>
      </c>
      <c r="D820" t="s">
        <v>37</v>
      </c>
      <c r="E820" t="s">
        <v>7</v>
      </c>
      <c r="F820" s="3">
        <v>59</v>
      </c>
      <c r="G820" s="3">
        <v>463291</v>
      </c>
      <c r="H820" s="2">
        <v>1.2735000000000001E-4</v>
      </c>
      <c r="I820">
        <v>1246</v>
      </c>
      <c r="J820" t="s">
        <v>38</v>
      </c>
      <c r="K820" t="s">
        <v>39</v>
      </c>
    </row>
    <row r="821" spans="1:11" x14ac:dyDescent="0.35">
      <c r="A821" s="1">
        <v>43906</v>
      </c>
      <c r="B821">
        <v>1920</v>
      </c>
      <c r="C821">
        <v>1246</v>
      </c>
      <c r="D821" t="s">
        <v>37</v>
      </c>
      <c r="E821" t="s">
        <v>7</v>
      </c>
      <c r="F821" s="3">
        <v>18</v>
      </c>
      <c r="G821" s="3">
        <v>463291</v>
      </c>
      <c r="H821" s="2">
        <v>3.8852E-5</v>
      </c>
      <c r="I821">
        <v>1246</v>
      </c>
      <c r="J821" t="s">
        <v>38</v>
      </c>
      <c r="K821" t="s">
        <v>39</v>
      </c>
    </row>
    <row r="822" spans="1:11" x14ac:dyDescent="0.35">
      <c r="A822" s="1">
        <v>43902</v>
      </c>
      <c r="B822">
        <v>1920</v>
      </c>
      <c r="C822">
        <v>1246</v>
      </c>
      <c r="D822" t="s">
        <v>37</v>
      </c>
      <c r="E822" t="s">
        <v>7</v>
      </c>
      <c r="F822" s="3">
        <v>78</v>
      </c>
      <c r="G822" s="3">
        <v>463291</v>
      </c>
      <c r="H822" s="2">
        <v>1.6836100000000001E-4</v>
      </c>
      <c r="I822">
        <v>1246</v>
      </c>
      <c r="J822" t="s">
        <v>38</v>
      </c>
      <c r="K822" t="s">
        <v>39</v>
      </c>
    </row>
    <row r="823" spans="1:11" x14ac:dyDescent="0.35">
      <c r="A823" s="1">
        <v>43895</v>
      </c>
      <c r="B823">
        <v>1920</v>
      </c>
      <c r="C823">
        <v>1246</v>
      </c>
      <c r="D823" t="s">
        <v>37</v>
      </c>
      <c r="E823" t="s">
        <v>7</v>
      </c>
      <c r="F823" s="3">
        <v>92</v>
      </c>
      <c r="G823" s="3">
        <v>463291</v>
      </c>
      <c r="H823" s="2">
        <v>1.98579E-4</v>
      </c>
      <c r="I823">
        <v>1246</v>
      </c>
      <c r="J823" t="s">
        <v>38</v>
      </c>
      <c r="K823" t="s">
        <v>39</v>
      </c>
    </row>
    <row r="824" spans="1:11" x14ac:dyDescent="0.35">
      <c r="A824" s="1">
        <v>43894</v>
      </c>
      <c r="B824">
        <v>1920</v>
      </c>
      <c r="C824">
        <v>1246</v>
      </c>
      <c r="D824" t="s">
        <v>37</v>
      </c>
      <c r="E824" t="s">
        <v>7</v>
      </c>
      <c r="F824" s="3">
        <v>35</v>
      </c>
      <c r="G824" s="3">
        <v>463291</v>
      </c>
      <c r="H824" s="2">
        <v>7.5545999999999998E-5</v>
      </c>
      <c r="I824">
        <v>1246</v>
      </c>
      <c r="J824" t="s">
        <v>38</v>
      </c>
      <c r="K824" t="s">
        <v>39</v>
      </c>
    </row>
    <row r="825" spans="1:11" x14ac:dyDescent="0.35">
      <c r="A825" s="1">
        <v>43893</v>
      </c>
      <c r="B825">
        <v>1920</v>
      </c>
      <c r="C825">
        <v>1246</v>
      </c>
      <c r="D825" t="s">
        <v>37</v>
      </c>
      <c r="E825" t="s">
        <v>7</v>
      </c>
      <c r="F825" s="3">
        <v>324</v>
      </c>
      <c r="G825" s="3">
        <v>463291</v>
      </c>
      <c r="H825" s="2">
        <v>6.9934399999999996E-4</v>
      </c>
      <c r="I825">
        <v>1246</v>
      </c>
      <c r="J825" t="s">
        <v>38</v>
      </c>
      <c r="K825" t="s">
        <v>39</v>
      </c>
    </row>
    <row r="826" spans="1:11" x14ac:dyDescent="0.35">
      <c r="A826" s="1">
        <v>43888</v>
      </c>
      <c r="B826">
        <v>1920</v>
      </c>
      <c r="C826">
        <v>1246</v>
      </c>
      <c r="D826" t="s">
        <v>37</v>
      </c>
      <c r="E826" t="s">
        <v>7</v>
      </c>
      <c r="F826" s="3">
        <v>19</v>
      </c>
      <c r="G826" s="3">
        <v>463291</v>
      </c>
      <c r="H826" s="2">
        <v>4.1010999999999997E-5</v>
      </c>
      <c r="I826">
        <v>1246</v>
      </c>
      <c r="J826" t="s">
        <v>38</v>
      </c>
      <c r="K826" t="s">
        <v>39</v>
      </c>
    </row>
    <row r="827" spans="1:11" x14ac:dyDescent="0.35">
      <c r="A827" s="1">
        <v>43886</v>
      </c>
      <c r="B827">
        <v>1920</v>
      </c>
      <c r="C827">
        <v>1246</v>
      </c>
      <c r="D827" t="s">
        <v>37</v>
      </c>
      <c r="E827" t="s">
        <v>7</v>
      </c>
      <c r="F827" s="3">
        <v>61</v>
      </c>
      <c r="G827" s="3">
        <v>463291</v>
      </c>
      <c r="H827" s="2">
        <v>1.31667E-4</v>
      </c>
      <c r="I827">
        <v>1246</v>
      </c>
      <c r="J827" t="s">
        <v>38</v>
      </c>
      <c r="K827" t="s">
        <v>39</v>
      </c>
    </row>
    <row r="828" spans="1:11" x14ac:dyDescent="0.35">
      <c r="A828" s="1">
        <v>43885</v>
      </c>
      <c r="B828">
        <v>1920</v>
      </c>
      <c r="C828">
        <v>1246</v>
      </c>
      <c r="D828" t="s">
        <v>37</v>
      </c>
      <c r="E828" t="s">
        <v>7</v>
      </c>
      <c r="F828" s="3">
        <v>13</v>
      </c>
      <c r="G828" s="3">
        <v>463291</v>
      </c>
      <c r="H828" s="2">
        <v>2.8059999999999999E-5</v>
      </c>
      <c r="I828">
        <v>1246</v>
      </c>
      <c r="J828" t="s">
        <v>38</v>
      </c>
      <c r="K828" t="s">
        <v>39</v>
      </c>
    </row>
    <row r="829" spans="1:11" x14ac:dyDescent="0.35">
      <c r="A829" s="1">
        <v>43880</v>
      </c>
      <c r="B829">
        <v>1920</v>
      </c>
      <c r="C829">
        <v>1246</v>
      </c>
      <c r="D829" t="s">
        <v>37</v>
      </c>
      <c r="E829" t="s">
        <v>7</v>
      </c>
      <c r="F829" s="3">
        <v>4</v>
      </c>
      <c r="G829" s="3">
        <v>463291</v>
      </c>
      <c r="H829" s="2">
        <v>8.6340000000000007E-6</v>
      </c>
      <c r="I829">
        <v>1246</v>
      </c>
      <c r="J829" t="s">
        <v>38</v>
      </c>
      <c r="K829" t="s">
        <v>39</v>
      </c>
    </row>
    <row r="830" spans="1:11" x14ac:dyDescent="0.35">
      <c r="A830" s="1">
        <v>43879</v>
      </c>
      <c r="B830">
        <v>1920</v>
      </c>
      <c r="C830">
        <v>1246</v>
      </c>
      <c r="D830" t="s">
        <v>37</v>
      </c>
      <c r="E830" t="s">
        <v>7</v>
      </c>
      <c r="F830" s="3">
        <v>15</v>
      </c>
      <c r="G830" s="3">
        <v>463291</v>
      </c>
      <c r="H830" s="2">
        <v>3.2376999999999998E-5</v>
      </c>
      <c r="I830">
        <v>1246</v>
      </c>
      <c r="J830" t="s">
        <v>38</v>
      </c>
      <c r="K830" t="s">
        <v>39</v>
      </c>
    </row>
    <row r="831" spans="1:11" x14ac:dyDescent="0.35">
      <c r="A831" s="1">
        <v>43874</v>
      </c>
      <c r="B831">
        <v>1920</v>
      </c>
      <c r="C831">
        <v>1246</v>
      </c>
      <c r="D831" t="s">
        <v>37</v>
      </c>
      <c r="E831" t="s">
        <v>7</v>
      </c>
      <c r="F831" s="3">
        <v>4</v>
      </c>
      <c r="G831" s="3">
        <v>463291</v>
      </c>
      <c r="H831" s="2">
        <v>8.6340000000000007E-6</v>
      </c>
      <c r="I831">
        <v>1246</v>
      </c>
      <c r="J831" t="s">
        <v>38</v>
      </c>
      <c r="K831" t="s">
        <v>39</v>
      </c>
    </row>
    <row r="832" spans="1:11" x14ac:dyDescent="0.35">
      <c r="A832" s="1">
        <v>43872</v>
      </c>
      <c r="B832">
        <v>1920</v>
      </c>
      <c r="C832">
        <v>1246</v>
      </c>
      <c r="D832" t="s">
        <v>37</v>
      </c>
      <c r="E832" t="s">
        <v>7</v>
      </c>
      <c r="F832" s="3">
        <v>245</v>
      </c>
      <c r="G832" s="3">
        <v>463291</v>
      </c>
      <c r="H832" s="2">
        <v>5.2882500000000002E-4</v>
      </c>
      <c r="I832">
        <v>1246</v>
      </c>
      <c r="J832" t="s">
        <v>38</v>
      </c>
      <c r="K832" t="s">
        <v>39</v>
      </c>
    </row>
    <row r="833" spans="1:11" x14ac:dyDescent="0.35">
      <c r="A833" s="1">
        <v>43868</v>
      </c>
      <c r="B833">
        <v>1920</v>
      </c>
      <c r="C833">
        <v>1246</v>
      </c>
      <c r="D833" t="s">
        <v>37</v>
      </c>
      <c r="E833" t="s">
        <v>7</v>
      </c>
      <c r="F833" s="3">
        <v>29</v>
      </c>
      <c r="G833" s="3">
        <v>463291</v>
      </c>
      <c r="H833" s="2">
        <v>6.2595999999999995E-5</v>
      </c>
      <c r="I833">
        <v>1246</v>
      </c>
      <c r="J833" t="s">
        <v>38</v>
      </c>
      <c r="K833" t="s">
        <v>39</v>
      </c>
    </row>
    <row r="834" spans="1:11" x14ac:dyDescent="0.35">
      <c r="A834" s="1">
        <v>43866</v>
      </c>
      <c r="B834">
        <v>1920</v>
      </c>
      <c r="C834">
        <v>1246</v>
      </c>
      <c r="D834" t="s">
        <v>37</v>
      </c>
      <c r="E834" t="s">
        <v>7</v>
      </c>
      <c r="F834" s="3">
        <v>285</v>
      </c>
      <c r="G834" s="3">
        <v>463291</v>
      </c>
      <c r="H834" s="2">
        <v>6.1516399999999997E-4</v>
      </c>
      <c r="I834">
        <v>1246</v>
      </c>
      <c r="J834" t="s">
        <v>38</v>
      </c>
      <c r="K834" t="s">
        <v>39</v>
      </c>
    </row>
    <row r="835" spans="1:11" x14ac:dyDescent="0.35">
      <c r="A835" s="1">
        <v>43865</v>
      </c>
      <c r="B835">
        <v>1920</v>
      </c>
      <c r="C835">
        <v>1246</v>
      </c>
      <c r="D835" t="s">
        <v>37</v>
      </c>
      <c r="E835" t="s">
        <v>7</v>
      </c>
      <c r="F835" s="3">
        <v>244</v>
      </c>
      <c r="G835" s="3">
        <v>463291</v>
      </c>
      <c r="H835" s="2">
        <v>5.2666699999999998E-4</v>
      </c>
      <c r="I835">
        <v>1246</v>
      </c>
      <c r="J835" t="s">
        <v>38</v>
      </c>
      <c r="K835" t="s">
        <v>39</v>
      </c>
    </row>
    <row r="836" spans="1:11" x14ac:dyDescent="0.35">
      <c r="A836" s="1">
        <v>43864</v>
      </c>
      <c r="B836">
        <v>1920</v>
      </c>
      <c r="C836">
        <v>1246</v>
      </c>
      <c r="D836" t="s">
        <v>37</v>
      </c>
      <c r="E836" t="s">
        <v>7</v>
      </c>
      <c r="F836" s="3">
        <v>639</v>
      </c>
      <c r="G836" s="3">
        <v>463291</v>
      </c>
      <c r="H836" s="2">
        <v>1.3792629999999999E-3</v>
      </c>
      <c r="I836">
        <v>1246</v>
      </c>
      <c r="J836" t="s">
        <v>38</v>
      </c>
      <c r="K836" t="s">
        <v>39</v>
      </c>
    </row>
    <row r="837" spans="1:11" x14ac:dyDescent="0.35">
      <c r="A837" s="1">
        <v>43860</v>
      </c>
      <c r="B837">
        <v>1920</v>
      </c>
      <c r="C837">
        <v>1246</v>
      </c>
      <c r="D837" t="s">
        <v>37</v>
      </c>
      <c r="E837" t="s">
        <v>7</v>
      </c>
      <c r="F837" s="3">
        <v>743</v>
      </c>
      <c r="G837" s="3">
        <v>463291</v>
      </c>
      <c r="H837" s="2">
        <v>1.603744E-3</v>
      </c>
      <c r="I837">
        <v>1246</v>
      </c>
      <c r="J837" t="s">
        <v>38</v>
      </c>
      <c r="K837" t="s">
        <v>39</v>
      </c>
    </row>
    <row r="838" spans="1:11" x14ac:dyDescent="0.35">
      <c r="A838" s="1">
        <v>43859</v>
      </c>
      <c r="B838">
        <v>1920</v>
      </c>
      <c r="C838">
        <v>1246</v>
      </c>
      <c r="D838" t="s">
        <v>37</v>
      </c>
      <c r="E838" t="s">
        <v>7</v>
      </c>
      <c r="F838" s="3">
        <v>1306</v>
      </c>
      <c r="G838" s="3">
        <v>463291</v>
      </c>
      <c r="H838" s="2">
        <v>2.8189629999999999E-3</v>
      </c>
      <c r="I838">
        <v>1246</v>
      </c>
      <c r="J838" t="s">
        <v>38</v>
      </c>
      <c r="K838" t="s">
        <v>39</v>
      </c>
    </row>
    <row r="839" spans="1:11" x14ac:dyDescent="0.35">
      <c r="A839" s="1">
        <v>43858</v>
      </c>
      <c r="B839">
        <v>1920</v>
      </c>
      <c r="C839">
        <v>1246</v>
      </c>
      <c r="D839" t="s">
        <v>37</v>
      </c>
      <c r="E839" t="s">
        <v>7</v>
      </c>
      <c r="F839" s="3">
        <v>561</v>
      </c>
      <c r="G839" s="3">
        <v>463291</v>
      </c>
      <c r="H839" s="2">
        <v>1.210902E-3</v>
      </c>
      <c r="I839">
        <v>1246</v>
      </c>
      <c r="J839" t="s">
        <v>38</v>
      </c>
      <c r="K839" t="s">
        <v>39</v>
      </c>
    </row>
    <row r="840" spans="1:11" x14ac:dyDescent="0.35">
      <c r="A840" s="1">
        <v>43857</v>
      </c>
      <c r="B840">
        <v>1920</v>
      </c>
      <c r="C840">
        <v>1246</v>
      </c>
      <c r="D840" t="s">
        <v>37</v>
      </c>
      <c r="E840" t="s">
        <v>7</v>
      </c>
      <c r="F840" s="3">
        <v>411</v>
      </c>
      <c r="G840" s="3">
        <v>463291</v>
      </c>
      <c r="H840" s="2">
        <v>8.8713099999999999E-4</v>
      </c>
      <c r="I840">
        <v>1246</v>
      </c>
      <c r="J840" t="s">
        <v>38</v>
      </c>
      <c r="K840" t="s">
        <v>39</v>
      </c>
    </row>
    <row r="841" spans="1:11" x14ac:dyDescent="0.35">
      <c r="A841" s="1">
        <v>43854</v>
      </c>
      <c r="B841">
        <v>1920</v>
      </c>
      <c r="C841">
        <v>1246</v>
      </c>
      <c r="D841" t="s">
        <v>37</v>
      </c>
      <c r="E841" t="s">
        <v>7</v>
      </c>
      <c r="F841" s="3">
        <v>265</v>
      </c>
      <c r="G841" s="3">
        <v>463291</v>
      </c>
      <c r="H841" s="2">
        <v>5.7199499999999995E-4</v>
      </c>
      <c r="I841">
        <v>1246</v>
      </c>
      <c r="J841" t="s">
        <v>38</v>
      </c>
      <c r="K841" t="s">
        <v>39</v>
      </c>
    </row>
    <row r="842" spans="1:11" x14ac:dyDescent="0.35">
      <c r="A842" s="1">
        <v>43851</v>
      </c>
      <c r="B842">
        <v>1920</v>
      </c>
      <c r="C842">
        <v>1246</v>
      </c>
      <c r="D842" t="s">
        <v>37</v>
      </c>
      <c r="E842" t="s">
        <v>7</v>
      </c>
      <c r="F842" s="3">
        <v>699</v>
      </c>
      <c r="G842" s="3">
        <v>463291</v>
      </c>
      <c r="H842" s="2">
        <v>1.5087709999999999E-3</v>
      </c>
      <c r="I842">
        <v>1246</v>
      </c>
      <c r="J842" t="s">
        <v>38</v>
      </c>
      <c r="K842" t="s">
        <v>39</v>
      </c>
    </row>
    <row r="843" spans="1:11" x14ac:dyDescent="0.35">
      <c r="A843" s="1">
        <v>43847</v>
      </c>
      <c r="B843">
        <v>1920</v>
      </c>
      <c r="C843">
        <v>1246</v>
      </c>
      <c r="D843" t="s">
        <v>37</v>
      </c>
      <c r="E843" t="s">
        <v>7</v>
      </c>
      <c r="F843" s="3">
        <v>334</v>
      </c>
      <c r="G843" s="3">
        <v>463291</v>
      </c>
      <c r="H843" s="2">
        <v>7.2092900000000004E-4</v>
      </c>
      <c r="I843">
        <v>1246</v>
      </c>
      <c r="J843" t="s">
        <v>38</v>
      </c>
      <c r="K843" t="s">
        <v>39</v>
      </c>
    </row>
    <row r="844" spans="1:11" x14ac:dyDescent="0.35">
      <c r="A844" s="1">
        <v>43846</v>
      </c>
      <c r="B844">
        <v>1920</v>
      </c>
      <c r="C844">
        <v>1246</v>
      </c>
      <c r="D844" t="s">
        <v>37</v>
      </c>
      <c r="E844" t="s">
        <v>7</v>
      </c>
      <c r="F844" s="3">
        <v>441</v>
      </c>
      <c r="G844" s="3">
        <v>463291</v>
      </c>
      <c r="H844" s="2">
        <v>9.5188599999999999E-4</v>
      </c>
      <c r="I844">
        <v>1246</v>
      </c>
      <c r="J844" t="s">
        <v>38</v>
      </c>
      <c r="K844" t="s">
        <v>39</v>
      </c>
    </row>
    <row r="845" spans="1:11" x14ac:dyDescent="0.35">
      <c r="A845" s="1">
        <v>43836</v>
      </c>
      <c r="B845">
        <v>1920</v>
      </c>
      <c r="C845">
        <v>1246</v>
      </c>
      <c r="D845" t="s">
        <v>37</v>
      </c>
      <c r="E845" t="s">
        <v>7</v>
      </c>
      <c r="F845" s="3">
        <v>480</v>
      </c>
      <c r="G845" s="3">
        <v>463291</v>
      </c>
      <c r="H845" s="2">
        <v>1.036066E-3</v>
      </c>
      <c r="I845">
        <v>1246</v>
      </c>
      <c r="J845" t="s">
        <v>38</v>
      </c>
      <c r="K845" t="s">
        <v>39</v>
      </c>
    </row>
    <row r="846" spans="1:11" x14ac:dyDescent="0.35">
      <c r="A846" s="1">
        <v>43833</v>
      </c>
      <c r="B846">
        <v>1920</v>
      </c>
      <c r="C846">
        <v>1246</v>
      </c>
      <c r="D846" t="s">
        <v>37</v>
      </c>
      <c r="E846" t="s">
        <v>7</v>
      </c>
      <c r="F846" s="3">
        <v>94</v>
      </c>
      <c r="G846" s="3">
        <v>463291</v>
      </c>
      <c r="H846" s="2">
        <v>2.0289599999999999E-4</v>
      </c>
      <c r="I846">
        <v>1246</v>
      </c>
      <c r="J846" t="s">
        <v>38</v>
      </c>
      <c r="K846" t="s">
        <v>39</v>
      </c>
    </row>
    <row r="847" spans="1:11" x14ac:dyDescent="0.35">
      <c r="A847" s="1">
        <v>43829</v>
      </c>
      <c r="B847">
        <v>1920</v>
      </c>
      <c r="C847">
        <v>1246</v>
      </c>
      <c r="D847" t="s">
        <v>37</v>
      </c>
      <c r="E847" t="s">
        <v>7</v>
      </c>
      <c r="F847" s="3">
        <v>262</v>
      </c>
      <c r="G847" s="3">
        <v>463291</v>
      </c>
      <c r="H847" s="2">
        <v>5.65519E-4</v>
      </c>
      <c r="I847">
        <v>1246</v>
      </c>
      <c r="J847" t="s">
        <v>38</v>
      </c>
      <c r="K847" t="s">
        <v>39</v>
      </c>
    </row>
    <row r="848" spans="1:11" x14ac:dyDescent="0.35">
      <c r="A848" s="1">
        <v>43812</v>
      </c>
      <c r="B848">
        <v>1920</v>
      </c>
      <c r="C848">
        <v>1246</v>
      </c>
      <c r="D848" t="s">
        <v>37</v>
      </c>
      <c r="E848" t="s">
        <v>7</v>
      </c>
      <c r="F848" s="3">
        <v>195</v>
      </c>
      <c r="G848" s="3">
        <v>463291</v>
      </c>
      <c r="H848" s="2">
        <v>4.2090200000000002E-4</v>
      </c>
      <c r="I848">
        <v>1246</v>
      </c>
      <c r="J848" t="s">
        <v>38</v>
      </c>
      <c r="K848" t="s">
        <v>39</v>
      </c>
    </row>
    <row r="849" spans="1:11" x14ac:dyDescent="0.35">
      <c r="A849" s="1">
        <v>43804</v>
      </c>
      <c r="B849">
        <v>1920</v>
      </c>
      <c r="C849">
        <v>1246</v>
      </c>
      <c r="D849" t="s">
        <v>37</v>
      </c>
      <c r="E849" t="s">
        <v>7</v>
      </c>
      <c r="F849" s="3">
        <v>56</v>
      </c>
      <c r="G849" s="3">
        <v>463291</v>
      </c>
      <c r="H849" s="2">
        <v>1.20874E-4</v>
      </c>
      <c r="I849">
        <v>1246</v>
      </c>
      <c r="J849" t="s">
        <v>38</v>
      </c>
      <c r="K849" t="s">
        <v>39</v>
      </c>
    </row>
    <row r="850" spans="1:11" x14ac:dyDescent="0.35">
      <c r="A850" s="1">
        <v>43803</v>
      </c>
      <c r="B850">
        <v>1920</v>
      </c>
      <c r="C850">
        <v>1246</v>
      </c>
      <c r="D850" t="s">
        <v>37</v>
      </c>
      <c r="E850" t="s">
        <v>7</v>
      </c>
      <c r="F850" s="3">
        <v>141</v>
      </c>
      <c r="G850" s="3">
        <v>463291</v>
      </c>
      <c r="H850" s="2">
        <v>3.0434400000000001E-4</v>
      </c>
      <c r="I850">
        <v>1246</v>
      </c>
      <c r="J850" t="s">
        <v>38</v>
      </c>
      <c r="K850" t="s">
        <v>39</v>
      </c>
    </row>
    <row r="851" spans="1:11" x14ac:dyDescent="0.35">
      <c r="A851" s="1">
        <v>43802</v>
      </c>
      <c r="B851">
        <v>1920</v>
      </c>
      <c r="C851">
        <v>1246</v>
      </c>
      <c r="D851" t="s">
        <v>37</v>
      </c>
      <c r="E851" t="s">
        <v>7</v>
      </c>
      <c r="F851" s="3">
        <v>180</v>
      </c>
      <c r="G851" s="3">
        <v>463291</v>
      </c>
      <c r="H851" s="2">
        <v>3.8852500000000002E-4</v>
      </c>
      <c r="I851">
        <v>1246</v>
      </c>
      <c r="J851" t="s">
        <v>38</v>
      </c>
      <c r="K851" t="s">
        <v>39</v>
      </c>
    </row>
    <row r="852" spans="1:11" x14ac:dyDescent="0.35">
      <c r="A852" s="1">
        <v>43796</v>
      </c>
      <c r="B852">
        <v>1920</v>
      </c>
      <c r="C852">
        <v>1246</v>
      </c>
      <c r="D852" t="s">
        <v>37</v>
      </c>
      <c r="E852" t="s">
        <v>7</v>
      </c>
      <c r="F852" s="3">
        <v>390</v>
      </c>
      <c r="G852" s="3">
        <v>463291</v>
      </c>
      <c r="H852" s="2">
        <v>8.4180400000000003E-4</v>
      </c>
      <c r="I852">
        <v>1246</v>
      </c>
      <c r="J852" t="s">
        <v>38</v>
      </c>
      <c r="K852" t="s">
        <v>39</v>
      </c>
    </row>
    <row r="853" spans="1:11" x14ac:dyDescent="0.35">
      <c r="A853" s="1">
        <v>43795</v>
      </c>
      <c r="B853">
        <v>1920</v>
      </c>
      <c r="C853">
        <v>1246</v>
      </c>
      <c r="D853" t="s">
        <v>37</v>
      </c>
      <c r="E853" t="s">
        <v>7</v>
      </c>
      <c r="F853" s="3">
        <v>257</v>
      </c>
      <c r="G853" s="3">
        <v>463291</v>
      </c>
      <c r="H853" s="2">
        <v>5.5472699999999998E-4</v>
      </c>
      <c r="I853">
        <v>1246</v>
      </c>
      <c r="J853" t="s">
        <v>38</v>
      </c>
      <c r="K853" t="s">
        <v>39</v>
      </c>
    </row>
    <row r="854" spans="1:11" x14ac:dyDescent="0.35">
      <c r="A854" s="1">
        <v>43794</v>
      </c>
      <c r="B854">
        <v>1920</v>
      </c>
      <c r="C854">
        <v>1246</v>
      </c>
      <c r="D854" t="s">
        <v>37</v>
      </c>
      <c r="E854" t="s">
        <v>7</v>
      </c>
      <c r="F854" s="3">
        <v>512</v>
      </c>
      <c r="G854" s="3">
        <v>463291</v>
      </c>
      <c r="H854" s="2">
        <v>1.105137E-3</v>
      </c>
      <c r="I854">
        <v>1246</v>
      </c>
      <c r="J854" t="s">
        <v>38</v>
      </c>
      <c r="K854" t="s">
        <v>39</v>
      </c>
    </row>
    <row r="855" spans="1:11" x14ac:dyDescent="0.35">
      <c r="A855" s="1">
        <v>43790</v>
      </c>
      <c r="B855">
        <v>1920</v>
      </c>
      <c r="C855">
        <v>1246</v>
      </c>
      <c r="D855" t="s">
        <v>37</v>
      </c>
      <c r="E855" t="s">
        <v>7</v>
      </c>
      <c r="F855" s="3">
        <v>62</v>
      </c>
      <c r="G855" s="3">
        <v>463291</v>
      </c>
      <c r="H855" s="2">
        <v>1.3382499999999999E-4</v>
      </c>
      <c r="I855">
        <v>1246</v>
      </c>
      <c r="J855" t="s">
        <v>38</v>
      </c>
      <c r="K855" t="s">
        <v>39</v>
      </c>
    </row>
    <row r="856" spans="1:11" x14ac:dyDescent="0.35">
      <c r="A856" s="1">
        <v>43788</v>
      </c>
      <c r="B856">
        <v>1920</v>
      </c>
      <c r="C856">
        <v>1246</v>
      </c>
      <c r="D856" t="s">
        <v>37</v>
      </c>
      <c r="E856" t="s">
        <v>7</v>
      </c>
      <c r="F856" s="3">
        <v>59</v>
      </c>
      <c r="G856" s="3">
        <v>463291</v>
      </c>
      <c r="H856" s="2">
        <v>1.2735000000000001E-4</v>
      </c>
      <c r="I856">
        <v>1246</v>
      </c>
      <c r="J856" t="s">
        <v>38</v>
      </c>
      <c r="K856" t="s">
        <v>39</v>
      </c>
    </row>
    <row r="857" spans="1:11" x14ac:dyDescent="0.35">
      <c r="A857" s="1">
        <v>43783</v>
      </c>
      <c r="B857">
        <v>1920</v>
      </c>
      <c r="C857">
        <v>1246</v>
      </c>
      <c r="D857" t="s">
        <v>37</v>
      </c>
      <c r="E857" t="s">
        <v>7</v>
      </c>
      <c r="F857" s="3">
        <v>1</v>
      </c>
      <c r="G857" s="3">
        <v>463291</v>
      </c>
      <c r="H857" s="2">
        <v>2.1579999999999999E-6</v>
      </c>
      <c r="I857">
        <v>1246</v>
      </c>
      <c r="J857" t="s">
        <v>38</v>
      </c>
      <c r="K857" t="s">
        <v>39</v>
      </c>
    </row>
    <row r="858" spans="1:11" x14ac:dyDescent="0.35">
      <c r="A858" s="1">
        <v>43791</v>
      </c>
      <c r="B858">
        <v>1920</v>
      </c>
      <c r="C858">
        <v>1304</v>
      </c>
      <c r="D858" t="s">
        <v>40</v>
      </c>
      <c r="E858" t="s">
        <v>7</v>
      </c>
      <c r="F858" s="3">
        <v>162</v>
      </c>
      <c r="G858" s="3">
        <v>463291</v>
      </c>
      <c r="H858" s="2">
        <v>3.4967199999999998E-4</v>
      </c>
      <c r="I858">
        <v>1304</v>
      </c>
      <c r="J858" t="s">
        <v>41</v>
      </c>
      <c r="K858" t="s">
        <v>42</v>
      </c>
    </row>
    <row r="859" spans="1:11" x14ac:dyDescent="0.35">
      <c r="A859" s="1">
        <v>43790</v>
      </c>
      <c r="B859">
        <v>1920</v>
      </c>
      <c r="C859">
        <v>1304</v>
      </c>
      <c r="D859" t="s">
        <v>40</v>
      </c>
      <c r="E859" t="s">
        <v>7</v>
      </c>
      <c r="F859" s="3">
        <v>47</v>
      </c>
      <c r="G859" s="3">
        <v>463291</v>
      </c>
      <c r="H859" s="2">
        <v>1.0144799999999999E-4</v>
      </c>
      <c r="I859">
        <v>1304</v>
      </c>
      <c r="J859" t="s">
        <v>41</v>
      </c>
      <c r="K859" t="s">
        <v>42</v>
      </c>
    </row>
    <row r="860" spans="1:11" x14ac:dyDescent="0.35">
      <c r="A860" s="1">
        <v>43789</v>
      </c>
      <c r="B860">
        <v>1920</v>
      </c>
      <c r="C860">
        <v>1304</v>
      </c>
      <c r="D860" t="s">
        <v>40</v>
      </c>
      <c r="E860" t="s">
        <v>7</v>
      </c>
      <c r="F860" s="3">
        <v>63</v>
      </c>
      <c r="G860" s="3">
        <v>463291</v>
      </c>
      <c r="H860" s="2">
        <v>1.3598399999999999E-4</v>
      </c>
      <c r="I860">
        <v>1304</v>
      </c>
      <c r="J860" t="s">
        <v>41</v>
      </c>
      <c r="K860" t="s">
        <v>42</v>
      </c>
    </row>
    <row r="861" spans="1:11" x14ac:dyDescent="0.35">
      <c r="A861" s="1">
        <v>43787</v>
      </c>
      <c r="B861">
        <v>1920</v>
      </c>
      <c r="C861">
        <v>1304</v>
      </c>
      <c r="D861" t="s">
        <v>40</v>
      </c>
      <c r="E861" t="s">
        <v>7</v>
      </c>
      <c r="F861" s="3">
        <v>70</v>
      </c>
      <c r="G861" s="3">
        <v>463291</v>
      </c>
      <c r="H861" s="2">
        <v>1.5109300000000001E-4</v>
      </c>
      <c r="I861">
        <v>1304</v>
      </c>
      <c r="J861" t="s">
        <v>41</v>
      </c>
      <c r="K861" t="s">
        <v>42</v>
      </c>
    </row>
    <row r="862" spans="1:11" x14ac:dyDescent="0.35">
      <c r="A862" s="1">
        <v>43785</v>
      </c>
      <c r="B862">
        <v>1920</v>
      </c>
      <c r="C862">
        <v>1304</v>
      </c>
      <c r="D862" t="s">
        <v>40</v>
      </c>
      <c r="E862" t="s">
        <v>7</v>
      </c>
      <c r="F862" s="3">
        <v>207</v>
      </c>
      <c r="G862" s="3">
        <v>463291</v>
      </c>
      <c r="H862" s="2">
        <v>4.4680300000000001E-4</v>
      </c>
      <c r="I862">
        <v>1304</v>
      </c>
      <c r="J862" t="s">
        <v>41</v>
      </c>
      <c r="K862" t="s">
        <v>42</v>
      </c>
    </row>
    <row r="863" spans="1:11" x14ac:dyDescent="0.35">
      <c r="A863" s="1">
        <v>43783</v>
      </c>
      <c r="B863">
        <v>1920</v>
      </c>
      <c r="C863">
        <v>1304</v>
      </c>
      <c r="D863" t="s">
        <v>40</v>
      </c>
      <c r="E863" t="s">
        <v>7</v>
      </c>
      <c r="F863" s="3">
        <v>13</v>
      </c>
      <c r="G863" s="3">
        <v>463291</v>
      </c>
      <c r="H863" s="2">
        <v>2.8059999999999999E-5</v>
      </c>
      <c r="I863">
        <v>1304</v>
      </c>
      <c r="J863" t="s">
        <v>41</v>
      </c>
      <c r="K863" t="s">
        <v>42</v>
      </c>
    </row>
    <row r="864" spans="1:11" x14ac:dyDescent="0.35">
      <c r="A864" s="1">
        <v>43782</v>
      </c>
      <c r="B864">
        <v>1920</v>
      </c>
      <c r="C864">
        <v>1304</v>
      </c>
      <c r="D864" t="s">
        <v>40</v>
      </c>
      <c r="E864" t="s">
        <v>7</v>
      </c>
      <c r="F864" s="3">
        <v>49</v>
      </c>
      <c r="G864" s="3">
        <v>463291</v>
      </c>
      <c r="H864" s="2">
        <v>1.05765E-4</v>
      </c>
      <c r="I864">
        <v>1304</v>
      </c>
      <c r="J864" t="s">
        <v>41</v>
      </c>
      <c r="K864" t="s">
        <v>42</v>
      </c>
    </row>
    <row r="865" spans="1:11" x14ac:dyDescent="0.35">
      <c r="A865" s="1">
        <v>43781</v>
      </c>
      <c r="B865">
        <v>1920</v>
      </c>
      <c r="C865">
        <v>1304</v>
      </c>
      <c r="D865" t="s">
        <v>40</v>
      </c>
      <c r="E865" t="s">
        <v>7</v>
      </c>
      <c r="F865" s="3">
        <v>39</v>
      </c>
      <c r="G865" s="3">
        <v>463291</v>
      </c>
      <c r="H865" s="2">
        <v>8.4179999999999997E-5</v>
      </c>
      <c r="I865">
        <v>1304</v>
      </c>
      <c r="J865" t="s">
        <v>41</v>
      </c>
      <c r="K865" t="s">
        <v>42</v>
      </c>
    </row>
    <row r="866" spans="1:11" x14ac:dyDescent="0.35">
      <c r="A866" s="1">
        <v>43780</v>
      </c>
      <c r="B866">
        <v>1920</v>
      </c>
      <c r="C866">
        <v>1304</v>
      </c>
      <c r="D866" t="s">
        <v>40</v>
      </c>
      <c r="E866" t="s">
        <v>7</v>
      </c>
      <c r="F866" s="3">
        <v>66</v>
      </c>
      <c r="G866" s="3">
        <v>463291</v>
      </c>
      <c r="H866" s="2">
        <v>1.42459E-4</v>
      </c>
      <c r="I866">
        <v>1304</v>
      </c>
      <c r="J866" t="s">
        <v>41</v>
      </c>
      <c r="K866" t="s">
        <v>42</v>
      </c>
    </row>
    <row r="867" spans="1:11" x14ac:dyDescent="0.35">
      <c r="A867" s="1">
        <v>43776</v>
      </c>
      <c r="B867">
        <v>1920</v>
      </c>
      <c r="C867">
        <v>1304</v>
      </c>
      <c r="D867" t="s">
        <v>40</v>
      </c>
      <c r="E867" t="s">
        <v>7</v>
      </c>
      <c r="F867" s="3">
        <v>60</v>
      </c>
      <c r="G867" s="3">
        <v>463291</v>
      </c>
      <c r="H867" s="2">
        <v>1.2950799999999999E-4</v>
      </c>
      <c r="I867">
        <v>1304</v>
      </c>
      <c r="J867" t="s">
        <v>41</v>
      </c>
      <c r="K867" t="s">
        <v>42</v>
      </c>
    </row>
    <row r="868" spans="1:11" x14ac:dyDescent="0.35">
      <c r="A868" s="1">
        <v>43887</v>
      </c>
      <c r="B868">
        <v>1920</v>
      </c>
      <c r="C868">
        <v>1304</v>
      </c>
      <c r="D868" t="s">
        <v>40</v>
      </c>
      <c r="E868" t="s">
        <v>7</v>
      </c>
      <c r="F868" s="3">
        <v>1</v>
      </c>
      <c r="G868" s="3">
        <v>463291</v>
      </c>
      <c r="H868" s="2">
        <v>2.1579999999999999E-6</v>
      </c>
      <c r="I868">
        <v>1304</v>
      </c>
      <c r="J868" t="s">
        <v>41</v>
      </c>
      <c r="K868" t="s">
        <v>42</v>
      </c>
    </row>
    <row r="869" spans="1:11" x14ac:dyDescent="0.35">
      <c r="A869" s="1">
        <v>43874</v>
      </c>
      <c r="B869">
        <v>1920</v>
      </c>
      <c r="C869">
        <v>1304</v>
      </c>
      <c r="D869" t="s">
        <v>40</v>
      </c>
      <c r="E869" t="s">
        <v>7</v>
      </c>
      <c r="F869" s="3">
        <v>10</v>
      </c>
      <c r="G869" s="3">
        <v>463291</v>
      </c>
      <c r="H869" s="2">
        <v>2.1585000000000001E-5</v>
      </c>
      <c r="I869">
        <v>1304</v>
      </c>
      <c r="J869" t="s">
        <v>41</v>
      </c>
      <c r="K869" t="s">
        <v>42</v>
      </c>
    </row>
    <row r="870" spans="1:11" x14ac:dyDescent="0.35">
      <c r="A870" s="1">
        <v>43867</v>
      </c>
      <c r="B870">
        <v>1920</v>
      </c>
      <c r="C870">
        <v>1304</v>
      </c>
      <c r="D870" t="s">
        <v>40</v>
      </c>
      <c r="E870" t="s">
        <v>7</v>
      </c>
      <c r="F870" s="3">
        <v>29</v>
      </c>
      <c r="G870" s="3">
        <v>463291</v>
      </c>
      <c r="H870" s="2">
        <v>6.2595999999999995E-5</v>
      </c>
      <c r="I870">
        <v>1304</v>
      </c>
      <c r="J870" t="s">
        <v>41</v>
      </c>
      <c r="K870" t="s">
        <v>42</v>
      </c>
    </row>
    <row r="871" spans="1:11" x14ac:dyDescent="0.35">
      <c r="A871" s="1">
        <v>43866</v>
      </c>
      <c r="B871">
        <v>1920</v>
      </c>
      <c r="C871">
        <v>1304</v>
      </c>
      <c r="D871" t="s">
        <v>40</v>
      </c>
      <c r="E871" t="s">
        <v>7</v>
      </c>
      <c r="F871" s="3">
        <v>68</v>
      </c>
      <c r="G871" s="3">
        <v>463291</v>
      </c>
      <c r="H871" s="2">
        <v>1.4677599999999999E-4</v>
      </c>
      <c r="I871">
        <v>1304</v>
      </c>
      <c r="J871" t="s">
        <v>41</v>
      </c>
      <c r="K871" t="s">
        <v>42</v>
      </c>
    </row>
    <row r="872" spans="1:11" x14ac:dyDescent="0.35">
      <c r="A872" s="1">
        <v>43865</v>
      </c>
      <c r="B872">
        <v>1920</v>
      </c>
      <c r="C872">
        <v>1304</v>
      </c>
      <c r="D872" t="s">
        <v>40</v>
      </c>
      <c r="E872" t="s">
        <v>7</v>
      </c>
      <c r="F872" s="3">
        <v>67</v>
      </c>
      <c r="G872" s="3">
        <v>463291</v>
      </c>
      <c r="H872" s="2">
        <v>1.44618E-4</v>
      </c>
      <c r="I872">
        <v>1304</v>
      </c>
      <c r="J872" t="s">
        <v>41</v>
      </c>
      <c r="K872" t="s">
        <v>42</v>
      </c>
    </row>
    <row r="873" spans="1:11" x14ac:dyDescent="0.35">
      <c r="A873" s="1">
        <v>43864</v>
      </c>
      <c r="B873">
        <v>1920</v>
      </c>
      <c r="C873">
        <v>1304</v>
      </c>
      <c r="D873" t="s">
        <v>40</v>
      </c>
      <c r="E873" t="s">
        <v>7</v>
      </c>
      <c r="F873" s="3">
        <v>64</v>
      </c>
      <c r="G873" s="3">
        <v>463291</v>
      </c>
      <c r="H873" s="2">
        <v>1.3814200000000001E-4</v>
      </c>
      <c r="I873">
        <v>1304</v>
      </c>
      <c r="J873" t="s">
        <v>41</v>
      </c>
      <c r="K873" t="s">
        <v>42</v>
      </c>
    </row>
    <row r="874" spans="1:11" x14ac:dyDescent="0.35">
      <c r="A874" s="1">
        <v>43862</v>
      </c>
      <c r="B874">
        <v>1920</v>
      </c>
      <c r="C874">
        <v>1304</v>
      </c>
      <c r="D874" t="s">
        <v>40</v>
      </c>
      <c r="E874" t="s">
        <v>7</v>
      </c>
      <c r="F874" s="3">
        <v>18</v>
      </c>
      <c r="G874" s="3">
        <v>463291</v>
      </c>
      <c r="H874" s="2">
        <v>3.8852E-5</v>
      </c>
      <c r="I874">
        <v>1304</v>
      </c>
      <c r="J874" t="s">
        <v>41</v>
      </c>
      <c r="K874" t="s">
        <v>42</v>
      </c>
    </row>
    <row r="875" spans="1:11" x14ac:dyDescent="0.35">
      <c r="A875" s="1">
        <v>43861</v>
      </c>
      <c r="B875">
        <v>1920</v>
      </c>
      <c r="C875">
        <v>1304</v>
      </c>
      <c r="D875" t="s">
        <v>40</v>
      </c>
      <c r="E875" t="s">
        <v>7</v>
      </c>
      <c r="F875" s="3">
        <v>18</v>
      </c>
      <c r="G875" s="3">
        <v>463291</v>
      </c>
      <c r="H875" s="2">
        <v>3.8852E-5</v>
      </c>
      <c r="I875">
        <v>1304</v>
      </c>
      <c r="J875" t="s">
        <v>41</v>
      </c>
      <c r="K875" t="s">
        <v>42</v>
      </c>
    </row>
    <row r="876" spans="1:11" x14ac:dyDescent="0.35">
      <c r="A876" s="1">
        <v>43860</v>
      </c>
      <c r="B876">
        <v>1920</v>
      </c>
      <c r="C876">
        <v>1304</v>
      </c>
      <c r="D876" t="s">
        <v>40</v>
      </c>
      <c r="E876" t="s">
        <v>7</v>
      </c>
      <c r="F876" s="3">
        <v>37</v>
      </c>
      <c r="G876" s="3">
        <v>463291</v>
      </c>
      <c r="H876" s="2">
        <v>7.9863000000000004E-5</v>
      </c>
      <c r="I876">
        <v>1304</v>
      </c>
      <c r="J876" t="s">
        <v>41</v>
      </c>
      <c r="K876" t="s">
        <v>42</v>
      </c>
    </row>
    <row r="877" spans="1:11" x14ac:dyDescent="0.35">
      <c r="A877" s="1">
        <v>43859</v>
      </c>
      <c r="B877">
        <v>1920</v>
      </c>
      <c r="C877">
        <v>1304</v>
      </c>
      <c r="D877" t="s">
        <v>40</v>
      </c>
      <c r="E877" t="s">
        <v>7</v>
      </c>
      <c r="F877" s="3">
        <v>50</v>
      </c>
      <c r="G877" s="3">
        <v>463291</v>
      </c>
      <c r="H877" s="2">
        <v>1.0792400000000001E-4</v>
      </c>
      <c r="I877">
        <v>1304</v>
      </c>
      <c r="J877" t="s">
        <v>41</v>
      </c>
      <c r="K877" t="s">
        <v>42</v>
      </c>
    </row>
    <row r="878" spans="1:11" x14ac:dyDescent="0.35">
      <c r="A878" s="1">
        <v>43858</v>
      </c>
      <c r="B878">
        <v>1920</v>
      </c>
      <c r="C878">
        <v>1304</v>
      </c>
      <c r="D878" t="s">
        <v>40</v>
      </c>
      <c r="E878" t="s">
        <v>7</v>
      </c>
      <c r="F878" s="3">
        <v>36</v>
      </c>
      <c r="G878" s="3">
        <v>463291</v>
      </c>
      <c r="H878" s="2">
        <v>7.7705000000000002E-5</v>
      </c>
      <c r="I878">
        <v>1304</v>
      </c>
      <c r="J878" t="s">
        <v>41</v>
      </c>
      <c r="K878" t="s">
        <v>42</v>
      </c>
    </row>
    <row r="879" spans="1:11" x14ac:dyDescent="0.35">
      <c r="A879" s="1">
        <v>43857</v>
      </c>
      <c r="B879">
        <v>1920</v>
      </c>
      <c r="C879">
        <v>1304</v>
      </c>
      <c r="D879" t="s">
        <v>40</v>
      </c>
      <c r="E879" t="s">
        <v>7</v>
      </c>
      <c r="F879" s="3">
        <v>17</v>
      </c>
      <c r="G879" s="3">
        <v>463291</v>
      </c>
      <c r="H879" s="2">
        <v>3.6693999999999998E-5</v>
      </c>
      <c r="I879">
        <v>1304</v>
      </c>
      <c r="J879" t="s">
        <v>41</v>
      </c>
      <c r="K879" t="s">
        <v>42</v>
      </c>
    </row>
    <row r="880" spans="1:11" x14ac:dyDescent="0.35">
      <c r="A880" s="1">
        <v>43843</v>
      </c>
      <c r="B880">
        <v>1920</v>
      </c>
      <c r="C880">
        <v>1304</v>
      </c>
      <c r="D880" t="s">
        <v>40</v>
      </c>
      <c r="E880" t="s">
        <v>7</v>
      </c>
      <c r="F880" s="3">
        <v>9</v>
      </c>
      <c r="G880" s="3">
        <v>463291</v>
      </c>
      <c r="H880" s="2">
        <v>1.9426E-5</v>
      </c>
      <c r="I880">
        <v>1304</v>
      </c>
      <c r="J880" t="s">
        <v>41</v>
      </c>
      <c r="K880" t="s">
        <v>42</v>
      </c>
    </row>
    <row r="881" spans="1:11" x14ac:dyDescent="0.35">
      <c r="A881" s="1">
        <v>43837</v>
      </c>
      <c r="B881">
        <v>1920</v>
      </c>
      <c r="C881">
        <v>1304</v>
      </c>
      <c r="D881" t="s">
        <v>40</v>
      </c>
      <c r="E881" t="s">
        <v>7</v>
      </c>
      <c r="F881" s="3">
        <v>2</v>
      </c>
      <c r="G881" s="3">
        <v>463291</v>
      </c>
      <c r="H881" s="2">
        <v>4.3170000000000003E-6</v>
      </c>
      <c r="I881">
        <v>1304</v>
      </c>
      <c r="J881" t="s">
        <v>41</v>
      </c>
      <c r="K881" t="s">
        <v>42</v>
      </c>
    </row>
    <row r="882" spans="1:11" x14ac:dyDescent="0.35">
      <c r="A882" s="1">
        <v>44012</v>
      </c>
      <c r="B882">
        <v>1920</v>
      </c>
      <c r="C882">
        <v>1304</v>
      </c>
      <c r="D882" t="s">
        <v>40</v>
      </c>
      <c r="E882" t="s">
        <v>7</v>
      </c>
      <c r="F882" s="3">
        <v>7</v>
      </c>
      <c r="G882" s="3">
        <v>463291</v>
      </c>
      <c r="H882" s="2">
        <v>1.5109000000000001E-5</v>
      </c>
      <c r="I882">
        <v>1304</v>
      </c>
      <c r="J882" t="s">
        <v>41</v>
      </c>
      <c r="K882" t="s">
        <v>42</v>
      </c>
    </row>
    <row r="883" spans="1:11" x14ac:dyDescent="0.35">
      <c r="A883" s="1">
        <v>44011</v>
      </c>
      <c r="B883">
        <v>1920</v>
      </c>
      <c r="C883">
        <v>1304</v>
      </c>
      <c r="D883" t="s">
        <v>40</v>
      </c>
      <c r="E883" t="s">
        <v>7</v>
      </c>
      <c r="F883" s="3">
        <v>27</v>
      </c>
      <c r="G883" s="3">
        <v>463291</v>
      </c>
      <c r="H883" s="2">
        <v>5.8279000000000002E-5</v>
      </c>
      <c r="I883">
        <v>1304</v>
      </c>
      <c r="J883" t="s">
        <v>41</v>
      </c>
      <c r="K883" t="s">
        <v>42</v>
      </c>
    </row>
    <row r="884" spans="1:11" x14ac:dyDescent="0.35">
      <c r="A884" s="1">
        <v>44007</v>
      </c>
      <c r="B884">
        <v>1920</v>
      </c>
      <c r="C884">
        <v>1304</v>
      </c>
      <c r="D884" t="s">
        <v>40</v>
      </c>
      <c r="E884" t="s">
        <v>7</v>
      </c>
      <c r="F884" s="3">
        <v>96</v>
      </c>
      <c r="G884" s="3">
        <v>463291</v>
      </c>
      <c r="H884" s="2">
        <v>2.0721300000000001E-4</v>
      </c>
      <c r="I884">
        <v>1304</v>
      </c>
      <c r="J884" t="s">
        <v>41</v>
      </c>
      <c r="K884" t="s">
        <v>42</v>
      </c>
    </row>
    <row r="885" spans="1:11" x14ac:dyDescent="0.35">
      <c r="A885" s="1">
        <v>44006</v>
      </c>
      <c r="B885">
        <v>1920</v>
      </c>
      <c r="C885">
        <v>1304</v>
      </c>
      <c r="D885" t="s">
        <v>40</v>
      </c>
      <c r="E885" t="s">
        <v>7</v>
      </c>
      <c r="F885" s="3">
        <v>44</v>
      </c>
      <c r="G885" s="3">
        <v>463291</v>
      </c>
      <c r="H885" s="2">
        <v>9.4973E-5</v>
      </c>
      <c r="I885">
        <v>1304</v>
      </c>
      <c r="J885" t="s">
        <v>41</v>
      </c>
      <c r="K885" t="s">
        <v>42</v>
      </c>
    </row>
    <row r="886" spans="1:11" x14ac:dyDescent="0.35">
      <c r="A886" s="1">
        <v>44005</v>
      </c>
      <c r="B886">
        <v>1920</v>
      </c>
      <c r="C886">
        <v>1304</v>
      </c>
      <c r="D886" t="s">
        <v>40</v>
      </c>
      <c r="E886" t="s">
        <v>7</v>
      </c>
      <c r="F886" s="3">
        <v>113</v>
      </c>
      <c r="G886" s="3">
        <v>463291</v>
      </c>
      <c r="H886" s="2">
        <v>2.4390699999999999E-4</v>
      </c>
      <c r="I886">
        <v>1304</v>
      </c>
      <c r="J886" t="s">
        <v>41</v>
      </c>
      <c r="K886" t="s">
        <v>42</v>
      </c>
    </row>
    <row r="887" spans="1:11" x14ac:dyDescent="0.35">
      <c r="A887" s="1">
        <v>44004</v>
      </c>
      <c r="B887">
        <v>1920</v>
      </c>
      <c r="C887">
        <v>1304</v>
      </c>
      <c r="D887" t="s">
        <v>40</v>
      </c>
      <c r="E887" t="s">
        <v>7</v>
      </c>
      <c r="F887" s="3">
        <v>51</v>
      </c>
      <c r="G887" s="3">
        <v>463291</v>
      </c>
      <c r="H887" s="2">
        <v>1.1008199999999999E-4</v>
      </c>
      <c r="I887">
        <v>1304</v>
      </c>
      <c r="J887" t="s">
        <v>41</v>
      </c>
      <c r="K887" t="s">
        <v>42</v>
      </c>
    </row>
    <row r="888" spans="1:11" x14ac:dyDescent="0.35">
      <c r="A888" s="1">
        <v>44000</v>
      </c>
      <c r="B888">
        <v>1920</v>
      </c>
      <c r="C888">
        <v>1304</v>
      </c>
      <c r="D888" t="s">
        <v>40</v>
      </c>
      <c r="E888" t="s">
        <v>7</v>
      </c>
      <c r="F888" s="3">
        <v>94</v>
      </c>
      <c r="G888" s="3">
        <v>463291</v>
      </c>
      <c r="H888" s="2">
        <v>2.0289599999999999E-4</v>
      </c>
      <c r="I888">
        <v>1304</v>
      </c>
      <c r="J888" t="s">
        <v>41</v>
      </c>
      <c r="K888" t="s">
        <v>42</v>
      </c>
    </row>
    <row r="889" spans="1:11" x14ac:dyDescent="0.35">
      <c r="A889" s="1">
        <v>43998</v>
      </c>
      <c r="B889">
        <v>1920</v>
      </c>
      <c r="C889">
        <v>1304</v>
      </c>
      <c r="D889" t="s">
        <v>40</v>
      </c>
      <c r="E889" t="s">
        <v>7</v>
      </c>
      <c r="F889" s="3">
        <v>269</v>
      </c>
      <c r="G889" s="3">
        <v>463291</v>
      </c>
      <c r="H889" s="2">
        <v>5.8062900000000004E-4</v>
      </c>
      <c r="I889">
        <v>1304</v>
      </c>
      <c r="J889" t="s">
        <v>41</v>
      </c>
      <c r="K889" t="s">
        <v>42</v>
      </c>
    </row>
    <row r="890" spans="1:11" x14ac:dyDescent="0.35">
      <c r="A890" s="1">
        <v>43997</v>
      </c>
      <c r="B890">
        <v>1920</v>
      </c>
      <c r="C890">
        <v>1304</v>
      </c>
      <c r="D890" t="s">
        <v>40</v>
      </c>
      <c r="E890" t="s">
        <v>7</v>
      </c>
      <c r="F890" s="3">
        <v>57</v>
      </c>
      <c r="G890" s="3">
        <v>463291</v>
      </c>
      <c r="H890" s="2">
        <v>1.2303300000000001E-4</v>
      </c>
      <c r="I890">
        <v>1304</v>
      </c>
      <c r="J890" t="s">
        <v>41</v>
      </c>
      <c r="K890" t="s">
        <v>42</v>
      </c>
    </row>
    <row r="891" spans="1:11" x14ac:dyDescent="0.35">
      <c r="A891" s="1">
        <v>43994</v>
      </c>
      <c r="B891">
        <v>1920</v>
      </c>
      <c r="C891">
        <v>1304</v>
      </c>
      <c r="D891" t="s">
        <v>40</v>
      </c>
      <c r="E891" t="s">
        <v>7</v>
      </c>
      <c r="F891" s="3">
        <v>23</v>
      </c>
      <c r="G891" s="3">
        <v>463291</v>
      </c>
      <c r="H891" s="2">
        <v>4.9645000000000003E-5</v>
      </c>
      <c r="I891">
        <v>1304</v>
      </c>
      <c r="J891" t="s">
        <v>41</v>
      </c>
      <c r="K891" t="s">
        <v>42</v>
      </c>
    </row>
    <row r="892" spans="1:11" x14ac:dyDescent="0.35">
      <c r="A892" s="1">
        <v>43992</v>
      </c>
      <c r="B892">
        <v>1920</v>
      </c>
      <c r="C892">
        <v>1304</v>
      </c>
      <c r="D892" t="s">
        <v>40</v>
      </c>
      <c r="E892" t="s">
        <v>7</v>
      </c>
      <c r="F892" s="3">
        <v>38</v>
      </c>
      <c r="G892" s="3">
        <v>463291</v>
      </c>
      <c r="H892" s="2">
        <v>8.2021999999999995E-5</v>
      </c>
      <c r="I892">
        <v>1304</v>
      </c>
      <c r="J892" t="s">
        <v>41</v>
      </c>
      <c r="K892" t="s">
        <v>42</v>
      </c>
    </row>
    <row r="893" spans="1:11" x14ac:dyDescent="0.35">
      <c r="A893" s="1">
        <v>43991</v>
      </c>
      <c r="B893">
        <v>1920</v>
      </c>
      <c r="C893">
        <v>1304</v>
      </c>
      <c r="D893" t="s">
        <v>40</v>
      </c>
      <c r="E893" t="s">
        <v>7</v>
      </c>
      <c r="F893" s="3">
        <v>90</v>
      </c>
      <c r="G893" s="3">
        <v>463291</v>
      </c>
      <c r="H893" s="2">
        <v>1.94262E-4</v>
      </c>
      <c r="I893">
        <v>1304</v>
      </c>
      <c r="J893" t="s">
        <v>41</v>
      </c>
      <c r="K893" t="s">
        <v>42</v>
      </c>
    </row>
    <row r="894" spans="1:11" x14ac:dyDescent="0.35">
      <c r="A894" s="1">
        <v>43986</v>
      </c>
      <c r="B894">
        <v>1920</v>
      </c>
      <c r="C894">
        <v>1304</v>
      </c>
      <c r="D894" t="s">
        <v>40</v>
      </c>
      <c r="E894" t="s">
        <v>7</v>
      </c>
      <c r="F894" s="3">
        <v>33</v>
      </c>
      <c r="G894" s="3">
        <v>463291</v>
      </c>
      <c r="H894" s="2">
        <v>7.1229999999999994E-5</v>
      </c>
      <c r="I894">
        <v>1304</v>
      </c>
      <c r="J894" t="s">
        <v>41</v>
      </c>
      <c r="K894" t="s">
        <v>42</v>
      </c>
    </row>
    <row r="895" spans="1:11" x14ac:dyDescent="0.35">
      <c r="A895" s="1">
        <v>43985</v>
      </c>
      <c r="B895">
        <v>1920</v>
      </c>
      <c r="C895">
        <v>1304</v>
      </c>
      <c r="D895" t="s">
        <v>40</v>
      </c>
      <c r="E895" t="s">
        <v>7</v>
      </c>
      <c r="F895" s="3">
        <v>19</v>
      </c>
      <c r="G895" s="3">
        <v>463291</v>
      </c>
      <c r="H895" s="2">
        <v>4.1010999999999997E-5</v>
      </c>
      <c r="I895">
        <v>1304</v>
      </c>
      <c r="J895" t="s">
        <v>41</v>
      </c>
      <c r="K895" t="s">
        <v>42</v>
      </c>
    </row>
    <row r="896" spans="1:11" x14ac:dyDescent="0.35">
      <c r="A896" s="1">
        <v>43984</v>
      </c>
      <c r="B896">
        <v>1920</v>
      </c>
      <c r="C896">
        <v>1304</v>
      </c>
      <c r="D896" t="s">
        <v>40</v>
      </c>
      <c r="E896" t="s">
        <v>7</v>
      </c>
      <c r="F896" s="3">
        <v>145</v>
      </c>
      <c r="G896" s="3">
        <v>463291</v>
      </c>
      <c r="H896" s="2">
        <v>3.12978E-4</v>
      </c>
      <c r="I896">
        <v>1304</v>
      </c>
      <c r="J896" t="s">
        <v>41</v>
      </c>
      <c r="K896" t="s">
        <v>42</v>
      </c>
    </row>
    <row r="897" spans="1:11" x14ac:dyDescent="0.35">
      <c r="A897" s="1">
        <v>43978</v>
      </c>
      <c r="B897">
        <v>1920</v>
      </c>
      <c r="C897">
        <v>1304</v>
      </c>
      <c r="D897" t="s">
        <v>40</v>
      </c>
      <c r="E897" t="s">
        <v>7</v>
      </c>
      <c r="F897" s="3">
        <v>196</v>
      </c>
      <c r="G897" s="3">
        <v>463291</v>
      </c>
      <c r="H897" s="2">
        <v>4.2306000000000001E-4</v>
      </c>
      <c r="I897">
        <v>1304</v>
      </c>
      <c r="J897" t="s">
        <v>41</v>
      </c>
      <c r="K897" t="s">
        <v>42</v>
      </c>
    </row>
    <row r="898" spans="1:11" x14ac:dyDescent="0.35">
      <c r="A898" s="1">
        <v>43976</v>
      </c>
      <c r="B898">
        <v>1920</v>
      </c>
      <c r="C898">
        <v>1304</v>
      </c>
      <c r="D898" t="s">
        <v>40</v>
      </c>
      <c r="E898" t="s">
        <v>7</v>
      </c>
      <c r="F898" s="3">
        <v>199</v>
      </c>
      <c r="G898" s="3">
        <v>463291</v>
      </c>
      <c r="H898" s="2">
        <v>4.29536E-4</v>
      </c>
      <c r="I898">
        <v>1304</v>
      </c>
      <c r="J898" t="s">
        <v>41</v>
      </c>
      <c r="K898" t="s">
        <v>42</v>
      </c>
    </row>
    <row r="899" spans="1:11" x14ac:dyDescent="0.35">
      <c r="A899" s="1">
        <v>43964</v>
      </c>
      <c r="B899">
        <v>1920</v>
      </c>
      <c r="C899">
        <v>1304</v>
      </c>
      <c r="D899" t="s">
        <v>40</v>
      </c>
      <c r="E899" t="s">
        <v>7</v>
      </c>
      <c r="F899" s="3">
        <v>5</v>
      </c>
      <c r="G899" s="3">
        <v>463291</v>
      </c>
      <c r="H899" s="2">
        <v>1.0791999999999999E-5</v>
      </c>
      <c r="I899">
        <v>1304</v>
      </c>
      <c r="J899" t="s">
        <v>41</v>
      </c>
      <c r="K899" t="s">
        <v>42</v>
      </c>
    </row>
    <row r="900" spans="1:11" x14ac:dyDescent="0.35">
      <c r="A900" s="1">
        <v>43950</v>
      </c>
      <c r="B900">
        <v>1920</v>
      </c>
      <c r="C900">
        <v>1304</v>
      </c>
      <c r="D900" t="s">
        <v>40</v>
      </c>
      <c r="E900" t="s">
        <v>7</v>
      </c>
      <c r="F900" s="3">
        <v>25</v>
      </c>
      <c r="G900" s="3">
        <v>463291</v>
      </c>
      <c r="H900" s="2">
        <v>5.3962000000000003E-5</v>
      </c>
      <c r="I900">
        <v>1304</v>
      </c>
      <c r="J900" t="s">
        <v>41</v>
      </c>
      <c r="K900" t="s">
        <v>42</v>
      </c>
    </row>
    <row r="901" spans="1:11" x14ac:dyDescent="0.35">
      <c r="A901" s="1">
        <v>43949</v>
      </c>
      <c r="B901">
        <v>1920</v>
      </c>
      <c r="C901">
        <v>1304</v>
      </c>
      <c r="D901" t="s">
        <v>40</v>
      </c>
      <c r="E901" t="s">
        <v>7</v>
      </c>
      <c r="F901" s="3">
        <v>21</v>
      </c>
      <c r="G901" s="3">
        <v>463291</v>
      </c>
      <c r="H901" s="2">
        <v>4.5327999999999997E-5</v>
      </c>
      <c r="I901">
        <v>1304</v>
      </c>
      <c r="J901" t="s">
        <v>41</v>
      </c>
      <c r="K901" t="s">
        <v>42</v>
      </c>
    </row>
    <row r="902" spans="1:11" x14ac:dyDescent="0.35">
      <c r="A902" s="1">
        <v>43948</v>
      </c>
      <c r="B902">
        <v>1920</v>
      </c>
      <c r="C902">
        <v>1304</v>
      </c>
      <c r="D902" t="s">
        <v>40</v>
      </c>
      <c r="E902" t="s">
        <v>7</v>
      </c>
      <c r="F902" s="3">
        <v>33</v>
      </c>
      <c r="G902" s="3">
        <v>463291</v>
      </c>
      <c r="H902" s="2">
        <v>7.1229999999999994E-5</v>
      </c>
      <c r="I902">
        <v>1304</v>
      </c>
      <c r="J902" t="s">
        <v>41</v>
      </c>
      <c r="K902" t="s">
        <v>42</v>
      </c>
    </row>
    <row r="903" spans="1:11" x14ac:dyDescent="0.35">
      <c r="A903" s="1">
        <v>43943</v>
      </c>
      <c r="B903">
        <v>1920</v>
      </c>
      <c r="C903">
        <v>1304</v>
      </c>
      <c r="D903" t="s">
        <v>40</v>
      </c>
      <c r="E903" t="s">
        <v>7</v>
      </c>
      <c r="F903" s="3">
        <v>22</v>
      </c>
      <c r="G903" s="3">
        <v>463291</v>
      </c>
      <c r="H903" s="2">
        <v>4.7485999999999999E-5</v>
      </c>
      <c r="I903">
        <v>1304</v>
      </c>
      <c r="J903" t="s">
        <v>41</v>
      </c>
      <c r="K903" t="s">
        <v>42</v>
      </c>
    </row>
    <row r="904" spans="1:11" x14ac:dyDescent="0.35">
      <c r="A904" s="1">
        <v>43942</v>
      </c>
      <c r="B904">
        <v>1920</v>
      </c>
      <c r="C904">
        <v>1304</v>
      </c>
      <c r="D904" t="s">
        <v>40</v>
      </c>
      <c r="E904" t="s">
        <v>7</v>
      </c>
      <c r="F904" s="3">
        <v>2</v>
      </c>
      <c r="G904" s="3">
        <v>463291</v>
      </c>
      <c r="H904" s="2">
        <v>4.3170000000000003E-6</v>
      </c>
      <c r="I904">
        <v>1304</v>
      </c>
      <c r="J904" t="s">
        <v>41</v>
      </c>
      <c r="K904" t="s">
        <v>42</v>
      </c>
    </row>
    <row r="905" spans="1:11" x14ac:dyDescent="0.35">
      <c r="A905" s="1">
        <v>43424</v>
      </c>
      <c r="B905">
        <v>1819</v>
      </c>
      <c r="C905">
        <v>1304</v>
      </c>
      <c r="D905" t="s">
        <v>40</v>
      </c>
      <c r="E905" t="s">
        <v>7</v>
      </c>
      <c r="F905" s="3">
        <v>107</v>
      </c>
      <c r="G905" s="3">
        <v>463291</v>
      </c>
      <c r="H905" s="2">
        <v>2.3095599999999999E-4</v>
      </c>
      <c r="I905">
        <v>1304</v>
      </c>
      <c r="J905" t="s">
        <v>41</v>
      </c>
      <c r="K905" t="s">
        <v>42</v>
      </c>
    </row>
    <row r="906" spans="1:11" x14ac:dyDescent="0.35">
      <c r="A906" s="1">
        <v>43423</v>
      </c>
      <c r="B906">
        <v>1819</v>
      </c>
      <c r="C906">
        <v>1304</v>
      </c>
      <c r="D906" t="s">
        <v>40</v>
      </c>
      <c r="E906" t="s">
        <v>7</v>
      </c>
      <c r="F906" s="3">
        <v>58</v>
      </c>
      <c r="G906" s="3">
        <v>463291</v>
      </c>
      <c r="H906" s="2">
        <v>1.25191E-4</v>
      </c>
      <c r="I906">
        <v>1304</v>
      </c>
      <c r="J906" t="s">
        <v>41</v>
      </c>
      <c r="K906" t="s">
        <v>42</v>
      </c>
    </row>
    <row r="907" spans="1:11" x14ac:dyDescent="0.35">
      <c r="A907" s="1">
        <v>43418</v>
      </c>
      <c r="B907">
        <v>1819</v>
      </c>
      <c r="C907">
        <v>1304</v>
      </c>
      <c r="D907" t="s">
        <v>40</v>
      </c>
      <c r="E907" t="s">
        <v>7</v>
      </c>
      <c r="F907" s="3">
        <v>203</v>
      </c>
      <c r="G907" s="3">
        <v>463291</v>
      </c>
      <c r="H907" s="2">
        <v>4.3816999999999999E-4</v>
      </c>
      <c r="I907">
        <v>1304</v>
      </c>
      <c r="J907" t="s">
        <v>41</v>
      </c>
      <c r="K907" t="s">
        <v>42</v>
      </c>
    </row>
    <row r="908" spans="1:11" x14ac:dyDescent="0.35">
      <c r="A908" s="1">
        <v>43417</v>
      </c>
      <c r="B908">
        <v>1819</v>
      </c>
      <c r="C908">
        <v>1304</v>
      </c>
      <c r="D908" t="s">
        <v>40</v>
      </c>
      <c r="E908" t="s">
        <v>7</v>
      </c>
      <c r="F908" s="3">
        <v>254</v>
      </c>
      <c r="G908" s="3">
        <v>463291</v>
      </c>
      <c r="H908" s="2">
        <v>5.4825200000000005E-4</v>
      </c>
      <c r="I908">
        <v>1304</v>
      </c>
      <c r="J908" t="s">
        <v>41</v>
      </c>
      <c r="K908" t="s">
        <v>42</v>
      </c>
    </row>
    <row r="909" spans="1:11" x14ac:dyDescent="0.35">
      <c r="A909" s="1">
        <v>43416</v>
      </c>
      <c r="B909">
        <v>1819</v>
      </c>
      <c r="C909">
        <v>1304</v>
      </c>
      <c r="D909" t="s">
        <v>40</v>
      </c>
      <c r="E909" t="s">
        <v>7</v>
      </c>
      <c r="F909" s="3">
        <v>289</v>
      </c>
      <c r="G909" s="3">
        <v>463291</v>
      </c>
      <c r="H909" s="2">
        <v>6.2379799999999995E-4</v>
      </c>
      <c r="I909">
        <v>1304</v>
      </c>
      <c r="J909" t="s">
        <v>41</v>
      </c>
      <c r="K909" t="s">
        <v>42</v>
      </c>
    </row>
    <row r="910" spans="1:11" x14ac:dyDescent="0.35">
      <c r="A910" s="1">
        <v>43412</v>
      </c>
      <c r="B910">
        <v>1819</v>
      </c>
      <c r="C910">
        <v>1304</v>
      </c>
      <c r="D910" t="s">
        <v>40</v>
      </c>
      <c r="E910" t="s">
        <v>7</v>
      </c>
      <c r="F910" s="3">
        <v>617</v>
      </c>
      <c r="G910" s="3">
        <v>463291</v>
      </c>
      <c r="H910" s="2">
        <v>1.331776E-3</v>
      </c>
      <c r="I910">
        <v>1304</v>
      </c>
      <c r="J910" t="s">
        <v>41</v>
      </c>
      <c r="K910" t="s">
        <v>42</v>
      </c>
    </row>
    <row r="911" spans="1:11" x14ac:dyDescent="0.35">
      <c r="A911" s="1">
        <v>43409</v>
      </c>
      <c r="B911">
        <v>1819</v>
      </c>
      <c r="C911">
        <v>1304</v>
      </c>
      <c r="D911" t="s">
        <v>40</v>
      </c>
      <c r="E911" t="s">
        <v>7</v>
      </c>
      <c r="F911" s="3">
        <v>340</v>
      </c>
      <c r="G911" s="3">
        <v>463291</v>
      </c>
      <c r="H911" s="2">
        <v>7.3388000000000001E-4</v>
      </c>
      <c r="I911">
        <v>1304</v>
      </c>
      <c r="J911" t="s">
        <v>41</v>
      </c>
      <c r="K911" t="s">
        <v>42</v>
      </c>
    </row>
    <row r="912" spans="1:11" x14ac:dyDescent="0.35">
      <c r="A912" s="1">
        <v>43405</v>
      </c>
      <c r="B912">
        <v>1819</v>
      </c>
      <c r="C912">
        <v>1304</v>
      </c>
      <c r="D912" t="s">
        <v>40</v>
      </c>
      <c r="E912" t="s">
        <v>7</v>
      </c>
      <c r="F912" s="3">
        <v>75</v>
      </c>
      <c r="G912" s="3">
        <v>463291</v>
      </c>
      <c r="H912" s="2">
        <v>1.6188500000000001E-4</v>
      </c>
      <c r="I912">
        <v>1304</v>
      </c>
      <c r="J912" t="s">
        <v>41</v>
      </c>
      <c r="K912" t="s">
        <v>42</v>
      </c>
    </row>
    <row r="913" spans="1:11" x14ac:dyDescent="0.35">
      <c r="A913" s="1">
        <v>43404</v>
      </c>
      <c r="B913">
        <v>1819</v>
      </c>
      <c r="C913">
        <v>1304</v>
      </c>
      <c r="D913" t="s">
        <v>40</v>
      </c>
      <c r="E913" t="s">
        <v>7</v>
      </c>
      <c r="F913" s="3">
        <v>10</v>
      </c>
      <c r="G913" s="3">
        <v>463291</v>
      </c>
      <c r="H913" s="2">
        <v>2.1585000000000001E-5</v>
      </c>
      <c r="I913">
        <v>1304</v>
      </c>
      <c r="J913" t="s">
        <v>41</v>
      </c>
      <c r="K913" t="s">
        <v>42</v>
      </c>
    </row>
    <row r="914" spans="1:11" x14ac:dyDescent="0.35">
      <c r="A914" s="1">
        <v>43403</v>
      </c>
      <c r="B914">
        <v>1819</v>
      </c>
      <c r="C914">
        <v>1304</v>
      </c>
      <c r="D914" t="s">
        <v>40</v>
      </c>
      <c r="E914" t="s">
        <v>7</v>
      </c>
      <c r="F914" s="3">
        <v>224</v>
      </c>
      <c r="G914" s="3">
        <v>463291</v>
      </c>
      <c r="H914" s="2">
        <v>4.83497E-4</v>
      </c>
      <c r="I914">
        <v>1304</v>
      </c>
      <c r="J914" t="s">
        <v>41</v>
      </c>
      <c r="K914" t="s">
        <v>42</v>
      </c>
    </row>
    <row r="915" spans="1:11" x14ac:dyDescent="0.35">
      <c r="A915" s="1">
        <v>43402</v>
      </c>
      <c r="B915">
        <v>1819</v>
      </c>
      <c r="C915">
        <v>1304</v>
      </c>
      <c r="D915" t="s">
        <v>40</v>
      </c>
      <c r="E915" t="s">
        <v>7</v>
      </c>
      <c r="F915" s="3">
        <v>120</v>
      </c>
      <c r="G915" s="3">
        <v>463291</v>
      </c>
      <c r="H915" s="2">
        <v>2.5901599999999999E-4</v>
      </c>
      <c r="I915">
        <v>1304</v>
      </c>
      <c r="J915" t="s">
        <v>41</v>
      </c>
      <c r="K915" t="s">
        <v>42</v>
      </c>
    </row>
    <row r="916" spans="1:11" x14ac:dyDescent="0.35">
      <c r="A916" s="1">
        <v>43398</v>
      </c>
      <c r="B916">
        <v>1819</v>
      </c>
      <c r="C916">
        <v>1304</v>
      </c>
      <c r="D916" t="s">
        <v>40</v>
      </c>
      <c r="E916" t="s">
        <v>7</v>
      </c>
      <c r="F916" s="3">
        <v>226</v>
      </c>
      <c r="G916" s="3">
        <v>463291</v>
      </c>
      <c r="H916" s="2">
        <v>4.8781399999999999E-4</v>
      </c>
      <c r="I916">
        <v>1304</v>
      </c>
      <c r="J916" t="s">
        <v>41</v>
      </c>
      <c r="K916" t="s">
        <v>42</v>
      </c>
    </row>
    <row r="917" spans="1:11" x14ac:dyDescent="0.35">
      <c r="A917" s="1">
        <v>43472</v>
      </c>
      <c r="B917">
        <v>1819</v>
      </c>
      <c r="C917">
        <v>1304</v>
      </c>
      <c r="D917" t="s">
        <v>40</v>
      </c>
      <c r="E917" t="s">
        <v>7</v>
      </c>
      <c r="F917" s="3">
        <v>4</v>
      </c>
      <c r="G917" s="3">
        <v>463291</v>
      </c>
      <c r="H917" s="2">
        <v>8.6340000000000007E-6</v>
      </c>
      <c r="I917">
        <v>1304</v>
      </c>
      <c r="J917" t="s">
        <v>41</v>
      </c>
      <c r="K917" t="s">
        <v>42</v>
      </c>
    </row>
    <row r="918" spans="1:11" x14ac:dyDescent="0.35">
      <c r="A918" s="1">
        <v>43469</v>
      </c>
      <c r="B918">
        <v>1819</v>
      </c>
      <c r="C918">
        <v>1304</v>
      </c>
      <c r="D918" t="s">
        <v>40</v>
      </c>
      <c r="E918" t="s">
        <v>7</v>
      </c>
      <c r="F918" s="3">
        <v>111</v>
      </c>
      <c r="G918" s="3">
        <v>463291</v>
      </c>
      <c r="H918" s="2">
        <v>2.3959E-4</v>
      </c>
      <c r="I918">
        <v>1304</v>
      </c>
      <c r="J918" t="s">
        <v>41</v>
      </c>
      <c r="K918" t="s">
        <v>42</v>
      </c>
    </row>
    <row r="919" spans="1:11" x14ac:dyDescent="0.35">
      <c r="A919" s="1">
        <v>43719</v>
      </c>
      <c r="B919">
        <v>1920</v>
      </c>
      <c r="C919">
        <v>1304</v>
      </c>
      <c r="D919" t="s">
        <v>40</v>
      </c>
      <c r="E919" t="s">
        <v>7</v>
      </c>
      <c r="F919" s="3">
        <v>275</v>
      </c>
      <c r="G919" s="3">
        <v>463291</v>
      </c>
      <c r="H919" s="2">
        <v>5.93579E-4</v>
      </c>
      <c r="I919">
        <v>1304</v>
      </c>
      <c r="J919" t="s">
        <v>41</v>
      </c>
      <c r="K919" t="s">
        <v>42</v>
      </c>
    </row>
    <row r="920" spans="1:11" x14ac:dyDescent="0.35">
      <c r="A920" s="1">
        <v>43718</v>
      </c>
      <c r="B920">
        <v>1920</v>
      </c>
      <c r="C920">
        <v>1304</v>
      </c>
      <c r="D920" t="s">
        <v>40</v>
      </c>
      <c r="E920" t="s">
        <v>7</v>
      </c>
      <c r="F920" s="3">
        <v>894</v>
      </c>
      <c r="G920" s="3">
        <v>463291</v>
      </c>
      <c r="H920" s="2">
        <v>1.929673E-3</v>
      </c>
      <c r="I920">
        <v>1304</v>
      </c>
      <c r="J920" t="s">
        <v>41</v>
      </c>
      <c r="K920" t="s">
        <v>42</v>
      </c>
    </row>
    <row r="921" spans="1:11" x14ac:dyDescent="0.35">
      <c r="A921" s="1">
        <v>43717</v>
      </c>
      <c r="B921">
        <v>1920</v>
      </c>
      <c r="C921">
        <v>1304</v>
      </c>
      <c r="D921" t="s">
        <v>40</v>
      </c>
      <c r="E921" t="s">
        <v>7</v>
      </c>
      <c r="F921" s="3">
        <v>42</v>
      </c>
      <c r="G921" s="3">
        <v>463291</v>
      </c>
      <c r="H921" s="2">
        <v>9.0655999999999994E-5</v>
      </c>
      <c r="I921">
        <v>1304</v>
      </c>
      <c r="J921" t="s">
        <v>41</v>
      </c>
      <c r="K921" t="s">
        <v>42</v>
      </c>
    </row>
    <row r="922" spans="1:11" x14ac:dyDescent="0.35">
      <c r="A922" s="1">
        <v>43713</v>
      </c>
      <c r="B922">
        <v>1920</v>
      </c>
      <c r="C922">
        <v>1304</v>
      </c>
      <c r="D922" t="s">
        <v>40</v>
      </c>
      <c r="E922" t="s">
        <v>7</v>
      </c>
      <c r="F922" s="3">
        <v>331</v>
      </c>
      <c r="G922" s="3">
        <v>463291</v>
      </c>
      <c r="H922" s="2">
        <v>7.14454E-4</v>
      </c>
      <c r="I922">
        <v>1304</v>
      </c>
      <c r="J922" t="s">
        <v>41</v>
      </c>
      <c r="K922" t="s">
        <v>42</v>
      </c>
    </row>
    <row r="923" spans="1:11" x14ac:dyDescent="0.35">
      <c r="A923" s="1">
        <v>43712</v>
      </c>
      <c r="B923">
        <v>1920</v>
      </c>
      <c r="C923">
        <v>1304</v>
      </c>
      <c r="D923" t="s">
        <v>40</v>
      </c>
      <c r="E923" t="s">
        <v>7</v>
      </c>
      <c r="F923" s="3">
        <v>67</v>
      </c>
      <c r="G923" s="3">
        <v>463291</v>
      </c>
      <c r="H923" s="2">
        <v>1.44618E-4</v>
      </c>
      <c r="I923">
        <v>1304</v>
      </c>
      <c r="J923" t="s">
        <v>41</v>
      </c>
      <c r="K923" t="s">
        <v>42</v>
      </c>
    </row>
    <row r="924" spans="1:11" x14ac:dyDescent="0.35">
      <c r="A924" s="1">
        <v>43711</v>
      </c>
      <c r="B924">
        <v>1920</v>
      </c>
      <c r="C924">
        <v>1304</v>
      </c>
      <c r="D924" t="s">
        <v>40</v>
      </c>
      <c r="E924" t="s">
        <v>7</v>
      </c>
      <c r="F924" s="3">
        <v>103</v>
      </c>
      <c r="G924" s="3">
        <v>463291</v>
      </c>
      <c r="H924" s="2">
        <v>2.22322E-4</v>
      </c>
      <c r="I924">
        <v>1304</v>
      </c>
      <c r="J924" t="s">
        <v>41</v>
      </c>
      <c r="K924" t="s">
        <v>42</v>
      </c>
    </row>
    <row r="925" spans="1:11" x14ac:dyDescent="0.35">
      <c r="A925" s="1">
        <v>43710</v>
      </c>
      <c r="B925">
        <v>1920</v>
      </c>
      <c r="C925">
        <v>1304</v>
      </c>
      <c r="D925" t="s">
        <v>40</v>
      </c>
      <c r="E925" t="s">
        <v>7</v>
      </c>
      <c r="F925" s="3">
        <v>188</v>
      </c>
      <c r="G925" s="3">
        <v>463291</v>
      </c>
      <c r="H925" s="2">
        <v>4.0579199999999998E-4</v>
      </c>
      <c r="I925">
        <v>1304</v>
      </c>
      <c r="J925" t="s">
        <v>41</v>
      </c>
      <c r="K925" t="s">
        <v>42</v>
      </c>
    </row>
    <row r="926" spans="1:11" x14ac:dyDescent="0.35">
      <c r="A926" s="1">
        <v>43628</v>
      </c>
      <c r="B926">
        <v>1819</v>
      </c>
      <c r="C926">
        <v>1304</v>
      </c>
      <c r="D926" t="s">
        <v>40</v>
      </c>
      <c r="E926" t="s">
        <v>7</v>
      </c>
      <c r="F926" s="3">
        <v>7</v>
      </c>
      <c r="G926" s="3">
        <v>463291</v>
      </c>
      <c r="H926" s="2">
        <v>1.5109000000000001E-5</v>
      </c>
      <c r="I926">
        <v>1304</v>
      </c>
      <c r="J926" t="s">
        <v>41</v>
      </c>
      <c r="K926" t="s">
        <v>42</v>
      </c>
    </row>
    <row r="927" spans="1:11" x14ac:dyDescent="0.35">
      <c r="A927" s="1">
        <v>43612</v>
      </c>
      <c r="B927">
        <v>1819</v>
      </c>
      <c r="C927">
        <v>1304</v>
      </c>
      <c r="D927" t="s">
        <v>40</v>
      </c>
      <c r="E927" t="s">
        <v>7</v>
      </c>
      <c r="F927" s="3">
        <v>14</v>
      </c>
      <c r="G927" s="3">
        <v>463291</v>
      </c>
      <c r="H927" s="2">
        <v>3.0219E-5</v>
      </c>
      <c r="I927">
        <v>1304</v>
      </c>
      <c r="J927" t="s">
        <v>41</v>
      </c>
      <c r="K927" t="s">
        <v>42</v>
      </c>
    </row>
    <row r="928" spans="1:11" x14ac:dyDescent="0.35">
      <c r="A928" s="1">
        <v>43598</v>
      </c>
      <c r="B928">
        <v>1819</v>
      </c>
      <c r="C928">
        <v>1304</v>
      </c>
      <c r="D928" t="s">
        <v>40</v>
      </c>
      <c r="E928" t="s">
        <v>7</v>
      </c>
      <c r="F928" s="3">
        <v>9</v>
      </c>
      <c r="G928" s="3">
        <v>463291</v>
      </c>
      <c r="H928" s="2">
        <v>1.9426E-5</v>
      </c>
      <c r="I928">
        <v>1304</v>
      </c>
      <c r="J928" t="s">
        <v>41</v>
      </c>
      <c r="K928" t="s">
        <v>42</v>
      </c>
    </row>
    <row r="929" spans="1:11" x14ac:dyDescent="0.35">
      <c r="A929" s="1">
        <v>43592</v>
      </c>
      <c r="B929">
        <v>1819</v>
      </c>
      <c r="C929">
        <v>1304</v>
      </c>
      <c r="D929" t="s">
        <v>40</v>
      </c>
      <c r="E929" t="s">
        <v>7</v>
      </c>
      <c r="F929" s="3">
        <v>14</v>
      </c>
      <c r="G929" s="3">
        <v>463291</v>
      </c>
      <c r="H929" s="2">
        <v>3.0219E-5</v>
      </c>
      <c r="I929">
        <v>1304</v>
      </c>
      <c r="J929" t="s">
        <v>41</v>
      </c>
      <c r="K929" t="s">
        <v>42</v>
      </c>
    </row>
    <row r="930" spans="1:11" x14ac:dyDescent="0.35">
      <c r="A930" s="1">
        <v>43587</v>
      </c>
      <c r="B930">
        <v>1819</v>
      </c>
      <c r="C930">
        <v>1304</v>
      </c>
      <c r="D930" t="s">
        <v>40</v>
      </c>
      <c r="E930" t="s">
        <v>7</v>
      </c>
      <c r="F930" s="3">
        <v>9</v>
      </c>
      <c r="G930" s="3">
        <v>463291</v>
      </c>
      <c r="H930" s="2">
        <v>1.9426E-5</v>
      </c>
      <c r="I930">
        <v>1304</v>
      </c>
      <c r="J930" t="s">
        <v>41</v>
      </c>
      <c r="K930" t="s">
        <v>42</v>
      </c>
    </row>
    <row r="931" spans="1:11" x14ac:dyDescent="0.35">
      <c r="A931" s="1">
        <v>43585</v>
      </c>
      <c r="B931">
        <v>1819</v>
      </c>
      <c r="C931">
        <v>1304</v>
      </c>
      <c r="D931" t="s">
        <v>40</v>
      </c>
      <c r="E931" t="s">
        <v>7</v>
      </c>
      <c r="F931" s="3">
        <v>14</v>
      </c>
      <c r="G931" s="3">
        <v>463291</v>
      </c>
      <c r="H931" s="2">
        <v>3.0219E-5</v>
      </c>
      <c r="I931">
        <v>1304</v>
      </c>
      <c r="J931" t="s">
        <v>41</v>
      </c>
      <c r="K931" t="s">
        <v>42</v>
      </c>
    </row>
    <row r="932" spans="1:11" x14ac:dyDescent="0.35">
      <c r="A932" s="1">
        <v>43775</v>
      </c>
      <c r="B932">
        <v>1920</v>
      </c>
      <c r="C932">
        <v>1304</v>
      </c>
      <c r="D932" t="s">
        <v>40</v>
      </c>
      <c r="E932" t="s">
        <v>7</v>
      </c>
      <c r="F932" s="3">
        <v>115</v>
      </c>
      <c r="G932" s="3">
        <v>463291</v>
      </c>
      <c r="H932" s="2">
        <v>2.4822400000000001E-4</v>
      </c>
      <c r="I932">
        <v>1304</v>
      </c>
      <c r="J932" t="s">
        <v>41</v>
      </c>
      <c r="K932" t="s">
        <v>42</v>
      </c>
    </row>
    <row r="933" spans="1:11" x14ac:dyDescent="0.35">
      <c r="A933" s="1">
        <v>43774</v>
      </c>
      <c r="B933">
        <v>1920</v>
      </c>
      <c r="C933">
        <v>1304</v>
      </c>
      <c r="D933" t="s">
        <v>40</v>
      </c>
      <c r="E933" t="s">
        <v>7</v>
      </c>
      <c r="F933" s="3">
        <v>190</v>
      </c>
      <c r="G933" s="3">
        <v>463291</v>
      </c>
      <c r="H933" s="2">
        <v>4.1010900000000003E-4</v>
      </c>
      <c r="I933">
        <v>1304</v>
      </c>
      <c r="J933" t="s">
        <v>41</v>
      </c>
      <c r="K933" t="s">
        <v>42</v>
      </c>
    </row>
    <row r="934" spans="1:11" x14ac:dyDescent="0.35">
      <c r="A934" s="1">
        <v>43773</v>
      </c>
      <c r="B934">
        <v>1920</v>
      </c>
      <c r="C934">
        <v>1304</v>
      </c>
      <c r="D934" t="s">
        <v>40</v>
      </c>
      <c r="E934" t="s">
        <v>7</v>
      </c>
      <c r="F934" s="3">
        <v>327</v>
      </c>
      <c r="G934" s="3">
        <v>463291</v>
      </c>
      <c r="H934" s="2">
        <v>7.0582000000000002E-4</v>
      </c>
      <c r="I934">
        <v>1304</v>
      </c>
      <c r="J934" t="s">
        <v>41</v>
      </c>
      <c r="K934" t="s">
        <v>42</v>
      </c>
    </row>
    <row r="935" spans="1:11" x14ac:dyDescent="0.35">
      <c r="A935" s="1">
        <v>43769</v>
      </c>
      <c r="B935">
        <v>1920</v>
      </c>
      <c r="C935">
        <v>1304</v>
      </c>
      <c r="D935" t="s">
        <v>40</v>
      </c>
      <c r="E935" t="s">
        <v>7</v>
      </c>
      <c r="F935" s="3">
        <v>575</v>
      </c>
      <c r="G935" s="3">
        <v>463291</v>
      </c>
      <c r="H935" s="2">
        <v>1.241121E-3</v>
      </c>
      <c r="I935">
        <v>1304</v>
      </c>
      <c r="J935" t="s">
        <v>41</v>
      </c>
      <c r="K935" t="s">
        <v>42</v>
      </c>
    </row>
    <row r="936" spans="1:11" x14ac:dyDescent="0.35">
      <c r="A936" s="1">
        <v>43768</v>
      </c>
      <c r="B936">
        <v>1920</v>
      </c>
      <c r="C936">
        <v>1304</v>
      </c>
      <c r="D936" t="s">
        <v>40</v>
      </c>
      <c r="E936" t="s">
        <v>7</v>
      </c>
      <c r="F936" s="3">
        <v>936</v>
      </c>
      <c r="G936" s="3">
        <v>463291</v>
      </c>
      <c r="H936" s="2">
        <v>2.0203280000000001E-3</v>
      </c>
      <c r="I936">
        <v>1304</v>
      </c>
      <c r="J936" t="s">
        <v>41</v>
      </c>
      <c r="K936" t="s">
        <v>42</v>
      </c>
    </row>
    <row r="937" spans="1:11" x14ac:dyDescent="0.35">
      <c r="A937" s="1">
        <v>43767</v>
      </c>
      <c r="B937">
        <v>1920</v>
      </c>
      <c r="C937">
        <v>1304</v>
      </c>
      <c r="D937" t="s">
        <v>40</v>
      </c>
      <c r="E937" t="s">
        <v>7</v>
      </c>
      <c r="F937" s="3">
        <v>410</v>
      </c>
      <c r="G937" s="3">
        <v>463291</v>
      </c>
      <c r="H937" s="2">
        <v>8.8497300000000005E-4</v>
      </c>
      <c r="I937">
        <v>1304</v>
      </c>
      <c r="J937" t="s">
        <v>41</v>
      </c>
      <c r="K937" t="s">
        <v>42</v>
      </c>
    </row>
    <row r="938" spans="1:11" x14ac:dyDescent="0.35">
      <c r="A938" s="1">
        <v>43766</v>
      </c>
      <c r="B938">
        <v>1920</v>
      </c>
      <c r="C938">
        <v>1304</v>
      </c>
      <c r="D938" t="s">
        <v>40</v>
      </c>
      <c r="E938" t="s">
        <v>7</v>
      </c>
      <c r="F938" s="3">
        <v>386</v>
      </c>
      <c r="G938" s="3">
        <v>463291</v>
      </c>
      <c r="H938" s="2">
        <v>8.3317000000000005E-4</v>
      </c>
      <c r="I938">
        <v>1304</v>
      </c>
      <c r="J938" t="s">
        <v>41</v>
      </c>
      <c r="K938" t="s">
        <v>42</v>
      </c>
    </row>
    <row r="939" spans="1:11" x14ac:dyDescent="0.35">
      <c r="A939" s="1">
        <v>43764</v>
      </c>
      <c r="B939">
        <v>1920</v>
      </c>
      <c r="C939">
        <v>1304</v>
      </c>
      <c r="D939" t="s">
        <v>40</v>
      </c>
      <c r="E939" t="s">
        <v>7</v>
      </c>
      <c r="F939" s="3">
        <v>169</v>
      </c>
      <c r="G939" s="3">
        <v>463291</v>
      </c>
      <c r="H939" s="2">
        <v>3.6478200000000002E-4</v>
      </c>
      <c r="I939">
        <v>1304</v>
      </c>
      <c r="J939" t="s">
        <v>41</v>
      </c>
      <c r="K939" t="s">
        <v>42</v>
      </c>
    </row>
    <row r="940" spans="1:11" x14ac:dyDescent="0.35">
      <c r="A940" s="1">
        <v>43763</v>
      </c>
      <c r="B940">
        <v>1920</v>
      </c>
      <c r="C940">
        <v>1304</v>
      </c>
      <c r="D940" t="s">
        <v>40</v>
      </c>
      <c r="E940" t="s">
        <v>7</v>
      </c>
      <c r="F940" s="3">
        <v>186</v>
      </c>
      <c r="G940" s="3">
        <v>463291</v>
      </c>
      <c r="H940" s="2">
        <v>4.01476E-4</v>
      </c>
      <c r="I940">
        <v>1304</v>
      </c>
      <c r="J940" t="s">
        <v>41</v>
      </c>
      <c r="K940" t="s">
        <v>42</v>
      </c>
    </row>
    <row r="941" spans="1:11" x14ac:dyDescent="0.35">
      <c r="A941" s="1">
        <v>43757</v>
      </c>
      <c r="B941">
        <v>1920</v>
      </c>
      <c r="C941">
        <v>1304</v>
      </c>
      <c r="D941" t="s">
        <v>40</v>
      </c>
      <c r="E941" t="s">
        <v>7</v>
      </c>
      <c r="F941" s="3">
        <v>555</v>
      </c>
      <c r="G941" s="3">
        <v>463291</v>
      </c>
      <c r="H941" s="2">
        <v>1.1979510000000001E-3</v>
      </c>
      <c r="I941">
        <v>1304</v>
      </c>
      <c r="J941" t="s">
        <v>41</v>
      </c>
      <c r="K941" t="s">
        <v>42</v>
      </c>
    </row>
    <row r="942" spans="1:11" x14ac:dyDescent="0.35">
      <c r="A942" s="1">
        <v>43756</v>
      </c>
      <c r="B942">
        <v>1920</v>
      </c>
      <c r="C942">
        <v>1304</v>
      </c>
      <c r="D942" t="s">
        <v>40</v>
      </c>
      <c r="E942" t="s">
        <v>7</v>
      </c>
      <c r="F942" s="3">
        <v>304</v>
      </c>
      <c r="G942" s="3">
        <v>463291</v>
      </c>
      <c r="H942" s="2">
        <v>6.5617500000000005E-4</v>
      </c>
      <c r="I942">
        <v>1304</v>
      </c>
      <c r="J942" t="s">
        <v>41</v>
      </c>
      <c r="K942" t="s">
        <v>42</v>
      </c>
    </row>
    <row r="943" spans="1:11" x14ac:dyDescent="0.35">
      <c r="A943" s="1">
        <v>43753</v>
      </c>
      <c r="B943">
        <v>1920</v>
      </c>
      <c r="C943">
        <v>1304</v>
      </c>
      <c r="D943" t="s">
        <v>40</v>
      </c>
      <c r="E943" t="s">
        <v>7</v>
      </c>
      <c r="F943" s="3">
        <v>592</v>
      </c>
      <c r="G943" s="3">
        <v>463291</v>
      </c>
      <c r="H943" s="2">
        <v>1.2778150000000001E-3</v>
      </c>
      <c r="I943">
        <v>1304</v>
      </c>
      <c r="J943" t="s">
        <v>41</v>
      </c>
      <c r="K943" t="s">
        <v>42</v>
      </c>
    </row>
    <row r="944" spans="1:11" x14ac:dyDescent="0.35">
      <c r="A944" s="1">
        <v>43750</v>
      </c>
      <c r="B944">
        <v>1920</v>
      </c>
      <c r="C944">
        <v>1304</v>
      </c>
      <c r="D944" t="s">
        <v>40</v>
      </c>
      <c r="E944" t="s">
        <v>7</v>
      </c>
      <c r="F944" s="3">
        <v>302</v>
      </c>
      <c r="G944" s="3">
        <v>463291</v>
      </c>
      <c r="H944" s="2">
        <v>6.5185799999999995E-4</v>
      </c>
      <c r="I944">
        <v>1304</v>
      </c>
      <c r="J944" t="s">
        <v>41</v>
      </c>
      <c r="K944" t="s">
        <v>42</v>
      </c>
    </row>
    <row r="945" spans="1:11" x14ac:dyDescent="0.35">
      <c r="A945" s="1">
        <v>43746</v>
      </c>
      <c r="B945">
        <v>1920</v>
      </c>
      <c r="C945">
        <v>1304</v>
      </c>
      <c r="D945" t="s">
        <v>40</v>
      </c>
      <c r="E945" t="s">
        <v>7</v>
      </c>
      <c r="F945" s="3">
        <v>226</v>
      </c>
      <c r="G945" s="3">
        <v>463291</v>
      </c>
      <c r="H945" s="2">
        <v>4.8781399999999999E-4</v>
      </c>
      <c r="I945">
        <v>1304</v>
      </c>
      <c r="J945" t="s">
        <v>41</v>
      </c>
      <c r="K945" t="s">
        <v>42</v>
      </c>
    </row>
    <row r="946" spans="1:11" x14ac:dyDescent="0.35">
      <c r="A946" s="1">
        <v>43745</v>
      </c>
      <c r="B946">
        <v>1920</v>
      </c>
      <c r="C946">
        <v>1304</v>
      </c>
      <c r="D946" t="s">
        <v>40</v>
      </c>
      <c r="E946" t="s">
        <v>7</v>
      </c>
      <c r="F946" s="3">
        <v>316</v>
      </c>
      <c r="G946" s="3">
        <v>463291</v>
      </c>
      <c r="H946" s="2">
        <v>6.8207700000000001E-4</v>
      </c>
      <c r="I946">
        <v>1304</v>
      </c>
      <c r="J946" t="s">
        <v>41</v>
      </c>
      <c r="K946" t="s">
        <v>42</v>
      </c>
    </row>
    <row r="947" spans="1:11" x14ac:dyDescent="0.35">
      <c r="A947" s="1">
        <v>43740</v>
      </c>
      <c r="B947">
        <v>1920</v>
      </c>
      <c r="C947">
        <v>1304</v>
      </c>
      <c r="D947" t="s">
        <v>40</v>
      </c>
      <c r="E947" t="s">
        <v>7</v>
      </c>
      <c r="F947" s="3">
        <v>13</v>
      </c>
      <c r="G947" s="3">
        <v>463291</v>
      </c>
      <c r="H947" s="2">
        <v>2.8059999999999999E-5</v>
      </c>
      <c r="I947">
        <v>1304</v>
      </c>
      <c r="J947" t="s">
        <v>41</v>
      </c>
      <c r="K947" t="s">
        <v>42</v>
      </c>
    </row>
    <row r="948" spans="1:11" x14ac:dyDescent="0.35">
      <c r="A948" s="1">
        <v>43739</v>
      </c>
      <c r="B948">
        <v>1920</v>
      </c>
      <c r="C948">
        <v>1304</v>
      </c>
      <c r="D948" t="s">
        <v>40</v>
      </c>
      <c r="E948" t="s">
        <v>7</v>
      </c>
      <c r="F948" s="3">
        <v>297</v>
      </c>
      <c r="G948" s="3">
        <v>463291</v>
      </c>
      <c r="H948" s="2">
        <v>6.4106600000000003E-4</v>
      </c>
      <c r="I948">
        <v>1304</v>
      </c>
      <c r="J948" t="s">
        <v>41</v>
      </c>
      <c r="K948" t="s">
        <v>42</v>
      </c>
    </row>
    <row r="949" spans="1:11" x14ac:dyDescent="0.35">
      <c r="A949" s="1">
        <v>43738</v>
      </c>
      <c r="B949">
        <v>1920</v>
      </c>
      <c r="C949">
        <v>1304</v>
      </c>
      <c r="D949" t="s">
        <v>40</v>
      </c>
      <c r="E949" t="s">
        <v>7</v>
      </c>
      <c r="F949" s="3">
        <v>76</v>
      </c>
      <c r="G949" s="3">
        <v>463291</v>
      </c>
      <c r="H949" s="2">
        <v>1.6404399999999999E-4</v>
      </c>
      <c r="I949">
        <v>1304</v>
      </c>
      <c r="J949" t="s">
        <v>41</v>
      </c>
      <c r="K949" t="s">
        <v>42</v>
      </c>
    </row>
    <row r="950" spans="1:11" x14ac:dyDescent="0.35">
      <c r="A950" s="1">
        <v>43732</v>
      </c>
      <c r="B950">
        <v>1920</v>
      </c>
      <c r="C950">
        <v>1304</v>
      </c>
      <c r="D950" t="s">
        <v>40</v>
      </c>
      <c r="E950" t="s">
        <v>7</v>
      </c>
      <c r="F950" s="3">
        <v>255</v>
      </c>
      <c r="G950" s="3">
        <v>463291</v>
      </c>
      <c r="H950" s="2">
        <v>5.5040999999999998E-4</v>
      </c>
      <c r="I950">
        <v>1304</v>
      </c>
      <c r="J950" t="s">
        <v>41</v>
      </c>
      <c r="K950" t="s">
        <v>42</v>
      </c>
    </row>
    <row r="951" spans="1:11" x14ac:dyDescent="0.35">
      <c r="A951" s="1">
        <v>43731</v>
      </c>
      <c r="B951">
        <v>1920</v>
      </c>
      <c r="C951">
        <v>1304</v>
      </c>
      <c r="D951" t="s">
        <v>40</v>
      </c>
      <c r="E951" t="s">
        <v>7</v>
      </c>
      <c r="F951" s="3">
        <v>714</v>
      </c>
      <c r="G951" s="3">
        <v>463291</v>
      </c>
      <c r="H951" s="2">
        <v>1.541148E-3</v>
      </c>
      <c r="I951">
        <v>1304</v>
      </c>
      <c r="J951" t="s">
        <v>41</v>
      </c>
      <c r="K951" t="s">
        <v>42</v>
      </c>
    </row>
    <row r="952" spans="1:11" x14ac:dyDescent="0.35">
      <c r="A952" s="1">
        <v>43724</v>
      </c>
      <c r="B952">
        <v>1920</v>
      </c>
      <c r="C952">
        <v>1304</v>
      </c>
      <c r="D952" t="s">
        <v>40</v>
      </c>
      <c r="E952" t="s">
        <v>7</v>
      </c>
      <c r="F952" s="3">
        <v>371</v>
      </c>
      <c r="G952" s="3">
        <v>463291</v>
      </c>
      <c r="H952" s="2">
        <v>8.0079299999999995E-4</v>
      </c>
      <c r="I952">
        <v>1304</v>
      </c>
      <c r="J952" t="s">
        <v>41</v>
      </c>
      <c r="K952" t="s">
        <v>42</v>
      </c>
    </row>
    <row r="953" spans="1:11" x14ac:dyDescent="0.35">
      <c r="A953" s="1">
        <v>43720</v>
      </c>
      <c r="B953">
        <v>1920</v>
      </c>
      <c r="C953">
        <v>1304</v>
      </c>
      <c r="D953" t="s">
        <v>40</v>
      </c>
      <c r="E953" t="s">
        <v>7</v>
      </c>
      <c r="F953" s="3">
        <v>127</v>
      </c>
      <c r="G953" s="3">
        <v>463291</v>
      </c>
      <c r="H953" s="2">
        <v>2.7412600000000002E-4</v>
      </c>
      <c r="I953">
        <v>1304</v>
      </c>
      <c r="J953" t="s">
        <v>41</v>
      </c>
      <c r="K953" t="s">
        <v>42</v>
      </c>
    </row>
    <row r="954" spans="1:11" x14ac:dyDescent="0.35">
      <c r="A954" s="1">
        <v>43836</v>
      </c>
      <c r="B954">
        <v>1920</v>
      </c>
      <c r="C954">
        <v>1304</v>
      </c>
      <c r="D954" t="s">
        <v>40</v>
      </c>
      <c r="E954" t="s">
        <v>7</v>
      </c>
      <c r="F954" s="3">
        <v>2</v>
      </c>
      <c r="G954" s="3">
        <v>463291</v>
      </c>
      <c r="H954" s="2">
        <v>4.3170000000000003E-6</v>
      </c>
      <c r="I954">
        <v>1304</v>
      </c>
      <c r="J954" t="s">
        <v>41</v>
      </c>
      <c r="K954" t="s">
        <v>42</v>
      </c>
    </row>
    <row r="955" spans="1:11" x14ac:dyDescent="0.35">
      <c r="A955" s="1">
        <v>43834</v>
      </c>
      <c r="B955">
        <v>1920</v>
      </c>
      <c r="C955">
        <v>1304</v>
      </c>
      <c r="D955" t="s">
        <v>40</v>
      </c>
      <c r="E955" t="s">
        <v>7</v>
      </c>
      <c r="F955" s="3">
        <v>1</v>
      </c>
      <c r="G955" s="3">
        <v>463291</v>
      </c>
      <c r="H955" s="2">
        <v>2.1579999999999999E-6</v>
      </c>
      <c r="I955">
        <v>1304</v>
      </c>
      <c r="J955" t="s">
        <v>41</v>
      </c>
      <c r="K955" t="s">
        <v>42</v>
      </c>
    </row>
    <row r="956" spans="1:11" x14ac:dyDescent="0.35">
      <c r="A956" s="1">
        <v>43833</v>
      </c>
      <c r="B956">
        <v>1920</v>
      </c>
      <c r="C956">
        <v>1304</v>
      </c>
      <c r="D956" t="s">
        <v>40</v>
      </c>
      <c r="E956" t="s">
        <v>7</v>
      </c>
      <c r="F956" s="3">
        <v>1</v>
      </c>
      <c r="G956" s="3">
        <v>463291</v>
      </c>
      <c r="H956" s="2">
        <v>2.1579999999999999E-6</v>
      </c>
      <c r="I956">
        <v>1304</v>
      </c>
      <c r="J956" t="s">
        <v>41</v>
      </c>
      <c r="K956" t="s">
        <v>42</v>
      </c>
    </row>
    <row r="957" spans="1:11" x14ac:dyDescent="0.35">
      <c r="A957" s="1">
        <v>43813</v>
      </c>
      <c r="B957">
        <v>1920</v>
      </c>
      <c r="C957">
        <v>1304</v>
      </c>
      <c r="D957" t="s">
        <v>40</v>
      </c>
      <c r="E957" t="s">
        <v>7</v>
      </c>
      <c r="F957" s="3">
        <v>49</v>
      </c>
      <c r="G957" s="3">
        <v>463291</v>
      </c>
      <c r="H957" s="2">
        <v>1.05765E-4</v>
      </c>
      <c r="I957">
        <v>1304</v>
      </c>
      <c r="J957" t="s">
        <v>41</v>
      </c>
      <c r="K957" t="s">
        <v>42</v>
      </c>
    </row>
    <row r="958" spans="1:11" x14ac:dyDescent="0.35">
      <c r="A958" s="1">
        <v>43812</v>
      </c>
      <c r="B958">
        <v>1920</v>
      </c>
      <c r="C958">
        <v>1304</v>
      </c>
      <c r="D958" t="s">
        <v>40</v>
      </c>
      <c r="E958" t="s">
        <v>7</v>
      </c>
      <c r="F958" s="3">
        <v>185</v>
      </c>
      <c r="G958" s="3">
        <v>463291</v>
      </c>
      <c r="H958" s="2">
        <v>3.99317E-4</v>
      </c>
      <c r="I958">
        <v>1304</v>
      </c>
      <c r="J958" t="s">
        <v>41</v>
      </c>
      <c r="K958" t="s">
        <v>42</v>
      </c>
    </row>
    <row r="959" spans="1:11" x14ac:dyDescent="0.35">
      <c r="A959" s="1">
        <v>43808</v>
      </c>
      <c r="B959">
        <v>1920</v>
      </c>
      <c r="C959">
        <v>1304</v>
      </c>
      <c r="D959" t="s">
        <v>40</v>
      </c>
      <c r="E959" t="s">
        <v>7</v>
      </c>
      <c r="F959" s="3">
        <v>30</v>
      </c>
      <c r="G959" s="3">
        <v>463291</v>
      </c>
      <c r="H959" s="2">
        <v>6.4753999999999997E-5</v>
      </c>
      <c r="I959">
        <v>1304</v>
      </c>
      <c r="J959" t="s">
        <v>41</v>
      </c>
      <c r="K959" t="s">
        <v>42</v>
      </c>
    </row>
    <row r="960" spans="1:11" x14ac:dyDescent="0.35">
      <c r="A960" s="1">
        <v>43805</v>
      </c>
      <c r="B960">
        <v>1920</v>
      </c>
      <c r="C960">
        <v>1304</v>
      </c>
      <c r="D960" t="s">
        <v>40</v>
      </c>
      <c r="E960" t="s">
        <v>7</v>
      </c>
      <c r="F960" s="3">
        <v>270</v>
      </c>
      <c r="G960" s="3">
        <v>463291</v>
      </c>
      <c r="H960" s="2">
        <v>5.8278699999999998E-4</v>
      </c>
      <c r="I960">
        <v>1304</v>
      </c>
      <c r="J960" t="s">
        <v>41</v>
      </c>
      <c r="K960" t="s">
        <v>42</v>
      </c>
    </row>
    <row r="961" spans="1:11" x14ac:dyDescent="0.35">
      <c r="A961" s="1">
        <v>43804</v>
      </c>
      <c r="B961">
        <v>1920</v>
      </c>
      <c r="C961">
        <v>1304</v>
      </c>
      <c r="D961" t="s">
        <v>40</v>
      </c>
      <c r="E961" t="s">
        <v>7</v>
      </c>
      <c r="F961" s="3">
        <v>46</v>
      </c>
      <c r="G961" s="3">
        <v>463291</v>
      </c>
      <c r="H961" s="2">
        <v>9.9290000000000007E-5</v>
      </c>
      <c r="I961">
        <v>1304</v>
      </c>
      <c r="J961" t="s">
        <v>41</v>
      </c>
      <c r="K961" t="s">
        <v>42</v>
      </c>
    </row>
    <row r="962" spans="1:11" x14ac:dyDescent="0.35">
      <c r="A962" s="1">
        <v>43803</v>
      </c>
      <c r="B962">
        <v>1920</v>
      </c>
      <c r="C962">
        <v>1304</v>
      </c>
      <c r="D962" t="s">
        <v>40</v>
      </c>
      <c r="E962" t="s">
        <v>7</v>
      </c>
      <c r="F962" s="3">
        <v>21</v>
      </c>
      <c r="G962" s="3">
        <v>463291</v>
      </c>
      <c r="H962" s="2">
        <v>4.5327999999999997E-5</v>
      </c>
      <c r="I962">
        <v>1304</v>
      </c>
      <c r="J962" t="s">
        <v>41</v>
      </c>
      <c r="K962" t="s">
        <v>42</v>
      </c>
    </row>
    <row r="963" spans="1:11" x14ac:dyDescent="0.35">
      <c r="A963" s="1">
        <v>43802</v>
      </c>
      <c r="B963">
        <v>1920</v>
      </c>
      <c r="C963">
        <v>1304</v>
      </c>
      <c r="D963" t="s">
        <v>40</v>
      </c>
      <c r="E963" t="s">
        <v>7</v>
      </c>
      <c r="F963" s="3">
        <v>82</v>
      </c>
      <c r="G963" s="3">
        <v>463291</v>
      </c>
      <c r="H963" s="2">
        <v>1.76995E-4</v>
      </c>
      <c r="I963">
        <v>1304</v>
      </c>
      <c r="J963" t="s">
        <v>41</v>
      </c>
      <c r="K963" t="s">
        <v>42</v>
      </c>
    </row>
    <row r="964" spans="1:11" x14ac:dyDescent="0.35">
      <c r="A964" s="1">
        <v>43798</v>
      </c>
      <c r="B964">
        <v>1920</v>
      </c>
      <c r="C964">
        <v>1304</v>
      </c>
      <c r="D964" t="s">
        <v>40</v>
      </c>
      <c r="E964" t="s">
        <v>7</v>
      </c>
      <c r="F964" s="3">
        <v>87</v>
      </c>
      <c r="G964" s="3">
        <v>463291</v>
      </c>
      <c r="H964" s="2">
        <v>1.87787E-4</v>
      </c>
      <c r="I964">
        <v>1304</v>
      </c>
      <c r="J964" t="s">
        <v>41</v>
      </c>
      <c r="K964" t="s">
        <v>42</v>
      </c>
    </row>
    <row r="965" spans="1:11" x14ac:dyDescent="0.35">
      <c r="A965" s="1">
        <v>43797</v>
      </c>
      <c r="B965">
        <v>1920</v>
      </c>
      <c r="C965">
        <v>1304</v>
      </c>
      <c r="D965" t="s">
        <v>40</v>
      </c>
      <c r="E965" t="s">
        <v>7</v>
      </c>
      <c r="F965" s="3">
        <v>186</v>
      </c>
      <c r="G965" s="3">
        <v>463291</v>
      </c>
      <c r="H965" s="2">
        <v>4.01476E-4</v>
      </c>
      <c r="I965">
        <v>1304</v>
      </c>
      <c r="J965" t="s">
        <v>41</v>
      </c>
      <c r="K965" t="s">
        <v>42</v>
      </c>
    </row>
    <row r="966" spans="1:11" x14ac:dyDescent="0.35">
      <c r="A966" s="1">
        <v>43796</v>
      </c>
      <c r="B966">
        <v>1920</v>
      </c>
      <c r="C966">
        <v>1304</v>
      </c>
      <c r="D966" t="s">
        <v>40</v>
      </c>
      <c r="E966" t="s">
        <v>7</v>
      </c>
      <c r="F966" s="3">
        <v>81</v>
      </c>
      <c r="G966" s="3">
        <v>463291</v>
      </c>
      <c r="H966" s="2">
        <v>1.7483599999999999E-4</v>
      </c>
      <c r="I966">
        <v>1304</v>
      </c>
      <c r="J966" t="s">
        <v>41</v>
      </c>
      <c r="K966" t="s">
        <v>42</v>
      </c>
    </row>
    <row r="967" spans="1:11" x14ac:dyDescent="0.35">
      <c r="A967" s="1">
        <v>43795</v>
      </c>
      <c r="B967">
        <v>1920</v>
      </c>
      <c r="C967">
        <v>1304</v>
      </c>
      <c r="D967" t="s">
        <v>40</v>
      </c>
      <c r="E967" t="s">
        <v>7</v>
      </c>
      <c r="F967" s="3">
        <v>301</v>
      </c>
      <c r="G967" s="3">
        <v>463291</v>
      </c>
      <c r="H967" s="2">
        <v>6.4970000000000002E-4</v>
      </c>
      <c r="I967">
        <v>1304</v>
      </c>
      <c r="J967" t="s">
        <v>41</v>
      </c>
      <c r="K967" t="s">
        <v>42</v>
      </c>
    </row>
    <row r="968" spans="1:11" x14ac:dyDescent="0.35">
      <c r="A968" s="1">
        <v>43794</v>
      </c>
      <c r="B968">
        <v>1920</v>
      </c>
      <c r="C968">
        <v>1304</v>
      </c>
      <c r="D968" t="s">
        <v>40</v>
      </c>
      <c r="E968" t="s">
        <v>7</v>
      </c>
      <c r="F968" s="3">
        <v>74</v>
      </c>
      <c r="G968" s="3">
        <v>463291</v>
      </c>
      <c r="H968" s="2">
        <v>1.59727E-4</v>
      </c>
      <c r="I968">
        <v>1304</v>
      </c>
      <c r="J968" t="s">
        <v>41</v>
      </c>
      <c r="K968" t="s">
        <v>42</v>
      </c>
    </row>
    <row r="969" spans="1:11" x14ac:dyDescent="0.35">
      <c r="A969" s="1">
        <v>43018</v>
      </c>
      <c r="B969">
        <v>1718</v>
      </c>
      <c r="C969">
        <v>1304</v>
      </c>
      <c r="D969" t="s">
        <v>40</v>
      </c>
      <c r="E969" t="s">
        <v>7</v>
      </c>
      <c r="F969" s="3">
        <v>39</v>
      </c>
      <c r="G969" s="3">
        <v>463291</v>
      </c>
      <c r="H969" s="2">
        <v>8.4179999999999997E-5</v>
      </c>
      <c r="I969">
        <v>1304</v>
      </c>
      <c r="J969" t="s">
        <v>41</v>
      </c>
      <c r="K969" t="s">
        <v>42</v>
      </c>
    </row>
    <row r="970" spans="1:11" x14ac:dyDescent="0.35">
      <c r="A970" s="1">
        <v>43017</v>
      </c>
      <c r="B970">
        <v>1718</v>
      </c>
      <c r="C970">
        <v>1304</v>
      </c>
      <c r="D970" t="s">
        <v>40</v>
      </c>
      <c r="E970" t="s">
        <v>7</v>
      </c>
      <c r="F970" s="3">
        <v>40</v>
      </c>
      <c r="G970" s="3">
        <v>463291</v>
      </c>
      <c r="H970" s="2">
        <v>8.6339000000000001E-5</v>
      </c>
      <c r="I970">
        <v>1304</v>
      </c>
      <c r="J970" t="s">
        <v>41</v>
      </c>
      <c r="K970" t="s">
        <v>42</v>
      </c>
    </row>
    <row r="971" spans="1:11" x14ac:dyDescent="0.35">
      <c r="A971" s="1">
        <v>43013</v>
      </c>
      <c r="B971">
        <v>1718</v>
      </c>
      <c r="C971">
        <v>1304</v>
      </c>
      <c r="D971" t="s">
        <v>40</v>
      </c>
      <c r="E971" t="s">
        <v>7</v>
      </c>
      <c r="F971" s="3">
        <v>44</v>
      </c>
      <c r="G971" s="3">
        <v>463291</v>
      </c>
      <c r="H971" s="2">
        <v>9.4973E-5</v>
      </c>
      <c r="I971">
        <v>1304</v>
      </c>
      <c r="J971" t="s">
        <v>41</v>
      </c>
      <c r="K971" t="s">
        <v>42</v>
      </c>
    </row>
    <row r="972" spans="1:11" x14ac:dyDescent="0.35">
      <c r="A972" s="1">
        <v>42986</v>
      </c>
      <c r="B972">
        <v>1718</v>
      </c>
      <c r="C972">
        <v>1304</v>
      </c>
      <c r="D972" t="s">
        <v>40</v>
      </c>
      <c r="E972" t="s">
        <v>7</v>
      </c>
      <c r="F972" s="3">
        <v>15</v>
      </c>
      <c r="G972" s="3">
        <v>463291</v>
      </c>
      <c r="H972" s="2">
        <v>3.2376999999999998E-5</v>
      </c>
      <c r="I972">
        <v>1304</v>
      </c>
      <c r="J972" t="s">
        <v>41</v>
      </c>
      <c r="K972" t="s">
        <v>42</v>
      </c>
    </row>
    <row r="973" spans="1:11" x14ac:dyDescent="0.35">
      <c r="A973" s="1">
        <v>43073</v>
      </c>
      <c r="B973">
        <v>1718</v>
      </c>
      <c r="C973">
        <v>1304</v>
      </c>
      <c r="D973" t="s">
        <v>40</v>
      </c>
      <c r="E973" t="s">
        <v>7</v>
      </c>
      <c r="F973" s="3">
        <v>31</v>
      </c>
      <c r="G973" s="3">
        <v>463291</v>
      </c>
      <c r="H973" s="2">
        <v>6.6913000000000001E-5</v>
      </c>
      <c r="I973">
        <v>1304</v>
      </c>
      <c r="J973" t="s">
        <v>41</v>
      </c>
      <c r="K973" t="s">
        <v>42</v>
      </c>
    </row>
    <row r="974" spans="1:11" x14ac:dyDescent="0.35">
      <c r="A974" s="1">
        <v>43069</v>
      </c>
      <c r="B974">
        <v>1718</v>
      </c>
      <c r="C974">
        <v>1304</v>
      </c>
      <c r="D974" t="s">
        <v>40</v>
      </c>
      <c r="E974" t="s">
        <v>7</v>
      </c>
      <c r="F974" s="3">
        <v>42</v>
      </c>
      <c r="G974" s="3">
        <v>463291</v>
      </c>
      <c r="H974" s="2">
        <v>9.0655999999999994E-5</v>
      </c>
      <c r="I974">
        <v>1304</v>
      </c>
      <c r="J974" t="s">
        <v>41</v>
      </c>
      <c r="K974" t="s">
        <v>42</v>
      </c>
    </row>
    <row r="975" spans="1:11" x14ac:dyDescent="0.35">
      <c r="A975" s="1">
        <v>43068</v>
      </c>
      <c r="B975">
        <v>1718</v>
      </c>
      <c r="C975">
        <v>1304</v>
      </c>
      <c r="D975" t="s">
        <v>40</v>
      </c>
      <c r="E975" t="s">
        <v>7</v>
      </c>
      <c r="F975" s="3">
        <v>33</v>
      </c>
      <c r="G975" s="3">
        <v>463291</v>
      </c>
      <c r="H975" s="2">
        <v>7.1229999999999994E-5</v>
      </c>
      <c r="I975">
        <v>1304</v>
      </c>
      <c r="J975" t="s">
        <v>41</v>
      </c>
      <c r="K975" t="s">
        <v>42</v>
      </c>
    </row>
    <row r="976" spans="1:11" x14ac:dyDescent="0.35">
      <c r="A976" s="1">
        <v>43067</v>
      </c>
      <c r="B976">
        <v>1718</v>
      </c>
      <c r="C976">
        <v>1304</v>
      </c>
      <c r="D976" t="s">
        <v>40</v>
      </c>
      <c r="E976" t="s">
        <v>7</v>
      </c>
      <c r="F976" s="3">
        <v>31</v>
      </c>
      <c r="G976" s="3">
        <v>463291</v>
      </c>
      <c r="H976" s="2">
        <v>6.6913000000000001E-5</v>
      </c>
      <c r="I976">
        <v>1304</v>
      </c>
      <c r="J976" t="s">
        <v>41</v>
      </c>
      <c r="K976" t="s">
        <v>42</v>
      </c>
    </row>
    <row r="977" spans="1:11" x14ac:dyDescent="0.35">
      <c r="A977" s="1">
        <v>43066</v>
      </c>
      <c r="B977">
        <v>1718</v>
      </c>
      <c r="C977">
        <v>1304</v>
      </c>
      <c r="D977" t="s">
        <v>40</v>
      </c>
      <c r="E977" t="s">
        <v>7</v>
      </c>
      <c r="F977" s="3">
        <v>31</v>
      </c>
      <c r="G977" s="3">
        <v>463291</v>
      </c>
      <c r="H977" s="2">
        <v>6.6913000000000001E-5</v>
      </c>
      <c r="I977">
        <v>1304</v>
      </c>
      <c r="J977" t="s">
        <v>41</v>
      </c>
      <c r="K977" t="s">
        <v>42</v>
      </c>
    </row>
    <row r="978" spans="1:11" x14ac:dyDescent="0.35">
      <c r="A978" s="1">
        <v>43064</v>
      </c>
      <c r="B978">
        <v>1718</v>
      </c>
      <c r="C978">
        <v>1304</v>
      </c>
      <c r="D978" t="s">
        <v>40</v>
      </c>
      <c r="E978" t="s">
        <v>7</v>
      </c>
      <c r="F978" s="3">
        <v>35</v>
      </c>
      <c r="G978" s="3">
        <v>463291</v>
      </c>
      <c r="H978" s="2">
        <v>7.5545999999999998E-5</v>
      </c>
      <c r="I978">
        <v>1304</v>
      </c>
      <c r="J978" t="s">
        <v>41</v>
      </c>
      <c r="K978" t="s">
        <v>42</v>
      </c>
    </row>
    <row r="979" spans="1:11" x14ac:dyDescent="0.35">
      <c r="A979" s="1">
        <v>43056</v>
      </c>
      <c r="B979">
        <v>1718</v>
      </c>
      <c r="C979">
        <v>1304</v>
      </c>
      <c r="D979" t="s">
        <v>40</v>
      </c>
      <c r="E979" t="s">
        <v>7</v>
      </c>
      <c r="F979" s="3">
        <v>18</v>
      </c>
      <c r="G979" s="3">
        <v>463291</v>
      </c>
      <c r="H979" s="2">
        <v>3.8852E-5</v>
      </c>
      <c r="I979">
        <v>1304</v>
      </c>
      <c r="J979" t="s">
        <v>41</v>
      </c>
      <c r="K979" t="s">
        <v>42</v>
      </c>
    </row>
    <row r="980" spans="1:11" x14ac:dyDescent="0.35">
      <c r="A980" s="1">
        <v>43055</v>
      </c>
      <c r="B980">
        <v>1718</v>
      </c>
      <c r="C980">
        <v>1304</v>
      </c>
      <c r="D980" t="s">
        <v>40</v>
      </c>
      <c r="E980" t="s">
        <v>7</v>
      </c>
      <c r="F980" s="3">
        <v>36</v>
      </c>
      <c r="G980" s="3">
        <v>463291</v>
      </c>
      <c r="H980" s="2">
        <v>7.7705000000000002E-5</v>
      </c>
      <c r="I980">
        <v>1304</v>
      </c>
      <c r="J980" t="s">
        <v>41</v>
      </c>
      <c r="K980" t="s">
        <v>42</v>
      </c>
    </row>
    <row r="981" spans="1:11" x14ac:dyDescent="0.35">
      <c r="A981" s="1">
        <v>43054</v>
      </c>
      <c r="B981">
        <v>1718</v>
      </c>
      <c r="C981">
        <v>1304</v>
      </c>
      <c r="D981" t="s">
        <v>40</v>
      </c>
      <c r="E981" t="s">
        <v>7</v>
      </c>
      <c r="F981" s="3">
        <v>16</v>
      </c>
      <c r="G981" s="3">
        <v>463291</v>
      </c>
      <c r="H981" s="2">
        <v>3.4536000000000003E-5</v>
      </c>
      <c r="I981">
        <v>1304</v>
      </c>
      <c r="J981" t="s">
        <v>41</v>
      </c>
      <c r="K981" t="s">
        <v>42</v>
      </c>
    </row>
    <row r="982" spans="1:11" x14ac:dyDescent="0.35">
      <c r="A982" s="1">
        <v>43053</v>
      </c>
      <c r="B982">
        <v>1718</v>
      </c>
      <c r="C982">
        <v>1304</v>
      </c>
      <c r="D982" t="s">
        <v>40</v>
      </c>
      <c r="E982" t="s">
        <v>7</v>
      </c>
      <c r="F982" s="3">
        <v>18</v>
      </c>
      <c r="G982" s="3">
        <v>463291</v>
      </c>
      <c r="H982" s="2">
        <v>3.8852E-5</v>
      </c>
      <c r="I982">
        <v>1304</v>
      </c>
      <c r="J982" t="s">
        <v>41</v>
      </c>
      <c r="K982" t="s">
        <v>42</v>
      </c>
    </row>
    <row r="983" spans="1:11" x14ac:dyDescent="0.35">
      <c r="A983" s="1">
        <v>43052</v>
      </c>
      <c r="B983">
        <v>1718</v>
      </c>
      <c r="C983">
        <v>1304</v>
      </c>
      <c r="D983" t="s">
        <v>40</v>
      </c>
      <c r="E983" t="s">
        <v>7</v>
      </c>
      <c r="F983" s="3">
        <v>34</v>
      </c>
      <c r="G983" s="3">
        <v>463291</v>
      </c>
      <c r="H983" s="2">
        <v>7.3387999999999996E-5</v>
      </c>
      <c r="I983">
        <v>1304</v>
      </c>
      <c r="J983" t="s">
        <v>41</v>
      </c>
      <c r="K983" t="s">
        <v>42</v>
      </c>
    </row>
    <row r="984" spans="1:11" x14ac:dyDescent="0.35">
      <c r="A984" s="1">
        <v>43049</v>
      </c>
      <c r="B984">
        <v>1718</v>
      </c>
      <c r="C984">
        <v>1304</v>
      </c>
      <c r="D984" t="s">
        <v>40</v>
      </c>
      <c r="E984" t="s">
        <v>7</v>
      </c>
      <c r="F984" s="3">
        <v>41</v>
      </c>
      <c r="G984" s="3">
        <v>463291</v>
      </c>
      <c r="H984" s="2">
        <v>8.8497000000000003E-5</v>
      </c>
      <c r="I984">
        <v>1304</v>
      </c>
      <c r="J984" t="s">
        <v>41</v>
      </c>
      <c r="K984" t="s">
        <v>42</v>
      </c>
    </row>
    <row r="985" spans="1:11" x14ac:dyDescent="0.35">
      <c r="A985" s="1">
        <v>43048</v>
      </c>
      <c r="B985">
        <v>1718</v>
      </c>
      <c r="C985">
        <v>1304</v>
      </c>
      <c r="D985" t="s">
        <v>40</v>
      </c>
      <c r="E985" t="s">
        <v>7</v>
      </c>
      <c r="F985" s="3">
        <v>26</v>
      </c>
      <c r="G985" s="3">
        <v>463291</v>
      </c>
      <c r="H985" s="2">
        <v>5.6119999999999998E-5</v>
      </c>
      <c r="I985">
        <v>1304</v>
      </c>
      <c r="J985" t="s">
        <v>41</v>
      </c>
      <c r="K985" t="s">
        <v>42</v>
      </c>
    </row>
    <row r="986" spans="1:11" x14ac:dyDescent="0.35">
      <c r="A986" s="1">
        <v>43047</v>
      </c>
      <c r="B986">
        <v>1718</v>
      </c>
      <c r="C986">
        <v>1304</v>
      </c>
      <c r="D986" t="s">
        <v>40</v>
      </c>
      <c r="E986" t="s">
        <v>7</v>
      </c>
      <c r="F986" s="3">
        <v>26</v>
      </c>
      <c r="G986" s="3">
        <v>463291</v>
      </c>
      <c r="H986" s="2">
        <v>5.6119999999999998E-5</v>
      </c>
      <c r="I986">
        <v>1304</v>
      </c>
      <c r="J986" t="s">
        <v>41</v>
      </c>
      <c r="K986" t="s">
        <v>42</v>
      </c>
    </row>
    <row r="987" spans="1:11" x14ac:dyDescent="0.35">
      <c r="A987" s="1">
        <v>43046</v>
      </c>
      <c r="B987">
        <v>1718</v>
      </c>
      <c r="C987">
        <v>1304</v>
      </c>
      <c r="D987" t="s">
        <v>40</v>
      </c>
      <c r="E987" t="s">
        <v>7</v>
      </c>
      <c r="F987" s="3">
        <v>36</v>
      </c>
      <c r="G987" s="3">
        <v>463291</v>
      </c>
      <c r="H987" s="2">
        <v>7.7705000000000002E-5</v>
      </c>
      <c r="I987">
        <v>1304</v>
      </c>
      <c r="J987" t="s">
        <v>41</v>
      </c>
      <c r="K987" t="s">
        <v>42</v>
      </c>
    </row>
    <row r="988" spans="1:11" x14ac:dyDescent="0.35">
      <c r="A988" s="1">
        <v>43045</v>
      </c>
      <c r="B988">
        <v>1718</v>
      </c>
      <c r="C988">
        <v>1304</v>
      </c>
      <c r="D988" t="s">
        <v>40</v>
      </c>
      <c r="E988" t="s">
        <v>7</v>
      </c>
      <c r="F988" s="3">
        <v>38</v>
      </c>
      <c r="G988" s="3">
        <v>463291</v>
      </c>
      <c r="H988" s="2">
        <v>8.2021999999999995E-5</v>
      </c>
      <c r="I988">
        <v>1304</v>
      </c>
      <c r="J988" t="s">
        <v>41</v>
      </c>
      <c r="K988" t="s">
        <v>42</v>
      </c>
    </row>
    <row r="989" spans="1:11" x14ac:dyDescent="0.35">
      <c r="A989" s="1">
        <v>43040</v>
      </c>
      <c r="B989">
        <v>1718</v>
      </c>
      <c r="C989">
        <v>1304</v>
      </c>
      <c r="D989" t="s">
        <v>40</v>
      </c>
      <c r="E989" t="s">
        <v>7</v>
      </c>
      <c r="F989" s="3">
        <v>41</v>
      </c>
      <c r="G989" s="3">
        <v>463291</v>
      </c>
      <c r="H989" s="2">
        <v>8.8497000000000003E-5</v>
      </c>
      <c r="I989">
        <v>1304</v>
      </c>
      <c r="J989" t="s">
        <v>41</v>
      </c>
      <c r="K989" t="s">
        <v>42</v>
      </c>
    </row>
    <row r="990" spans="1:11" x14ac:dyDescent="0.35">
      <c r="A990" s="1">
        <v>43039</v>
      </c>
      <c r="B990">
        <v>1718</v>
      </c>
      <c r="C990">
        <v>1304</v>
      </c>
      <c r="D990" t="s">
        <v>40</v>
      </c>
      <c r="E990" t="s">
        <v>7</v>
      </c>
      <c r="F990" s="3">
        <v>64</v>
      </c>
      <c r="G990" s="3">
        <v>463291</v>
      </c>
      <c r="H990" s="2">
        <v>1.3814200000000001E-4</v>
      </c>
      <c r="I990">
        <v>1304</v>
      </c>
      <c r="J990" t="s">
        <v>41</v>
      </c>
      <c r="K990" t="s">
        <v>42</v>
      </c>
    </row>
    <row r="991" spans="1:11" x14ac:dyDescent="0.35">
      <c r="A991" s="1">
        <v>43038</v>
      </c>
      <c r="B991">
        <v>1718</v>
      </c>
      <c r="C991">
        <v>1304</v>
      </c>
      <c r="D991" t="s">
        <v>40</v>
      </c>
      <c r="E991" t="s">
        <v>7</v>
      </c>
      <c r="F991" s="3">
        <v>37</v>
      </c>
      <c r="G991" s="3">
        <v>463291</v>
      </c>
      <c r="H991" s="2">
        <v>7.9863000000000004E-5</v>
      </c>
      <c r="I991">
        <v>1304</v>
      </c>
      <c r="J991" t="s">
        <v>41</v>
      </c>
      <c r="K991" t="s">
        <v>42</v>
      </c>
    </row>
    <row r="992" spans="1:11" x14ac:dyDescent="0.35">
      <c r="A992" s="1">
        <v>43033</v>
      </c>
      <c r="B992">
        <v>1718</v>
      </c>
      <c r="C992">
        <v>1304</v>
      </c>
      <c r="D992" t="s">
        <v>40</v>
      </c>
      <c r="E992" t="s">
        <v>7</v>
      </c>
      <c r="F992" s="3">
        <v>63</v>
      </c>
      <c r="G992" s="3">
        <v>463291</v>
      </c>
      <c r="H992" s="2">
        <v>1.3598399999999999E-4</v>
      </c>
      <c r="I992">
        <v>1304</v>
      </c>
      <c r="J992" t="s">
        <v>41</v>
      </c>
      <c r="K992" t="s">
        <v>42</v>
      </c>
    </row>
    <row r="993" spans="1:11" x14ac:dyDescent="0.35">
      <c r="A993" s="1">
        <v>43032</v>
      </c>
      <c r="B993">
        <v>1718</v>
      </c>
      <c r="C993">
        <v>1304</v>
      </c>
      <c r="D993" t="s">
        <v>40</v>
      </c>
      <c r="E993" t="s">
        <v>7</v>
      </c>
      <c r="F993" s="3">
        <v>54</v>
      </c>
      <c r="G993" s="3">
        <v>463291</v>
      </c>
      <c r="H993" s="2">
        <v>1.16557E-4</v>
      </c>
      <c r="I993">
        <v>1304</v>
      </c>
      <c r="J993" t="s">
        <v>41</v>
      </c>
      <c r="K993" t="s">
        <v>42</v>
      </c>
    </row>
    <row r="994" spans="1:11" x14ac:dyDescent="0.35">
      <c r="A994" s="1">
        <v>43031</v>
      </c>
      <c r="B994">
        <v>1718</v>
      </c>
      <c r="C994">
        <v>1304</v>
      </c>
      <c r="D994" t="s">
        <v>40</v>
      </c>
      <c r="E994" t="s">
        <v>7</v>
      </c>
      <c r="F994" s="3">
        <v>68</v>
      </c>
      <c r="G994" s="3">
        <v>463291</v>
      </c>
      <c r="H994" s="2">
        <v>1.4677599999999999E-4</v>
      </c>
      <c r="I994">
        <v>1304</v>
      </c>
      <c r="J994" t="s">
        <v>41</v>
      </c>
      <c r="K994" t="s">
        <v>42</v>
      </c>
    </row>
    <row r="995" spans="1:11" x14ac:dyDescent="0.35">
      <c r="A995" s="1">
        <v>43028</v>
      </c>
      <c r="B995">
        <v>1718</v>
      </c>
      <c r="C995">
        <v>1304</v>
      </c>
      <c r="D995" t="s">
        <v>40</v>
      </c>
      <c r="E995" t="s">
        <v>7</v>
      </c>
      <c r="F995" s="3">
        <v>54</v>
      </c>
      <c r="G995" s="3">
        <v>463291</v>
      </c>
      <c r="H995" s="2">
        <v>1.16557E-4</v>
      </c>
      <c r="I995">
        <v>1304</v>
      </c>
      <c r="J995" t="s">
        <v>41</v>
      </c>
      <c r="K995" t="s">
        <v>42</v>
      </c>
    </row>
    <row r="996" spans="1:11" x14ac:dyDescent="0.35">
      <c r="A996" s="1">
        <v>43025</v>
      </c>
      <c r="B996">
        <v>1718</v>
      </c>
      <c r="C996">
        <v>1304</v>
      </c>
      <c r="D996" t="s">
        <v>40</v>
      </c>
      <c r="E996" t="s">
        <v>7</v>
      </c>
      <c r="F996" s="3">
        <v>66</v>
      </c>
      <c r="G996" s="3">
        <v>463291</v>
      </c>
      <c r="H996" s="2">
        <v>1.42459E-4</v>
      </c>
      <c r="I996">
        <v>1304</v>
      </c>
      <c r="J996" t="s">
        <v>41</v>
      </c>
      <c r="K996" t="s">
        <v>42</v>
      </c>
    </row>
    <row r="997" spans="1:11" x14ac:dyDescent="0.35">
      <c r="A997" s="1">
        <v>43024</v>
      </c>
      <c r="B997">
        <v>1718</v>
      </c>
      <c r="C997">
        <v>1304</v>
      </c>
      <c r="D997" t="s">
        <v>40</v>
      </c>
      <c r="E997" t="s">
        <v>7</v>
      </c>
      <c r="F997" s="3">
        <v>37</v>
      </c>
      <c r="G997" s="3">
        <v>463291</v>
      </c>
      <c r="H997" s="2">
        <v>7.9863000000000004E-5</v>
      </c>
      <c r="I997">
        <v>1304</v>
      </c>
      <c r="J997" t="s">
        <v>41</v>
      </c>
      <c r="K997" t="s">
        <v>42</v>
      </c>
    </row>
    <row r="998" spans="1:11" x14ac:dyDescent="0.35">
      <c r="A998" s="1">
        <v>43019</v>
      </c>
      <c r="B998">
        <v>1718</v>
      </c>
      <c r="C998">
        <v>1304</v>
      </c>
      <c r="D998" t="s">
        <v>40</v>
      </c>
      <c r="E998" t="s">
        <v>7</v>
      </c>
      <c r="F998" s="3">
        <v>28</v>
      </c>
      <c r="G998" s="3">
        <v>463291</v>
      </c>
      <c r="H998" s="2">
        <v>6.0436999999999998E-5</v>
      </c>
      <c r="I998">
        <v>1304</v>
      </c>
      <c r="J998" t="s">
        <v>41</v>
      </c>
      <c r="K998" t="s">
        <v>42</v>
      </c>
    </row>
    <row r="999" spans="1:11" x14ac:dyDescent="0.35">
      <c r="A999" s="1">
        <v>43087</v>
      </c>
      <c r="B999">
        <v>1718</v>
      </c>
      <c r="C999">
        <v>1304</v>
      </c>
      <c r="D999" t="s">
        <v>40</v>
      </c>
      <c r="E999" t="s">
        <v>7</v>
      </c>
      <c r="F999" s="3">
        <v>27</v>
      </c>
      <c r="G999" s="3">
        <v>463291</v>
      </c>
      <c r="H999" s="2">
        <v>5.8279000000000002E-5</v>
      </c>
      <c r="I999">
        <v>1304</v>
      </c>
      <c r="J999" t="s">
        <v>41</v>
      </c>
      <c r="K999" t="s">
        <v>42</v>
      </c>
    </row>
    <row r="1000" spans="1:11" x14ac:dyDescent="0.35">
      <c r="A1000" s="1">
        <v>43084</v>
      </c>
      <c r="B1000">
        <v>1718</v>
      </c>
      <c r="C1000">
        <v>1304</v>
      </c>
      <c r="D1000" t="s">
        <v>40</v>
      </c>
      <c r="E1000" t="s">
        <v>7</v>
      </c>
      <c r="F1000" s="3">
        <v>124</v>
      </c>
      <c r="G1000" s="3">
        <v>463291</v>
      </c>
      <c r="H1000" s="2">
        <v>2.6764999999999997E-4</v>
      </c>
      <c r="I1000">
        <v>1304</v>
      </c>
      <c r="J1000" t="s">
        <v>41</v>
      </c>
      <c r="K1000" t="s">
        <v>42</v>
      </c>
    </row>
    <row r="1001" spans="1:11" x14ac:dyDescent="0.35">
      <c r="A1001" s="1">
        <v>43080</v>
      </c>
      <c r="B1001">
        <v>1718</v>
      </c>
      <c r="C1001">
        <v>1304</v>
      </c>
      <c r="D1001" t="s">
        <v>40</v>
      </c>
      <c r="E1001" t="s">
        <v>7</v>
      </c>
      <c r="F1001" s="3">
        <v>18</v>
      </c>
      <c r="G1001" s="3">
        <v>463291</v>
      </c>
      <c r="H1001" s="2">
        <v>3.8852E-5</v>
      </c>
      <c r="I1001">
        <v>1304</v>
      </c>
      <c r="J1001" t="s">
        <v>41</v>
      </c>
      <c r="K1001" t="s">
        <v>42</v>
      </c>
    </row>
    <row r="1002" spans="1:11" x14ac:dyDescent="0.35">
      <c r="A1002" s="1">
        <v>43077</v>
      </c>
      <c r="B1002">
        <v>1718</v>
      </c>
      <c r="C1002">
        <v>1304</v>
      </c>
      <c r="D1002" t="s">
        <v>40</v>
      </c>
      <c r="E1002" t="s">
        <v>7</v>
      </c>
      <c r="F1002" s="3">
        <v>32</v>
      </c>
      <c r="G1002" s="3">
        <v>463291</v>
      </c>
      <c r="H1002" s="2">
        <v>6.9071000000000003E-5</v>
      </c>
      <c r="I1002">
        <v>1304</v>
      </c>
      <c r="J1002" t="s">
        <v>41</v>
      </c>
      <c r="K1002" t="s">
        <v>42</v>
      </c>
    </row>
    <row r="1003" spans="1:11" x14ac:dyDescent="0.35">
      <c r="A1003" s="1">
        <v>43074</v>
      </c>
      <c r="B1003">
        <v>1718</v>
      </c>
      <c r="C1003">
        <v>1304</v>
      </c>
      <c r="D1003" t="s">
        <v>40</v>
      </c>
      <c r="E1003" t="s">
        <v>7</v>
      </c>
      <c r="F1003" s="3">
        <v>11</v>
      </c>
      <c r="G1003" s="3">
        <v>463291</v>
      </c>
      <c r="H1003" s="2">
        <v>2.3743E-5</v>
      </c>
      <c r="I1003">
        <v>1304</v>
      </c>
      <c r="J1003" t="s">
        <v>41</v>
      </c>
      <c r="K1003" t="s">
        <v>42</v>
      </c>
    </row>
    <row r="1004" spans="1:11" x14ac:dyDescent="0.35">
      <c r="A1004" s="1">
        <v>43396</v>
      </c>
      <c r="B1004">
        <v>1819</v>
      </c>
      <c r="C1004">
        <v>1304</v>
      </c>
      <c r="D1004" t="s">
        <v>40</v>
      </c>
      <c r="E1004" t="s">
        <v>7</v>
      </c>
      <c r="F1004" s="3">
        <v>521</v>
      </c>
      <c r="G1004" s="3">
        <v>463291</v>
      </c>
      <c r="H1004" s="2">
        <v>1.1245630000000001E-3</v>
      </c>
      <c r="I1004">
        <v>1304</v>
      </c>
      <c r="J1004" t="s">
        <v>41</v>
      </c>
      <c r="K1004" t="s">
        <v>42</v>
      </c>
    </row>
    <row r="1005" spans="1:11" x14ac:dyDescent="0.35">
      <c r="A1005" s="1">
        <v>43395</v>
      </c>
      <c r="B1005">
        <v>1819</v>
      </c>
      <c r="C1005">
        <v>1304</v>
      </c>
      <c r="D1005" t="s">
        <v>40</v>
      </c>
      <c r="E1005" t="s">
        <v>7</v>
      </c>
      <c r="F1005" s="3">
        <v>260</v>
      </c>
      <c r="G1005" s="3">
        <v>463291</v>
      </c>
      <c r="H1005" s="2">
        <v>5.6120200000000001E-4</v>
      </c>
      <c r="I1005">
        <v>1304</v>
      </c>
      <c r="J1005" t="s">
        <v>41</v>
      </c>
      <c r="K1005" t="s">
        <v>42</v>
      </c>
    </row>
    <row r="1006" spans="1:11" x14ac:dyDescent="0.35">
      <c r="A1006" s="1">
        <v>43391</v>
      </c>
      <c r="B1006">
        <v>1819</v>
      </c>
      <c r="C1006">
        <v>1304</v>
      </c>
      <c r="D1006" t="s">
        <v>40</v>
      </c>
      <c r="E1006" t="s">
        <v>7</v>
      </c>
      <c r="F1006" s="3">
        <v>42</v>
      </c>
      <c r="G1006" s="3">
        <v>463291</v>
      </c>
      <c r="H1006" s="2">
        <v>9.0655999999999994E-5</v>
      </c>
      <c r="I1006">
        <v>1304</v>
      </c>
      <c r="J1006" t="s">
        <v>41</v>
      </c>
      <c r="K1006" t="s">
        <v>42</v>
      </c>
    </row>
    <row r="1007" spans="1:11" x14ac:dyDescent="0.35">
      <c r="A1007" s="1">
        <v>43390</v>
      </c>
      <c r="B1007">
        <v>1819</v>
      </c>
      <c r="C1007">
        <v>1304</v>
      </c>
      <c r="D1007" t="s">
        <v>40</v>
      </c>
      <c r="E1007" t="s">
        <v>7</v>
      </c>
      <c r="F1007" s="3">
        <v>259</v>
      </c>
      <c r="G1007" s="3">
        <v>463291</v>
      </c>
      <c r="H1007" s="2">
        <v>5.5904399999999997E-4</v>
      </c>
      <c r="I1007">
        <v>1304</v>
      </c>
      <c r="J1007" t="s">
        <v>41</v>
      </c>
      <c r="K1007" t="s">
        <v>42</v>
      </c>
    </row>
    <row r="1008" spans="1:11" x14ac:dyDescent="0.35">
      <c r="A1008" s="1">
        <v>43389</v>
      </c>
      <c r="B1008">
        <v>1819</v>
      </c>
      <c r="C1008">
        <v>1304</v>
      </c>
      <c r="D1008" t="s">
        <v>40</v>
      </c>
      <c r="E1008" t="s">
        <v>7</v>
      </c>
      <c r="F1008" s="3">
        <v>618</v>
      </c>
      <c r="G1008" s="3">
        <v>463291</v>
      </c>
      <c r="H1008" s="2">
        <v>1.3339350000000001E-3</v>
      </c>
      <c r="I1008">
        <v>1304</v>
      </c>
      <c r="J1008" t="s">
        <v>41</v>
      </c>
      <c r="K1008" t="s">
        <v>42</v>
      </c>
    </row>
    <row r="1009" spans="1:11" x14ac:dyDescent="0.35">
      <c r="A1009" s="1">
        <v>43388</v>
      </c>
      <c r="B1009">
        <v>1819</v>
      </c>
      <c r="C1009">
        <v>1304</v>
      </c>
      <c r="D1009" t="s">
        <v>40</v>
      </c>
      <c r="E1009" t="s">
        <v>7</v>
      </c>
      <c r="F1009" s="3">
        <v>143</v>
      </c>
      <c r="G1009" s="3">
        <v>463291</v>
      </c>
      <c r="H1009" s="2">
        <v>3.08661E-4</v>
      </c>
      <c r="I1009">
        <v>1304</v>
      </c>
      <c r="J1009" t="s">
        <v>41</v>
      </c>
      <c r="K1009" t="s">
        <v>42</v>
      </c>
    </row>
    <row r="1010" spans="1:11" x14ac:dyDescent="0.35">
      <c r="A1010" s="1">
        <v>43385</v>
      </c>
      <c r="B1010">
        <v>1819</v>
      </c>
      <c r="C1010">
        <v>1304</v>
      </c>
      <c r="D1010" t="s">
        <v>40</v>
      </c>
      <c r="E1010" t="s">
        <v>7</v>
      </c>
      <c r="F1010" s="3">
        <v>79</v>
      </c>
      <c r="G1010" s="3">
        <v>463291</v>
      </c>
      <c r="H1010" s="2">
        <v>1.70519E-4</v>
      </c>
      <c r="I1010">
        <v>1304</v>
      </c>
      <c r="J1010" t="s">
        <v>41</v>
      </c>
      <c r="K1010" t="s">
        <v>42</v>
      </c>
    </row>
    <row r="1011" spans="1:11" x14ac:dyDescent="0.35">
      <c r="A1011" s="1">
        <v>43383</v>
      </c>
      <c r="B1011">
        <v>1819</v>
      </c>
      <c r="C1011">
        <v>1304</v>
      </c>
      <c r="D1011" t="s">
        <v>40</v>
      </c>
      <c r="E1011" t="s">
        <v>7</v>
      </c>
      <c r="F1011" s="3">
        <v>61</v>
      </c>
      <c r="G1011" s="3">
        <v>463291</v>
      </c>
      <c r="H1011" s="2">
        <v>1.31667E-4</v>
      </c>
      <c r="I1011">
        <v>1304</v>
      </c>
      <c r="J1011" t="s">
        <v>41</v>
      </c>
      <c r="K1011" t="s">
        <v>42</v>
      </c>
    </row>
    <row r="1012" spans="1:11" x14ac:dyDescent="0.35">
      <c r="A1012" s="1">
        <v>43376</v>
      </c>
      <c r="B1012">
        <v>1819</v>
      </c>
      <c r="C1012">
        <v>1304</v>
      </c>
      <c r="D1012" t="s">
        <v>40</v>
      </c>
      <c r="E1012" t="s">
        <v>7</v>
      </c>
      <c r="F1012" s="3">
        <v>105</v>
      </c>
      <c r="G1012" s="3">
        <v>463291</v>
      </c>
      <c r="H1012" s="2">
        <v>2.26639E-4</v>
      </c>
      <c r="I1012">
        <v>1304</v>
      </c>
      <c r="J1012" t="s">
        <v>41</v>
      </c>
      <c r="K1012" t="s">
        <v>42</v>
      </c>
    </row>
    <row r="1013" spans="1:11" x14ac:dyDescent="0.35">
      <c r="A1013" s="1">
        <v>43375</v>
      </c>
      <c r="B1013">
        <v>1819</v>
      </c>
      <c r="C1013">
        <v>1304</v>
      </c>
      <c r="D1013" t="s">
        <v>40</v>
      </c>
      <c r="E1013" t="s">
        <v>7</v>
      </c>
      <c r="F1013" s="3">
        <v>62</v>
      </c>
      <c r="G1013" s="3">
        <v>463291</v>
      </c>
      <c r="H1013" s="2">
        <v>1.3382499999999999E-4</v>
      </c>
      <c r="I1013">
        <v>1304</v>
      </c>
      <c r="J1013" t="s">
        <v>41</v>
      </c>
      <c r="K1013" t="s">
        <v>42</v>
      </c>
    </row>
    <row r="1014" spans="1:11" x14ac:dyDescent="0.35">
      <c r="A1014" s="1">
        <v>43374</v>
      </c>
      <c r="B1014">
        <v>1819</v>
      </c>
      <c r="C1014">
        <v>1304</v>
      </c>
      <c r="D1014" t="s">
        <v>40</v>
      </c>
      <c r="E1014" t="s">
        <v>7</v>
      </c>
      <c r="F1014" s="3">
        <v>158</v>
      </c>
      <c r="G1014" s="3">
        <v>463291</v>
      </c>
      <c r="H1014" s="2">
        <v>3.41038E-4</v>
      </c>
      <c r="I1014">
        <v>1304</v>
      </c>
      <c r="J1014" t="s">
        <v>41</v>
      </c>
      <c r="K1014" t="s">
        <v>42</v>
      </c>
    </row>
    <row r="1015" spans="1:11" x14ac:dyDescent="0.35">
      <c r="A1015" s="1">
        <v>43370</v>
      </c>
      <c r="B1015">
        <v>1819</v>
      </c>
      <c r="C1015">
        <v>1304</v>
      </c>
      <c r="D1015" t="s">
        <v>40</v>
      </c>
      <c r="E1015" t="s">
        <v>7</v>
      </c>
      <c r="F1015" s="3">
        <v>61</v>
      </c>
      <c r="G1015" s="3">
        <v>463291</v>
      </c>
      <c r="H1015" s="2">
        <v>1.31667E-4</v>
      </c>
      <c r="I1015">
        <v>1304</v>
      </c>
      <c r="J1015" t="s">
        <v>41</v>
      </c>
      <c r="K1015" t="s">
        <v>42</v>
      </c>
    </row>
    <row r="1016" spans="1:11" x14ac:dyDescent="0.35">
      <c r="A1016" s="1">
        <v>43369</v>
      </c>
      <c r="B1016">
        <v>1819</v>
      </c>
      <c r="C1016">
        <v>1304</v>
      </c>
      <c r="D1016" t="s">
        <v>40</v>
      </c>
      <c r="E1016" t="s">
        <v>7</v>
      </c>
      <c r="F1016" s="3">
        <v>61</v>
      </c>
      <c r="G1016" s="3">
        <v>463291</v>
      </c>
      <c r="H1016" s="2">
        <v>1.31667E-4</v>
      </c>
      <c r="I1016">
        <v>1304</v>
      </c>
      <c r="J1016" t="s">
        <v>41</v>
      </c>
      <c r="K1016" t="s">
        <v>42</v>
      </c>
    </row>
    <row r="1017" spans="1:11" x14ac:dyDescent="0.35">
      <c r="A1017" s="1">
        <v>43364</v>
      </c>
      <c r="B1017">
        <v>1819</v>
      </c>
      <c r="C1017">
        <v>1304</v>
      </c>
      <c r="D1017" t="s">
        <v>40</v>
      </c>
      <c r="E1017" t="s">
        <v>7</v>
      </c>
      <c r="F1017" s="3">
        <v>54</v>
      </c>
      <c r="G1017" s="3">
        <v>463291</v>
      </c>
      <c r="H1017" s="2">
        <v>1.16557E-4</v>
      </c>
      <c r="I1017">
        <v>1304</v>
      </c>
      <c r="J1017" t="s">
        <v>41</v>
      </c>
      <c r="K1017" t="s">
        <v>42</v>
      </c>
    </row>
    <row r="1018" spans="1:11" x14ac:dyDescent="0.35">
      <c r="A1018" s="1">
        <v>43454</v>
      </c>
      <c r="B1018">
        <v>1819</v>
      </c>
      <c r="C1018">
        <v>1304</v>
      </c>
      <c r="D1018" t="s">
        <v>40</v>
      </c>
      <c r="E1018" t="s">
        <v>7</v>
      </c>
      <c r="F1018" s="3">
        <v>33</v>
      </c>
      <c r="G1018" s="3">
        <v>463291</v>
      </c>
      <c r="H1018" s="2">
        <v>7.1229999999999994E-5</v>
      </c>
      <c r="I1018">
        <v>1304</v>
      </c>
      <c r="J1018" t="s">
        <v>41</v>
      </c>
      <c r="K1018" t="s">
        <v>42</v>
      </c>
    </row>
    <row r="1019" spans="1:11" x14ac:dyDescent="0.35">
      <c r="A1019" s="1">
        <v>43453</v>
      </c>
      <c r="B1019">
        <v>1819</v>
      </c>
      <c r="C1019">
        <v>1304</v>
      </c>
      <c r="D1019" t="s">
        <v>40</v>
      </c>
      <c r="E1019" t="s">
        <v>7</v>
      </c>
      <c r="F1019" s="3">
        <v>75</v>
      </c>
      <c r="G1019" s="3">
        <v>463291</v>
      </c>
      <c r="H1019" s="2">
        <v>1.6188500000000001E-4</v>
      </c>
      <c r="I1019">
        <v>1304</v>
      </c>
      <c r="J1019" t="s">
        <v>41</v>
      </c>
      <c r="K1019" t="s">
        <v>42</v>
      </c>
    </row>
    <row r="1020" spans="1:11" x14ac:dyDescent="0.35">
      <c r="A1020" s="1">
        <v>43452</v>
      </c>
      <c r="B1020">
        <v>1819</v>
      </c>
      <c r="C1020">
        <v>1304</v>
      </c>
      <c r="D1020" t="s">
        <v>40</v>
      </c>
      <c r="E1020" t="s">
        <v>7</v>
      </c>
      <c r="F1020" s="3">
        <v>43</v>
      </c>
      <c r="G1020" s="3">
        <v>463291</v>
      </c>
      <c r="H1020" s="2">
        <v>9.2813999999999996E-5</v>
      </c>
      <c r="I1020">
        <v>1304</v>
      </c>
      <c r="J1020" t="s">
        <v>41</v>
      </c>
      <c r="K1020" t="s">
        <v>42</v>
      </c>
    </row>
    <row r="1021" spans="1:11" x14ac:dyDescent="0.35">
      <c r="A1021" s="1">
        <v>43451</v>
      </c>
      <c r="B1021">
        <v>1819</v>
      </c>
      <c r="C1021">
        <v>1304</v>
      </c>
      <c r="D1021" t="s">
        <v>40</v>
      </c>
      <c r="E1021" t="s">
        <v>7</v>
      </c>
      <c r="F1021" s="3">
        <v>1</v>
      </c>
      <c r="G1021" s="3">
        <v>463291</v>
      </c>
      <c r="H1021" s="2">
        <v>2.1579999999999999E-6</v>
      </c>
      <c r="I1021">
        <v>1304</v>
      </c>
      <c r="J1021" t="s">
        <v>41</v>
      </c>
      <c r="K1021" t="s">
        <v>42</v>
      </c>
    </row>
    <row r="1022" spans="1:11" x14ac:dyDescent="0.35">
      <c r="A1022" s="1">
        <v>43448</v>
      </c>
      <c r="B1022">
        <v>1819</v>
      </c>
      <c r="C1022">
        <v>1304</v>
      </c>
      <c r="D1022" t="s">
        <v>40</v>
      </c>
      <c r="E1022" t="s">
        <v>7</v>
      </c>
      <c r="F1022" s="3">
        <v>4</v>
      </c>
      <c r="G1022" s="3">
        <v>463291</v>
      </c>
      <c r="H1022" s="2">
        <v>8.6340000000000007E-6</v>
      </c>
      <c r="I1022">
        <v>1304</v>
      </c>
      <c r="J1022" t="s">
        <v>41</v>
      </c>
      <c r="K1022" t="s">
        <v>42</v>
      </c>
    </row>
    <row r="1023" spans="1:11" x14ac:dyDescent="0.35">
      <c r="A1023" s="1">
        <v>43447</v>
      </c>
      <c r="B1023">
        <v>1819</v>
      </c>
      <c r="C1023">
        <v>1304</v>
      </c>
      <c r="D1023" t="s">
        <v>40</v>
      </c>
      <c r="E1023" t="s">
        <v>7</v>
      </c>
      <c r="F1023" s="3">
        <v>37</v>
      </c>
      <c r="G1023" s="3">
        <v>463291</v>
      </c>
      <c r="H1023" s="2">
        <v>7.9863000000000004E-5</v>
      </c>
      <c r="I1023">
        <v>1304</v>
      </c>
      <c r="J1023" t="s">
        <v>41</v>
      </c>
      <c r="K1023" t="s">
        <v>42</v>
      </c>
    </row>
    <row r="1024" spans="1:11" x14ac:dyDescent="0.35">
      <c r="A1024" s="1">
        <v>43446</v>
      </c>
      <c r="B1024">
        <v>1819</v>
      </c>
      <c r="C1024">
        <v>1304</v>
      </c>
      <c r="D1024" t="s">
        <v>40</v>
      </c>
      <c r="E1024" t="s">
        <v>7</v>
      </c>
      <c r="F1024" s="3">
        <v>7</v>
      </c>
      <c r="G1024" s="3">
        <v>463291</v>
      </c>
      <c r="H1024" s="2">
        <v>1.5109000000000001E-5</v>
      </c>
      <c r="I1024">
        <v>1304</v>
      </c>
      <c r="J1024" t="s">
        <v>41</v>
      </c>
      <c r="K1024" t="s">
        <v>42</v>
      </c>
    </row>
    <row r="1025" spans="1:11" x14ac:dyDescent="0.35">
      <c r="A1025" s="1">
        <v>43443</v>
      </c>
      <c r="B1025">
        <v>1819</v>
      </c>
      <c r="C1025">
        <v>1304</v>
      </c>
      <c r="D1025" t="s">
        <v>40</v>
      </c>
      <c r="E1025" t="s">
        <v>7</v>
      </c>
      <c r="F1025" s="3">
        <v>5</v>
      </c>
      <c r="G1025" s="3">
        <v>463291</v>
      </c>
      <c r="H1025" s="2">
        <v>1.0791999999999999E-5</v>
      </c>
      <c r="I1025">
        <v>1304</v>
      </c>
      <c r="J1025" t="s">
        <v>41</v>
      </c>
      <c r="K1025" t="s">
        <v>42</v>
      </c>
    </row>
    <row r="1026" spans="1:11" x14ac:dyDescent="0.35">
      <c r="A1026" s="1">
        <v>43439</v>
      </c>
      <c r="B1026">
        <v>1819</v>
      </c>
      <c r="C1026">
        <v>1304</v>
      </c>
      <c r="D1026" t="s">
        <v>40</v>
      </c>
      <c r="E1026" t="s">
        <v>7</v>
      </c>
      <c r="F1026" s="3">
        <v>31</v>
      </c>
      <c r="G1026" s="3">
        <v>463291</v>
      </c>
      <c r="H1026" s="2">
        <v>6.6913000000000001E-5</v>
      </c>
      <c r="I1026">
        <v>1304</v>
      </c>
      <c r="J1026" t="s">
        <v>41</v>
      </c>
      <c r="K1026" t="s">
        <v>42</v>
      </c>
    </row>
    <row r="1027" spans="1:11" x14ac:dyDescent="0.35">
      <c r="A1027" s="1">
        <v>43438</v>
      </c>
      <c r="B1027">
        <v>1819</v>
      </c>
      <c r="C1027">
        <v>1304</v>
      </c>
      <c r="D1027" t="s">
        <v>40</v>
      </c>
      <c r="E1027" t="s">
        <v>7</v>
      </c>
      <c r="F1027" s="3">
        <v>19</v>
      </c>
      <c r="G1027" s="3">
        <v>463291</v>
      </c>
      <c r="H1027" s="2">
        <v>4.1010999999999997E-5</v>
      </c>
      <c r="I1027">
        <v>1304</v>
      </c>
      <c r="J1027" t="s">
        <v>41</v>
      </c>
      <c r="K1027" t="s">
        <v>42</v>
      </c>
    </row>
    <row r="1028" spans="1:11" x14ac:dyDescent="0.35">
      <c r="A1028" s="1">
        <v>43437</v>
      </c>
      <c r="B1028">
        <v>1819</v>
      </c>
      <c r="C1028">
        <v>1304</v>
      </c>
      <c r="D1028" t="s">
        <v>40</v>
      </c>
      <c r="E1028" t="s">
        <v>7</v>
      </c>
      <c r="F1028" s="3">
        <v>443</v>
      </c>
      <c r="G1028" s="3">
        <v>463291</v>
      </c>
      <c r="H1028" s="2">
        <v>9.5620199999999996E-4</v>
      </c>
      <c r="I1028">
        <v>1304</v>
      </c>
      <c r="J1028" t="s">
        <v>41</v>
      </c>
      <c r="K1028" t="s">
        <v>42</v>
      </c>
    </row>
    <row r="1029" spans="1:11" x14ac:dyDescent="0.35">
      <c r="A1029" s="1">
        <v>43431</v>
      </c>
      <c r="B1029">
        <v>1819</v>
      </c>
      <c r="C1029">
        <v>1304</v>
      </c>
      <c r="D1029" t="s">
        <v>40</v>
      </c>
      <c r="E1029" t="s">
        <v>7</v>
      </c>
      <c r="F1029" s="3">
        <v>62</v>
      </c>
      <c r="G1029" s="3">
        <v>463291</v>
      </c>
      <c r="H1029" s="2">
        <v>1.3382499999999999E-4</v>
      </c>
      <c r="I1029">
        <v>1304</v>
      </c>
      <c r="J1029" t="s">
        <v>41</v>
      </c>
      <c r="K1029" t="s">
        <v>42</v>
      </c>
    </row>
    <row r="1030" spans="1:11" x14ac:dyDescent="0.35">
      <c r="A1030" s="1">
        <v>43430</v>
      </c>
      <c r="B1030">
        <v>1819</v>
      </c>
      <c r="C1030">
        <v>1304</v>
      </c>
      <c r="D1030" t="s">
        <v>40</v>
      </c>
      <c r="E1030" t="s">
        <v>7</v>
      </c>
      <c r="F1030" s="3">
        <v>532</v>
      </c>
      <c r="G1030" s="3">
        <v>463291</v>
      </c>
      <c r="H1030" s="2">
        <v>1.148306E-3</v>
      </c>
      <c r="I1030">
        <v>1304</v>
      </c>
      <c r="J1030" t="s">
        <v>41</v>
      </c>
      <c r="K1030" t="s">
        <v>42</v>
      </c>
    </row>
    <row r="1031" spans="1:11" x14ac:dyDescent="0.35">
      <c r="A1031" s="1">
        <v>43426</v>
      </c>
      <c r="B1031">
        <v>1819</v>
      </c>
      <c r="C1031">
        <v>1304</v>
      </c>
      <c r="D1031" t="s">
        <v>40</v>
      </c>
      <c r="E1031" t="s">
        <v>7</v>
      </c>
      <c r="F1031" s="3">
        <v>72</v>
      </c>
      <c r="G1031" s="3">
        <v>463291</v>
      </c>
      <c r="H1031" s="2">
        <v>1.5541E-4</v>
      </c>
      <c r="I1031">
        <v>1304</v>
      </c>
      <c r="J1031" t="s">
        <v>41</v>
      </c>
      <c r="K1031" t="s">
        <v>42</v>
      </c>
    </row>
    <row r="1032" spans="1:11" x14ac:dyDescent="0.35">
      <c r="A1032" s="1">
        <v>43425</v>
      </c>
      <c r="B1032">
        <v>1819</v>
      </c>
      <c r="C1032">
        <v>1304</v>
      </c>
      <c r="D1032" t="s">
        <v>40</v>
      </c>
      <c r="E1032" t="s">
        <v>7</v>
      </c>
      <c r="F1032" s="3">
        <v>404</v>
      </c>
      <c r="G1032" s="3">
        <v>463291</v>
      </c>
      <c r="H1032" s="2">
        <v>8.7202199999999997E-4</v>
      </c>
      <c r="I1032">
        <v>1304</v>
      </c>
      <c r="J1032" t="s">
        <v>41</v>
      </c>
      <c r="K1032" t="s">
        <v>42</v>
      </c>
    </row>
    <row r="1033" spans="1:11" x14ac:dyDescent="0.35">
      <c r="A1033" s="1">
        <v>43401</v>
      </c>
      <c r="B1033">
        <v>1819</v>
      </c>
      <c r="C1033">
        <v>1318</v>
      </c>
      <c r="D1033" t="s">
        <v>43</v>
      </c>
      <c r="E1033" t="s">
        <v>7</v>
      </c>
      <c r="F1033" s="3">
        <v>1155</v>
      </c>
      <c r="G1033" s="3">
        <v>463291</v>
      </c>
      <c r="H1033" s="2">
        <v>2.4930339999999999E-3</v>
      </c>
      <c r="I1033">
        <v>1318</v>
      </c>
      <c r="J1033" t="s">
        <v>44</v>
      </c>
      <c r="K1033" t="s">
        <v>45</v>
      </c>
    </row>
    <row r="1034" spans="1:11" x14ac:dyDescent="0.35">
      <c r="A1034" s="1">
        <v>43937</v>
      </c>
      <c r="B1034">
        <v>1920</v>
      </c>
      <c r="C1034">
        <v>1318</v>
      </c>
      <c r="D1034" t="s">
        <v>43</v>
      </c>
      <c r="E1034" t="s">
        <v>7</v>
      </c>
      <c r="F1034" s="3">
        <v>175</v>
      </c>
      <c r="G1034" s="3">
        <v>463291</v>
      </c>
      <c r="H1034" s="2">
        <v>3.7773199999999998E-4</v>
      </c>
      <c r="I1034">
        <v>1318</v>
      </c>
      <c r="J1034" t="s">
        <v>44</v>
      </c>
      <c r="K1034" t="s">
        <v>45</v>
      </c>
    </row>
    <row r="1035" spans="1:11" x14ac:dyDescent="0.35">
      <c r="A1035" s="1">
        <v>43558</v>
      </c>
      <c r="B1035">
        <v>1819</v>
      </c>
      <c r="C1035">
        <v>1318</v>
      </c>
      <c r="D1035" t="s">
        <v>43</v>
      </c>
      <c r="E1035" t="s">
        <v>7</v>
      </c>
      <c r="F1035" s="3">
        <v>242</v>
      </c>
      <c r="G1035" s="3">
        <v>463291</v>
      </c>
      <c r="H1035" s="2">
        <v>5.2234999999999998E-4</v>
      </c>
      <c r="I1035">
        <v>1318</v>
      </c>
      <c r="J1035" t="s">
        <v>44</v>
      </c>
      <c r="K1035" t="s">
        <v>45</v>
      </c>
    </row>
    <row r="1036" spans="1:11" x14ac:dyDescent="0.35">
      <c r="A1036" s="1">
        <v>43556</v>
      </c>
      <c r="B1036">
        <v>1819</v>
      </c>
      <c r="C1036">
        <v>1318</v>
      </c>
      <c r="D1036" t="s">
        <v>43</v>
      </c>
      <c r="E1036" t="s">
        <v>7</v>
      </c>
      <c r="F1036" s="3">
        <v>480</v>
      </c>
      <c r="G1036" s="3">
        <v>463291</v>
      </c>
      <c r="H1036" s="2">
        <v>1.036066E-3</v>
      </c>
      <c r="I1036">
        <v>1318</v>
      </c>
      <c r="J1036" t="s">
        <v>44</v>
      </c>
      <c r="K1036" t="s">
        <v>45</v>
      </c>
    </row>
    <row r="1037" spans="1:11" x14ac:dyDescent="0.35">
      <c r="A1037" s="1">
        <v>43555</v>
      </c>
      <c r="B1037">
        <v>1819</v>
      </c>
      <c r="C1037">
        <v>1318</v>
      </c>
      <c r="D1037" t="s">
        <v>43</v>
      </c>
      <c r="E1037" t="s">
        <v>7</v>
      </c>
      <c r="F1037" s="3">
        <v>347</v>
      </c>
      <c r="G1037" s="3">
        <v>463291</v>
      </c>
      <c r="H1037" s="2">
        <v>7.4898900000000003E-4</v>
      </c>
      <c r="I1037">
        <v>1318</v>
      </c>
      <c r="J1037" t="s">
        <v>44</v>
      </c>
      <c r="K1037" t="s">
        <v>45</v>
      </c>
    </row>
    <row r="1038" spans="1:11" x14ac:dyDescent="0.35">
      <c r="A1038" s="1">
        <v>43552</v>
      </c>
      <c r="B1038">
        <v>1819</v>
      </c>
      <c r="C1038">
        <v>1318</v>
      </c>
      <c r="D1038" t="s">
        <v>43</v>
      </c>
      <c r="E1038" t="s">
        <v>7</v>
      </c>
      <c r="F1038" s="3">
        <v>69</v>
      </c>
      <c r="G1038" s="3">
        <v>463291</v>
      </c>
      <c r="H1038" s="2">
        <v>1.4893400000000001E-4</v>
      </c>
      <c r="I1038">
        <v>1318</v>
      </c>
      <c r="J1038" t="s">
        <v>44</v>
      </c>
      <c r="K1038" t="s">
        <v>45</v>
      </c>
    </row>
    <row r="1039" spans="1:11" x14ac:dyDescent="0.35">
      <c r="A1039" s="1">
        <v>43550</v>
      </c>
      <c r="B1039">
        <v>1819</v>
      </c>
      <c r="C1039">
        <v>1318</v>
      </c>
      <c r="D1039" t="s">
        <v>43</v>
      </c>
      <c r="E1039" t="s">
        <v>7</v>
      </c>
      <c r="F1039" s="3">
        <v>63</v>
      </c>
      <c r="G1039" s="3">
        <v>463291</v>
      </c>
      <c r="H1039" s="2">
        <v>1.3598399999999999E-4</v>
      </c>
      <c r="I1039">
        <v>1318</v>
      </c>
      <c r="J1039" t="s">
        <v>44</v>
      </c>
      <c r="K1039" t="s">
        <v>45</v>
      </c>
    </row>
    <row r="1040" spans="1:11" x14ac:dyDescent="0.35">
      <c r="A1040" s="1">
        <v>43776</v>
      </c>
      <c r="B1040">
        <v>1920</v>
      </c>
      <c r="C1040">
        <v>1318</v>
      </c>
      <c r="D1040" t="s">
        <v>43</v>
      </c>
      <c r="E1040" t="s">
        <v>7</v>
      </c>
      <c r="F1040" s="3">
        <v>146</v>
      </c>
      <c r="G1040" s="3">
        <v>463291</v>
      </c>
      <c r="H1040" s="2">
        <v>3.15137E-4</v>
      </c>
      <c r="I1040">
        <v>1318</v>
      </c>
      <c r="J1040" t="s">
        <v>44</v>
      </c>
      <c r="K1040" t="s">
        <v>45</v>
      </c>
    </row>
    <row r="1041" spans="1:11" x14ac:dyDescent="0.35">
      <c r="A1041" s="1">
        <v>43773</v>
      </c>
      <c r="B1041">
        <v>1920</v>
      </c>
      <c r="C1041">
        <v>1318</v>
      </c>
      <c r="D1041" t="s">
        <v>43</v>
      </c>
      <c r="E1041" t="s">
        <v>7</v>
      </c>
      <c r="F1041" s="3">
        <v>157</v>
      </c>
      <c r="G1041" s="3">
        <v>463291</v>
      </c>
      <c r="H1041" s="2">
        <v>3.3888000000000001E-4</v>
      </c>
      <c r="I1041">
        <v>1318</v>
      </c>
      <c r="J1041" t="s">
        <v>44</v>
      </c>
      <c r="K1041" t="s">
        <v>45</v>
      </c>
    </row>
    <row r="1042" spans="1:11" x14ac:dyDescent="0.35">
      <c r="A1042" s="1">
        <v>43769</v>
      </c>
      <c r="B1042">
        <v>1920</v>
      </c>
      <c r="C1042">
        <v>1318</v>
      </c>
      <c r="D1042" t="s">
        <v>43</v>
      </c>
      <c r="E1042" t="s">
        <v>7</v>
      </c>
      <c r="F1042" s="3">
        <v>43</v>
      </c>
      <c r="G1042" s="3">
        <v>463291</v>
      </c>
      <c r="H1042" s="2">
        <v>9.2813999999999996E-5</v>
      </c>
      <c r="I1042">
        <v>1318</v>
      </c>
      <c r="J1042" t="s">
        <v>44</v>
      </c>
      <c r="K1042" t="s">
        <v>45</v>
      </c>
    </row>
    <row r="1043" spans="1:11" x14ac:dyDescent="0.35">
      <c r="A1043" s="1">
        <v>43768</v>
      </c>
      <c r="B1043">
        <v>1920</v>
      </c>
      <c r="C1043">
        <v>1318</v>
      </c>
      <c r="D1043" t="s">
        <v>43</v>
      </c>
      <c r="E1043" t="s">
        <v>7</v>
      </c>
      <c r="F1043" s="3">
        <v>18</v>
      </c>
      <c r="G1043" s="3">
        <v>463291</v>
      </c>
      <c r="H1043" s="2">
        <v>3.8852E-5</v>
      </c>
      <c r="I1043">
        <v>1318</v>
      </c>
      <c r="J1043" t="s">
        <v>44</v>
      </c>
      <c r="K1043" t="s">
        <v>45</v>
      </c>
    </row>
    <row r="1044" spans="1:11" x14ac:dyDescent="0.35">
      <c r="A1044" s="1">
        <v>43766</v>
      </c>
      <c r="B1044">
        <v>1920</v>
      </c>
      <c r="C1044">
        <v>1318</v>
      </c>
      <c r="D1044" t="s">
        <v>43</v>
      </c>
      <c r="E1044" t="s">
        <v>7</v>
      </c>
      <c r="F1044" s="3">
        <v>59</v>
      </c>
      <c r="G1044" s="3">
        <v>463291</v>
      </c>
      <c r="H1044" s="2">
        <v>1.2735000000000001E-4</v>
      </c>
      <c r="I1044">
        <v>1318</v>
      </c>
      <c r="J1044" t="s">
        <v>44</v>
      </c>
      <c r="K1044" t="s">
        <v>45</v>
      </c>
    </row>
    <row r="1045" spans="1:11" x14ac:dyDescent="0.35">
      <c r="A1045" s="1">
        <v>43765</v>
      </c>
      <c r="B1045">
        <v>1920</v>
      </c>
      <c r="C1045">
        <v>1318</v>
      </c>
      <c r="D1045" t="s">
        <v>43</v>
      </c>
      <c r="E1045" t="s">
        <v>7</v>
      </c>
      <c r="F1045" s="3">
        <v>5</v>
      </c>
      <c r="G1045" s="3">
        <v>463291</v>
      </c>
      <c r="H1045" s="2">
        <v>1.0791999999999999E-5</v>
      </c>
      <c r="I1045">
        <v>1318</v>
      </c>
      <c r="J1045" t="s">
        <v>44</v>
      </c>
      <c r="K1045" t="s">
        <v>45</v>
      </c>
    </row>
    <row r="1046" spans="1:11" x14ac:dyDescent="0.35">
      <c r="A1046" s="1">
        <v>43803</v>
      </c>
      <c r="B1046">
        <v>1920</v>
      </c>
      <c r="C1046">
        <v>1318</v>
      </c>
      <c r="D1046" t="s">
        <v>43</v>
      </c>
      <c r="E1046" t="s">
        <v>7</v>
      </c>
      <c r="F1046" s="3">
        <v>222</v>
      </c>
      <c r="G1046" s="3">
        <v>463291</v>
      </c>
      <c r="H1046" s="2">
        <v>4.7918E-4</v>
      </c>
      <c r="I1046">
        <v>1318</v>
      </c>
      <c r="J1046" t="s">
        <v>44</v>
      </c>
      <c r="K1046" t="s">
        <v>45</v>
      </c>
    </row>
    <row r="1047" spans="1:11" x14ac:dyDescent="0.35">
      <c r="A1047" s="1">
        <v>43801</v>
      </c>
      <c r="B1047">
        <v>1920</v>
      </c>
      <c r="C1047">
        <v>1318</v>
      </c>
      <c r="D1047" t="s">
        <v>43</v>
      </c>
      <c r="E1047" t="s">
        <v>7</v>
      </c>
      <c r="F1047" s="3">
        <v>236</v>
      </c>
      <c r="G1047" s="3">
        <v>463291</v>
      </c>
      <c r="H1047" s="2">
        <v>5.0939900000000001E-4</v>
      </c>
      <c r="I1047">
        <v>1318</v>
      </c>
      <c r="J1047" t="s">
        <v>44</v>
      </c>
      <c r="K1047" t="s">
        <v>45</v>
      </c>
    </row>
    <row r="1048" spans="1:11" x14ac:dyDescent="0.35">
      <c r="A1048" s="1">
        <v>43794</v>
      </c>
      <c r="B1048">
        <v>1920</v>
      </c>
      <c r="C1048">
        <v>1318</v>
      </c>
      <c r="D1048" t="s">
        <v>43</v>
      </c>
      <c r="E1048" t="s">
        <v>7</v>
      </c>
      <c r="F1048" s="3">
        <v>737</v>
      </c>
      <c r="G1048" s="3">
        <v>463291</v>
      </c>
      <c r="H1048" s="2">
        <v>1.5907930000000001E-3</v>
      </c>
      <c r="I1048">
        <v>1318</v>
      </c>
      <c r="J1048" t="s">
        <v>44</v>
      </c>
      <c r="K1048" t="s">
        <v>45</v>
      </c>
    </row>
    <row r="1049" spans="1:11" x14ac:dyDescent="0.35">
      <c r="A1049" s="1">
        <v>43790</v>
      </c>
      <c r="B1049">
        <v>1920</v>
      </c>
      <c r="C1049">
        <v>1318</v>
      </c>
      <c r="D1049" t="s">
        <v>43</v>
      </c>
      <c r="E1049" t="s">
        <v>7</v>
      </c>
      <c r="F1049" s="3">
        <v>252</v>
      </c>
      <c r="G1049" s="3">
        <v>463291</v>
      </c>
      <c r="H1049" s="2">
        <v>5.4393499999999995E-4</v>
      </c>
      <c r="I1049">
        <v>1318</v>
      </c>
      <c r="J1049" t="s">
        <v>44</v>
      </c>
      <c r="K1049" t="s">
        <v>45</v>
      </c>
    </row>
    <row r="1050" spans="1:11" x14ac:dyDescent="0.35">
      <c r="A1050" s="1">
        <v>43783</v>
      </c>
      <c r="B1050">
        <v>1920</v>
      </c>
      <c r="C1050">
        <v>1318</v>
      </c>
      <c r="D1050" t="s">
        <v>43</v>
      </c>
      <c r="E1050" t="s">
        <v>7</v>
      </c>
      <c r="F1050" s="3">
        <v>218</v>
      </c>
      <c r="G1050" s="3">
        <v>463291</v>
      </c>
      <c r="H1050" s="2">
        <v>4.7054699999999998E-4</v>
      </c>
      <c r="I1050">
        <v>1318</v>
      </c>
      <c r="J1050" t="s">
        <v>44</v>
      </c>
      <c r="K1050" t="s">
        <v>45</v>
      </c>
    </row>
    <row r="1051" spans="1:11" x14ac:dyDescent="0.35">
      <c r="A1051" s="1">
        <v>43865</v>
      </c>
      <c r="B1051">
        <v>1920</v>
      </c>
      <c r="C1051">
        <v>1318</v>
      </c>
      <c r="D1051" t="s">
        <v>43</v>
      </c>
      <c r="E1051" t="s">
        <v>7</v>
      </c>
      <c r="F1051" s="3">
        <v>15</v>
      </c>
      <c r="G1051" s="3">
        <v>463291</v>
      </c>
      <c r="H1051" s="2">
        <v>3.2376999999999998E-5</v>
      </c>
      <c r="I1051">
        <v>1318</v>
      </c>
      <c r="J1051" t="s">
        <v>44</v>
      </c>
      <c r="K1051" t="s">
        <v>45</v>
      </c>
    </row>
    <row r="1052" spans="1:11" x14ac:dyDescent="0.35">
      <c r="A1052" s="1">
        <v>43864</v>
      </c>
      <c r="B1052">
        <v>1920</v>
      </c>
      <c r="C1052">
        <v>1318</v>
      </c>
      <c r="D1052" t="s">
        <v>43</v>
      </c>
      <c r="E1052" t="s">
        <v>7</v>
      </c>
      <c r="F1052" s="3">
        <v>68</v>
      </c>
      <c r="G1052" s="3">
        <v>463291</v>
      </c>
      <c r="H1052" s="2">
        <v>1.4677599999999999E-4</v>
      </c>
      <c r="I1052">
        <v>1318</v>
      </c>
      <c r="J1052" t="s">
        <v>44</v>
      </c>
      <c r="K1052" t="s">
        <v>45</v>
      </c>
    </row>
    <row r="1053" spans="1:11" x14ac:dyDescent="0.35">
      <c r="A1053" s="1">
        <v>43564</v>
      </c>
      <c r="B1053">
        <v>1819</v>
      </c>
      <c r="C1053">
        <v>1318</v>
      </c>
      <c r="D1053" t="s">
        <v>43</v>
      </c>
      <c r="E1053" t="s">
        <v>7</v>
      </c>
      <c r="F1053" s="3">
        <v>22</v>
      </c>
      <c r="G1053" s="3">
        <v>463291</v>
      </c>
      <c r="H1053" s="2">
        <v>4.7485999999999999E-5</v>
      </c>
      <c r="I1053">
        <v>1318</v>
      </c>
      <c r="J1053" t="s">
        <v>44</v>
      </c>
      <c r="K1053" t="s">
        <v>45</v>
      </c>
    </row>
    <row r="1054" spans="1:11" x14ac:dyDescent="0.35">
      <c r="A1054" s="1">
        <v>43789</v>
      </c>
      <c r="B1054">
        <v>1920</v>
      </c>
      <c r="C1054">
        <v>1321</v>
      </c>
      <c r="D1054" t="s">
        <v>46</v>
      </c>
      <c r="E1054" t="s">
        <v>7</v>
      </c>
      <c r="F1054" s="3">
        <v>83</v>
      </c>
      <c r="G1054" s="3">
        <v>463291</v>
      </c>
      <c r="H1054" s="2">
        <v>1.7915300000000001E-4</v>
      </c>
      <c r="I1054">
        <v>1321</v>
      </c>
      <c r="J1054" t="s">
        <v>47</v>
      </c>
      <c r="K1054" t="s">
        <v>48</v>
      </c>
    </row>
    <row r="1055" spans="1:11" x14ac:dyDescent="0.35">
      <c r="A1055" s="1">
        <v>43782</v>
      </c>
      <c r="B1055">
        <v>1920</v>
      </c>
      <c r="C1055">
        <v>1321</v>
      </c>
      <c r="D1055" t="s">
        <v>46</v>
      </c>
      <c r="E1055" t="s">
        <v>7</v>
      </c>
      <c r="F1055" s="3">
        <v>46</v>
      </c>
      <c r="G1055" s="3">
        <v>463291</v>
      </c>
      <c r="H1055" s="2">
        <v>9.9290000000000007E-5</v>
      </c>
      <c r="I1055">
        <v>1321</v>
      </c>
      <c r="J1055" t="s">
        <v>47</v>
      </c>
      <c r="K1055" t="s">
        <v>48</v>
      </c>
    </row>
    <row r="1056" spans="1:11" x14ac:dyDescent="0.35">
      <c r="A1056" s="1">
        <v>43781</v>
      </c>
      <c r="B1056">
        <v>1920</v>
      </c>
      <c r="C1056">
        <v>1321</v>
      </c>
      <c r="D1056" t="s">
        <v>46</v>
      </c>
      <c r="E1056" t="s">
        <v>7</v>
      </c>
      <c r="F1056" s="3">
        <v>51</v>
      </c>
      <c r="G1056" s="3">
        <v>463291</v>
      </c>
      <c r="H1056" s="2">
        <v>1.1008199999999999E-4</v>
      </c>
      <c r="I1056">
        <v>1321</v>
      </c>
      <c r="J1056" t="s">
        <v>47</v>
      </c>
      <c r="K1056" t="s">
        <v>48</v>
      </c>
    </row>
    <row r="1057" spans="1:11" x14ac:dyDescent="0.35">
      <c r="A1057" s="1">
        <v>43780</v>
      </c>
      <c r="B1057">
        <v>1920</v>
      </c>
      <c r="C1057">
        <v>1321</v>
      </c>
      <c r="D1057" t="s">
        <v>46</v>
      </c>
      <c r="E1057" t="s">
        <v>7</v>
      </c>
      <c r="F1057" s="3">
        <v>133</v>
      </c>
      <c r="G1057" s="3">
        <v>463291</v>
      </c>
      <c r="H1057" s="2">
        <v>2.87077E-4</v>
      </c>
      <c r="I1057">
        <v>1321</v>
      </c>
      <c r="J1057" t="s">
        <v>47</v>
      </c>
      <c r="K1057" t="s">
        <v>48</v>
      </c>
    </row>
    <row r="1058" spans="1:11" x14ac:dyDescent="0.35">
      <c r="A1058" s="1">
        <v>43906</v>
      </c>
      <c r="B1058">
        <v>1920</v>
      </c>
      <c r="C1058">
        <v>1321</v>
      </c>
      <c r="D1058" t="s">
        <v>46</v>
      </c>
      <c r="E1058" t="s">
        <v>7</v>
      </c>
      <c r="F1058" s="3">
        <v>5</v>
      </c>
      <c r="G1058" s="3">
        <v>463291</v>
      </c>
      <c r="H1058" s="2">
        <v>1.0791999999999999E-5</v>
      </c>
      <c r="I1058">
        <v>1321</v>
      </c>
      <c r="J1058" t="s">
        <v>47</v>
      </c>
      <c r="K1058" t="s">
        <v>48</v>
      </c>
    </row>
    <row r="1059" spans="1:11" x14ac:dyDescent="0.35">
      <c r="A1059" s="1">
        <v>43899</v>
      </c>
      <c r="B1059">
        <v>1920</v>
      </c>
      <c r="C1059">
        <v>1321</v>
      </c>
      <c r="D1059" t="s">
        <v>46</v>
      </c>
      <c r="E1059" t="s">
        <v>7</v>
      </c>
      <c r="F1059" s="3">
        <v>18</v>
      </c>
      <c r="G1059" s="3">
        <v>463291</v>
      </c>
      <c r="H1059" s="2">
        <v>3.8852E-5</v>
      </c>
      <c r="I1059">
        <v>1321</v>
      </c>
      <c r="J1059" t="s">
        <v>47</v>
      </c>
      <c r="K1059" t="s">
        <v>48</v>
      </c>
    </row>
    <row r="1060" spans="1:11" x14ac:dyDescent="0.35">
      <c r="A1060" s="1">
        <v>43895</v>
      </c>
      <c r="B1060">
        <v>1920</v>
      </c>
      <c r="C1060">
        <v>1321</v>
      </c>
      <c r="D1060" t="s">
        <v>46</v>
      </c>
      <c r="E1060" t="s">
        <v>7</v>
      </c>
      <c r="F1060" s="3">
        <v>12</v>
      </c>
      <c r="G1060" s="3">
        <v>463291</v>
      </c>
      <c r="H1060" s="2">
        <v>2.5902E-5</v>
      </c>
      <c r="I1060">
        <v>1321</v>
      </c>
      <c r="J1060" t="s">
        <v>47</v>
      </c>
      <c r="K1060" t="s">
        <v>48</v>
      </c>
    </row>
    <row r="1061" spans="1:11" x14ac:dyDescent="0.35">
      <c r="A1061" s="1">
        <v>43894</v>
      </c>
      <c r="B1061">
        <v>1920</v>
      </c>
      <c r="C1061">
        <v>1321</v>
      </c>
      <c r="D1061" t="s">
        <v>46</v>
      </c>
      <c r="E1061" t="s">
        <v>7</v>
      </c>
      <c r="F1061" s="3">
        <v>12</v>
      </c>
      <c r="G1061" s="3">
        <v>463291</v>
      </c>
      <c r="H1061" s="2">
        <v>2.5902E-5</v>
      </c>
      <c r="I1061">
        <v>1321</v>
      </c>
      <c r="J1061" t="s">
        <v>47</v>
      </c>
      <c r="K1061" t="s">
        <v>48</v>
      </c>
    </row>
    <row r="1062" spans="1:11" x14ac:dyDescent="0.35">
      <c r="A1062" s="1">
        <v>43893</v>
      </c>
      <c r="B1062">
        <v>1920</v>
      </c>
      <c r="C1062">
        <v>1321</v>
      </c>
      <c r="D1062" t="s">
        <v>46</v>
      </c>
      <c r="E1062" t="s">
        <v>7</v>
      </c>
      <c r="F1062" s="3">
        <v>23</v>
      </c>
      <c r="G1062" s="3">
        <v>463291</v>
      </c>
      <c r="H1062" s="2">
        <v>4.9645000000000003E-5</v>
      </c>
      <c r="I1062">
        <v>1321</v>
      </c>
      <c r="J1062" t="s">
        <v>47</v>
      </c>
      <c r="K1062" t="s">
        <v>48</v>
      </c>
    </row>
    <row r="1063" spans="1:11" x14ac:dyDescent="0.35">
      <c r="A1063" s="1">
        <v>43888</v>
      </c>
      <c r="B1063">
        <v>1920</v>
      </c>
      <c r="C1063">
        <v>1321</v>
      </c>
      <c r="D1063" t="s">
        <v>46</v>
      </c>
      <c r="E1063" t="s">
        <v>7</v>
      </c>
      <c r="F1063" s="3">
        <v>10</v>
      </c>
      <c r="G1063" s="3">
        <v>463291</v>
      </c>
      <c r="H1063" s="2">
        <v>2.1585000000000001E-5</v>
      </c>
      <c r="I1063">
        <v>1321</v>
      </c>
      <c r="J1063" t="s">
        <v>47</v>
      </c>
      <c r="K1063" t="s">
        <v>48</v>
      </c>
    </row>
    <row r="1064" spans="1:11" x14ac:dyDescent="0.35">
      <c r="A1064" s="1">
        <v>43885</v>
      </c>
      <c r="B1064">
        <v>1920</v>
      </c>
      <c r="C1064">
        <v>1321</v>
      </c>
      <c r="D1064" t="s">
        <v>46</v>
      </c>
      <c r="E1064" t="s">
        <v>7</v>
      </c>
      <c r="F1064" s="3">
        <v>13</v>
      </c>
      <c r="G1064" s="3">
        <v>463291</v>
      </c>
      <c r="H1064" s="2">
        <v>2.8059999999999999E-5</v>
      </c>
      <c r="I1064">
        <v>1321</v>
      </c>
      <c r="J1064" t="s">
        <v>47</v>
      </c>
      <c r="K1064" t="s">
        <v>48</v>
      </c>
    </row>
    <row r="1065" spans="1:11" x14ac:dyDescent="0.35">
      <c r="A1065" s="1">
        <v>43864</v>
      </c>
      <c r="B1065">
        <v>1920</v>
      </c>
      <c r="C1065">
        <v>1321</v>
      </c>
      <c r="D1065" t="s">
        <v>46</v>
      </c>
      <c r="E1065" t="s">
        <v>7</v>
      </c>
      <c r="F1065" s="3">
        <v>37</v>
      </c>
      <c r="G1065" s="3">
        <v>463291</v>
      </c>
      <c r="H1065" s="2">
        <v>7.9863000000000004E-5</v>
      </c>
      <c r="I1065">
        <v>1321</v>
      </c>
      <c r="J1065" t="s">
        <v>47</v>
      </c>
      <c r="K1065" t="s">
        <v>48</v>
      </c>
    </row>
    <row r="1066" spans="1:11" x14ac:dyDescent="0.35">
      <c r="A1066" s="1">
        <v>43861</v>
      </c>
      <c r="B1066">
        <v>1920</v>
      </c>
      <c r="C1066">
        <v>1321</v>
      </c>
      <c r="D1066" t="s">
        <v>46</v>
      </c>
      <c r="E1066" t="s">
        <v>7</v>
      </c>
      <c r="F1066" s="3">
        <v>193</v>
      </c>
      <c r="G1066" s="3">
        <v>463291</v>
      </c>
      <c r="H1066" s="2">
        <v>4.1658500000000002E-4</v>
      </c>
      <c r="I1066">
        <v>1321</v>
      </c>
      <c r="J1066" t="s">
        <v>47</v>
      </c>
      <c r="K1066" t="s">
        <v>48</v>
      </c>
    </row>
    <row r="1067" spans="1:11" x14ac:dyDescent="0.35">
      <c r="A1067" s="1">
        <v>43846</v>
      </c>
      <c r="B1067">
        <v>1920</v>
      </c>
      <c r="C1067">
        <v>1321</v>
      </c>
      <c r="D1067" t="s">
        <v>46</v>
      </c>
      <c r="E1067" t="s">
        <v>7</v>
      </c>
      <c r="F1067" s="3">
        <v>35</v>
      </c>
      <c r="G1067" s="3">
        <v>463291</v>
      </c>
      <c r="H1067" s="2">
        <v>7.5545999999999998E-5</v>
      </c>
      <c r="I1067">
        <v>1321</v>
      </c>
      <c r="J1067" t="s">
        <v>47</v>
      </c>
      <c r="K1067" t="s">
        <v>48</v>
      </c>
    </row>
    <row r="1068" spans="1:11" x14ac:dyDescent="0.35">
      <c r="A1068" s="1">
        <v>43843</v>
      </c>
      <c r="B1068">
        <v>1920</v>
      </c>
      <c r="C1068">
        <v>1321</v>
      </c>
      <c r="D1068" t="s">
        <v>46</v>
      </c>
      <c r="E1068" t="s">
        <v>7</v>
      </c>
      <c r="F1068" s="3">
        <v>24</v>
      </c>
      <c r="G1068" s="3">
        <v>463291</v>
      </c>
      <c r="H1068" s="2">
        <v>5.1802999999999999E-5</v>
      </c>
      <c r="I1068">
        <v>1321</v>
      </c>
      <c r="J1068" t="s">
        <v>47</v>
      </c>
      <c r="K1068" t="s">
        <v>48</v>
      </c>
    </row>
    <row r="1069" spans="1:11" x14ac:dyDescent="0.35">
      <c r="A1069" s="1">
        <v>44074</v>
      </c>
      <c r="B1069">
        <v>1920</v>
      </c>
      <c r="C1069">
        <v>1321</v>
      </c>
      <c r="D1069" t="s">
        <v>46</v>
      </c>
      <c r="E1069" t="s">
        <v>7</v>
      </c>
      <c r="F1069" s="3">
        <v>20</v>
      </c>
      <c r="G1069" s="3">
        <v>463291</v>
      </c>
      <c r="H1069" s="2">
        <v>4.3169E-5</v>
      </c>
      <c r="I1069">
        <v>1321</v>
      </c>
      <c r="J1069" t="s">
        <v>47</v>
      </c>
      <c r="K1069" t="s">
        <v>48</v>
      </c>
    </row>
    <row r="1070" spans="1:11" x14ac:dyDescent="0.35">
      <c r="A1070" s="1">
        <v>44070</v>
      </c>
      <c r="B1070">
        <v>1920</v>
      </c>
      <c r="C1070">
        <v>1321</v>
      </c>
      <c r="D1070" t="s">
        <v>46</v>
      </c>
      <c r="E1070" t="s">
        <v>7</v>
      </c>
      <c r="F1070" s="3">
        <v>19</v>
      </c>
      <c r="G1070" s="3">
        <v>463291</v>
      </c>
      <c r="H1070" s="2">
        <v>4.1010999999999997E-5</v>
      </c>
      <c r="I1070">
        <v>1321</v>
      </c>
      <c r="J1070" t="s">
        <v>47</v>
      </c>
      <c r="K1070" t="s">
        <v>48</v>
      </c>
    </row>
    <row r="1071" spans="1:11" x14ac:dyDescent="0.35">
      <c r="A1071" s="1">
        <v>44069</v>
      </c>
      <c r="B1071">
        <v>1920</v>
      </c>
      <c r="C1071">
        <v>1321</v>
      </c>
      <c r="D1071" t="s">
        <v>46</v>
      </c>
      <c r="E1071" t="s">
        <v>7</v>
      </c>
      <c r="F1071" s="3">
        <v>11</v>
      </c>
      <c r="G1071" s="3">
        <v>463291</v>
      </c>
      <c r="H1071" s="2">
        <v>2.3743E-5</v>
      </c>
      <c r="I1071">
        <v>1321</v>
      </c>
      <c r="J1071" t="s">
        <v>47</v>
      </c>
      <c r="K1071" t="s">
        <v>48</v>
      </c>
    </row>
    <row r="1072" spans="1:11" x14ac:dyDescent="0.35">
      <c r="A1072" s="1">
        <v>44068</v>
      </c>
      <c r="B1072">
        <v>1920</v>
      </c>
      <c r="C1072">
        <v>1321</v>
      </c>
      <c r="D1072" t="s">
        <v>46</v>
      </c>
      <c r="E1072" t="s">
        <v>7</v>
      </c>
      <c r="F1072" s="3">
        <v>19</v>
      </c>
      <c r="G1072" s="3">
        <v>463291</v>
      </c>
      <c r="H1072" s="2">
        <v>4.1010999999999997E-5</v>
      </c>
      <c r="I1072">
        <v>1321</v>
      </c>
      <c r="J1072" t="s">
        <v>47</v>
      </c>
      <c r="K1072" t="s">
        <v>48</v>
      </c>
    </row>
    <row r="1073" spans="1:11" x14ac:dyDescent="0.35">
      <c r="A1073" s="1">
        <v>44067</v>
      </c>
      <c r="B1073">
        <v>1920</v>
      </c>
      <c r="C1073">
        <v>1321</v>
      </c>
      <c r="D1073" t="s">
        <v>46</v>
      </c>
      <c r="E1073" t="s">
        <v>7</v>
      </c>
      <c r="F1073" s="3">
        <v>21</v>
      </c>
      <c r="G1073" s="3">
        <v>463291</v>
      </c>
      <c r="H1073" s="2">
        <v>4.5327999999999997E-5</v>
      </c>
      <c r="I1073">
        <v>1321</v>
      </c>
      <c r="J1073" t="s">
        <v>47</v>
      </c>
      <c r="K1073" t="s">
        <v>48</v>
      </c>
    </row>
    <row r="1074" spans="1:11" x14ac:dyDescent="0.35">
      <c r="A1074" s="1">
        <v>44063</v>
      </c>
      <c r="B1074">
        <v>1920</v>
      </c>
      <c r="C1074">
        <v>1321</v>
      </c>
      <c r="D1074" t="s">
        <v>46</v>
      </c>
      <c r="E1074" t="s">
        <v>7</v>
      </c>
      <c r="F1074" s="3">
        <v>19</v>
      </c>
      <c r="G1074" s="3">
        <v>463291</v>
      </c>
      <c r="H1074" s="2">
        <v>4.1010999999999997E-5</v>
      </c>
      <c r="I1074">
        <v>1321</v>
      </c>
      <c r="J1074" t="s">
        <v>47</v>
      </c>
      <c r="K1074" t="s">
        <v>48</v>
      </c>
    </row>
    <row r="1075" spans="1:11" x14ac:dyDescent="0.35">
      <c r="A1075" s="1">
        <v>43396</v>
      </c>
      <c r="B1075">
        <v>1819</v>
      </c>
      <c r="C1075">
        <v>1321</v>
      </c>
      <c r="D1075" t="s">
        <v>46</v>
      </c>
      <c r="E1075" t="s">
        <v>7</v>
      </c>
      <c r="F1075" s="3">
        <v>89</v>
      </c>
      <c r="G1075" s="3">
        <v>463291</v>
      </c>
      <c r="H1075" s="2">
        <v>1.9210399999999999E-4</v>
      </c>
      <c r="I1075">
        <v>1321</v>
      </c>
      <c r="J1075" t="s">
        <v>47</v>
      </c>
      <c r="K1075" t="s">
        <v>48</v>
      </c>
    </row>
    <row r="1076" spans="1:11" x14ac:dyDescent="0.35">
      <c r="A1076" s="1">
        <v>43549</v>
      </c>
      <c r="B1076">
        <v>1819</v>
      </c>
      <c r="C1076">
        <v>1321</v>
      </c>
      <c r="D1076" t="s">
        <v>46</v>
      </c>
      <c r="E1076" t="s">
        <v>7</v>
      </c>
      <c r="F1076" s="3">
        <v>40</v>
      </c>
      <c r="G1076" s="3">
        <v>463291</v>
      </c>
      <c r="H1076" s="2">
        <v>8.6339000000000001E-5</v>
      </c>
      <c r="I1076">
        <v>1321</v>
      </c>
      <c r="J1076" t="s">
        <v>47</v>
      </c>
      <c r="K1076" t="s">
        <v>48</v>
      </c>
    </row>
    <row r="1077" spans="1:11" x14ac:dyDescent="0.35">
      <c r="A1077" s="1">
        <v>43546</v>
      </c>
      <c r="B1077">
        <v>1819</v>
      </c>
      <c r="C1077">
        <v>1321</v>
      </c>
      <c r="D1077" t="s">
        <v>46</v>
      </c>
      <c r="E1077" t="s">
        <v>7</v>
      </c>
      <c r="F1077" s="3">
        <v>13</v>
      </c>
      <c r="G1077" s="3">
        <v>463291</v>
      </c>
      <c r="H1077" s="2">
        <v>2.8059999999999999E-5</v>
      </c>
      <c r="I1077">
        <v>1321</v>
      </c>
      <c r="J1077" t="s">
        <v>47</v>
      </c>
      <c r="K1077" t="s">
        <v>48</v>
      </c>
    </row>
    <row r="1078" spans="1:11" x14ac:dyDescent="0.35">
      <c r="A1078" s="1">
        <v>43545</v>
      </c>
      <c r="B1078">
        <v>1819</v>
      </c>
      <c r="C1078">
        <v>1321</v>
      </c>
      <c r="D1078" t="s">
        <v>46</v>
      </c>
      <c r="E1078" t="s">
        <v>7</v>
      </c>
      <c r="F1078" s="3">
        <v>13</v>
      </c>
      <c r="G1078" s="3">
        <v>463291</v>
      </c>
      <c r="H1078" s="2">
        <v>2.8059999999999999E-5</v>
      </c>
      <c r="I1078">
        <v>1321</v>
      </c>
      <c r="J1078" t="s">
        <v>47</v>
      </c>
      <c r="K1078" t="s">
        <v>48</v>
      </c>
    </row>
    <row r="1079" spans="1:11" x14ac:dyDescent="0.35">
      <c r="A1079" s="1">
        <v>43543</v>
      </c>
      <c r="B1079">
        <v>1819</v>
      </c>
      <c r="C1079">
        <v>1321</v>
      </c>
      <c r="D1079" t="s">
        <v>46</v>
      </c>
      <c r="E1079" t="s">
        <v>7</v>
      </c>
      <c r="F1079" s="3">
        <v>12</v>
      </c>
      <c r="G1079" s="3">
        <v>463291</v>
      </c>
      <c r="H1079" s="2">
        <v>2.5902E-5</v>
      </c>
      <c r="I1079">
        <v>1321</v>
      </c>
      <c r="J1079" t="s">
        <v>47</v>
      </c>
      <c r="K1079" t="s">
        <v>48</v>
      </c>
    </row>
    <row r="1080" spans="1:11" x14ac:dyDescent="0.35">
      <c r="A1080" s="1">
        <v>43542</v>
      </c>
      <c r="B1080">
        <v>1819</v>
      </c>
      <c r="C1080">
        <v>1321</v>
      </c>
      <c r="D1080" t="s">
        <v>46</v>
      </c>
      <c r="E1080" t="s">
        <v>7</v>
      </c>
      <c r="F1080" s="3">
        <v>19</v>
      </c>
      <c r="G1080" s="3">
        <v>463291</v>
      </c>
      <c r="H1080" s="2">
        <v>4.1010999999999997E-5</v>
      </c>
      <c r="I1080">
        <v>1321</v>
      </c>
      <c r="J1080" t="s">
        <v>47</v>
      </c>
      <c r="K1080" t="s">
        <v>48</v>
      </c>
    </row>
    <row r="1081" spans="1:11" x14ac:dyDescent="0.35">
      <c r="A1081" s="1">
        <v>43539</v>
      </c>
      <c r="B1081">
        <v>1819</v>
      </c>
      <c r="C1081">
        <v>1321</v>
      </c>
      <c r="D1081" t="s">
        <v>46</v>
      </c>
      <c r="E1081" t="s">
        <v>7</v>
      </c>
      <c r="F1081" s="3">
        <v>15</v>
      </c>
      <c r="G1081" s="3">
        <v>463291</v>
      </c>
      <c r="H1081" s="2">
        <v>3.2376999999999998E-5</v>
      </c>
      <c r="I1081">
        <v>1321</v>
      </c>
      <c r="J1081" t="s">
        <v>47</v>
      </c>
      <c r="K1081" t="s">
        <v>48</v>
      </c>
    </row>
    <row r="1082" spans="1:11" x14ac:dyDescent="0.35">
      <c r="A1082" s="1">
        <v>43538</v>
      </c>
      <c r="B1082">
        <v>1819</v>
      </c>
      <c r="C1082">
        <v>1321</v>
      </c>
      <c r="D1082" t="s">
        <v>46</v>
      </c>
      <c r="E1082" t="s">
        <v>7</v>
      </c>
      <c r="F1082" s="3">
        <v>2</v>
      </c>
      <c r="G1082" s="3">
        <v>463291</v>
      </c>
      <c r="H1082" s="2">
        <v>4.3170000000000003E-6</v>
      </c>
      <c r="I1082">
        <v>1321</v>
      </c>
      <c r="J1082" t="s">
        <v>47</v>
      </c>
      <c r="K1082" t="s">
        <v>48</v>
      </c>
    </row>
    <row r="1083" spans="1:11" x14ac:dyDescent="0.35">
      <c r="A1083" s="1">
        <v>43518</v>
      </c>
      <c r="B1083">
        <v>1819</v>
      </c>
      <c r="C1083">
        <v>1321</v>
      </c>
      <c r="D1083" t="s">
        <v>46</v>
      </c>
      <c r="E1083" t="s">
        <v>7</v>
      </c>
      <c r="F1083" s="3">
        <v>6</v>
      </c>
      <c r="G1083" s="3">
        <v>463291</v>
      </c>
      <c r="H1083" s="2">
        <v>1.2951E-5</v>
      </c>
      <c r="I1083">
        <v>1321</v>
      </c>
      <c r="J1083" t="s">
        <v>47</v>
      </c>
      <c r="K1083" t="s">
        <v>48</v>
      </c>
    </row>
    <row r="1084" spans="1:11" x14ac:dyDescent="0.35">
      <c r="A1084" s="1">
        <v>43516</v>
      </c>
      <c r="B1084">
        <v>1819</v>
      </c>
      <c r="C1084">
        <v>1321</v>
      </c>
      <c r="D1084" t="s">
        <v>46</v>
      </c>
      <c r="E1084" t="s">
        <v>7</v>
      </c>
      <c r="F1084" s="3">
        <v>25</v>
      </c>
      <c r="G1084" s="3">
        <v>463291</v>
      </c>
      <c r="H1084" s="2">
        <v>5.3962000000000003E-5</v>
      </c>
      <c r="I1084">
        <v>1321</v>
      </c>
      <c r="J1084" t="s">
        <v>47</v>
      </c>
      <c r="K1084" t="s">
        <v>48</v>
      </c>
    </row>
    <row r="1085" spans="1:11" x14ac:dyDescent="0.35">
      <c r="A1085" s="1">
        <v>43514</v>
      </c>
      <c r="B1085">
        <v>1819</v>
      </c>
      <c r="C1085">
        <v>1321</v>
      </c>
      <c r="D1085" t="s">
        <v>46</v>
      </c>
      <c r="E1085" t="s">
        <v>7</v>
      </c>
      <c r="F1085" s="3">
        <v>62</v>
      </c>
      <c r="G1085" s="3">
        <v>463291</v>
      </c>
      <c r="H1085" s="2">
        <v>1.3382499999999999E-4</v>
      </c>
      <c r="I1085">
        <v>1321</v>
      </c>
      <c r="J1085" t="s">
        <v>47</v>
      </c>
      <c r="K1085" t="s">
        <v>48</v>
      </c>
    </row>
    <row r="1086" spans="1:11" x14ac:dyDescent="0.35">
      <c r="A1086" s="1">
        <v>43510</v>
      </c>
      <c r="B1086">
        <v>1819</v>
      </c>
      <c r="C1086">
        <v>1321</v>
      </c>
      <c r="D1086" t="s">
        <v>46</v>
      </c>
      <c r="E1086" t="s">
        <v>7</v>
      </c>
      <c r="F1086" s="3">
        <v>90</v>
      </c>
      <c r="G1086" s="3">
        <v>463291</v>
      </c>
      <c r="H1086" s="2">
        <v>1.94262E-4</v>
      </c>
      <c r="I1086">
        <v>1321</v>
      </c>
      <c r="J1086" t="s">
        <v>47</v>
      </c>
      <c r="K1086" t="s">
        <v>48</v>
      </c>
    </row>
    <row r="1087" spans="1:11" x14ac:dyDescent="0.35">
      <c r="A1087" s="1">
        <v>43507</v>
      </c>
      <c r="B1087">
        <v>1819</v>
      </c>
      <c r="C1087">
        <v>1321</v>
      </c>
      <c r="D1087" t="s">
        <v>46</v>
      </c>
      <c r="E1087" t="s">
        <v>7</v>
      </c>
      <c r="F1087" s="3">
        <v>4</v>
      </c>
      <c r="G1087" s="3">
        <v>463291</v>
      </c>
      <c r="H1087" s="2">
        <v>8.6340000000000007E-6</v>
      </c>
      <c r="I1087">
        <v>1321</v>
      </c>
      <c r="J1087" t="s">
        <v>47</v>
      </c>
      <c r="K1087" t="s">
        <v>48</v>
      </c>
    </row>
    <row r="1088" spans="1:11" x14ac:dyDescent="0.35">
      <c r="A1088" s="1">
        <v>43503</v>
      </c>
      <c r="B1088">
        <v>1819</v>
      </c>
      <c r="C1088">
        <v>1321</v>
      </c>
      <c r="D1088" t="s">
        <v>46</v>
      </c>
      <c r="E1088" t="s">
        <v>7</v>
      </c>
      <c r="F1088" s="3">
        <v>12</v>
      </c>
      <c r="G1088" s="3">
        <v>463291</v>
      </c>
      <c r="H1088" s="2">
        <v>2.5902E-5</v>
      </c>
      <c r="I1088">
        <v>1321</v>
      </c>
      <c r="J1088" t="s">
        <v>47</v>
      </c>
      <c r="K1088" t="s">
        <v>48</v>
      </c>
    </row>
    <row r="1089" spans="1:11" x14ac:dyDescent="0.35">
      <c r="A1089" s="1">
        <v>43500</v>
      </c>
      <c r="B1089">
        <v>1819</v>
      </c>
      <c r="C1089">
        <v>1321</v>
      </c>
      <c r="D1089" t="s">
        <v>46</v>
      </c>
      <c r="E1089" t="s">
        <v>7</v>
      </c>
      <c r="F1089" s="3">
        <v>175</v>
      </c>
      <c r="G1089" s="3">
        <v>463291</v>
      </c>
      <c r="H1089" s="2">
        <v>3.7773199999999998E-4</v>
      </c>
      <c r="I1089">
        <v>1321</v>
      </c>
      <c r="J1089" t="s">
        <v>47</v>
      </c>
      <c r="K1089" t="s">
        <v>48</v>
      </c>
    </row>
    <row r="1090" spans="1:11" x14ac:dyDescent="0.35">
      <c r="A1090" s="1">
        <v>43496</v>
      </c>
      <c r="B1090">
        <v>1819</v>
      </c>
      <c r="C1090">
        <v>1321</v>
      </c>
      <c r="D1090" t="s">
        <v>46</v>
      </c>
      <c r="E1090" t="s">
        <v>7</v>
      </c>
      <c r="F1090" s="3">
        <v>40</v>
      </c>
      <c r="G1090" s="3">
        <v>463291</v>
      </c>
      <c r="H1090" s="2">
        <v>8.6339000000000001E-5</v>
      </c>
      <c r="I1090">
        <v>1321</v>
      </c>
      <c r="J1090" t="s">
        <v>47</v>
      </c>
      <c r="K1090" t="s">
        <v>48</v>
      </c>
    </row>
    <row r="1091" spans="1:11" x14ac:dyDescent="0.35">
      <c r="A1091" s="1">
        <v>43495</v>
      </c>
      <c r="B1091">
        <v>1819</v>
      </c>
      <c r="C1091">
        <v>1321</v>
      </c>
      <c r="D1091" t="s">
        <v>46</v>
      </c>
      <c r="E1091" t="s">
        <v>7</v>
      </c>
      <c r="F1091" s="3">
        <v>2</v>
      </c>
      <c r="G1091" s="3">
        <v>463291</v>
      </c>
      <c r="H1091" s="2">
        <v>4.3170000000000003E-6</v>
      </c>
      <c r="I1091">
        <v>1321</v>
      </c>
      <c r="J1091" t="s">
        <v>47</v>
      </c>
      <c r="K1091" t="s">
        <v>48</v>
      </c>
    </row>
    <row r="1092" spans="1:11" x14ac:dyDescent="0.35">
      <c r="A1092" s="1">
        <v>43494</v>
      </c>
      <c r="B1092">
        <v>1819</v>
      </c>
      <c r="C1092">
        <v>1321</v>
      </c>
      <c r="D1092" t="s">
        <v>46</v>
      </c>
      <c r="E1092" t="s">
        <v>7</v>
      </c>
      <c r="F1092" s="3">
        <v>14</v>
      </c>
      <c r="G1092" s="3">
        <v>463291</v>
      </c>
      <c r="H1092" s="2">
        <v>3.0219E-5</v>
      </c>
      <c r="I1092">
        <v>1321</v>
      </c>
      <c r="J1092" t="s">
        <v>47</v>
      </c>
      <c r="K1092" t="s">
        <v>48</v>
      </c>
    </row>
    <row r="1093" spans="1:11" x14ac:dyDescent="0.35">
      <c r="A1093" s="1">
        <v>43493</v>
      </c>
      <c r="B1093">
        <v>1819</v>
      </c>
      <c r="C1093">
        <v>1321</v>
      </c>
      <c r="D1093" t="s">
        <v>46</v>
      </c>
      <c r="E1093" t="s">
        <v>7</v>
      </c>
      <c r="F1093" s="3">
        <v>58</v>
      </c>
      <c r="G1093" s="3">
        <v>463291</v>
      </c>
      <c r="H1093" s="2">
        <v>1.25191E-4</v>
      </c>
      <c r="I1093">
        <v>1321</v>
      </c>
      <c r="J1093" t="s">
        <v>47</v>
      </c>
      <c r="K1093" t="s">
        <v>48</v>
      </c>
    </row>
    <row r="1094" spans="1:11" x14ac:dyDescent="0.35">
      <c r="A1094" s="1">
        <v>43486</v>
      </c>
      <c r="B1094">
        <v>1819</v>
      </c>
      <c r="C1094">
        <v>1321</v>
      </c>
      <c r="D1094" t="s">
        <v>46</v>
      </c>
      <c r="E1094" t="s">
        <v>7</v>
      </c>
      <c r="F1094" s="3">
        <v>32</v>
      </c>
      <c r="G1094" s="3">
        <v>463291</v>
      </c>
      <c r="H1094" s="2">
        <v>6.9071000000000003E-5</v>
      </c>
      <c r="I1094">
        <v>1321</v>
      </c>
      <c r="J1094" t="s">
        <v>47</v>
      </c>
      <c r="K1094" t="s">
        <v>48</v>
      </c>
    </row>
    <row r="1095" spans="1:11" x14ac:dyDescent="0.35">
      <c r="A1095" s="1">
        <v>43482</v>
      </c>
      <c r="B1095">
        <v>1819</v>
      </c>
      <c r="C1095">
        <v>1321</v>
      </c>
      <c r="D1095" t="s">
        <v>46</v>
      </c>
      <c r="E1095" t="s">
        <v>7</v>
      </c>
      <c r="F1095" s="3">
        <v>119</v>
      </c>
      <c r="G1095" s="3">
        <v>463291</v>
      </c>
      <c r="H1095" s="2">
        <v>2.56858E-4</v>
      </c>
      <c r="I1095">
        <v>1321</v>
      </c>
      <c r="J1095" t="s">
        <v>47</v>
      </c>
      <c r="K1095" t="s">
        <v>48</v>
      </c>
    </row>
    <row r="1096" spans="1:11" x14ac:dyDescent="0.35">
      <c r="A1096" s="1">
        <v>43481</v>
      </c>
      <c r="B1096">
        <v>1819</v>
      </c>
      <c r="C1096">
        <v>1321</v>
      </c>
      <c r="D1096" t="s">
        <v>46</v>
      </c>
      <c r="E1096" t="s">
        <v>7</v>
      </c>
      <c r="F1096" s="3">
        <v>77</v>
      </c>
      <c r="G1096" s="3">
        <v>463291</v>
      </c>
      <c r="H1096" s="2">
        <v>1.6620200000000001E-4</v>
      </c>
      <c r="I1096">
        <v>1321</v>
      </c>
      <c r="J1096" t="s">
        <v>47</v>
      </c>
      <c r="K1096" t="s">
        <v>48</v>
      </c>
    </row>
    <row r="1097" spans="1:11" x14ac:dyDescent="0.35">
      <c r="A1097" s="1">
        <v>43479</v>
      </c>
      <c r="B1097">
        <v>1819</v>
      </c>
      <c r="C1097">
        <v>1321</v>
      </c>
      <c r="D1097" t="s">
        <v>46</v>
      </c>
      <c r="E1097" t="s">
        <v>7</v>
      </c>
      <c r="F1097" s="3">
        <v>455</v>
      </c>
      <c r="G1097" s="3">
        <v>463291</v>
      </c>
      <c r="H1097" s="2">
        <v>9.8210399999999992E-4</v>
      </c>
      <c r="I1097">
        <v>1321</v>
      </c>
      <c r="J1097" t="s">
        <v>47</v>
      </c>
      <c r="K1097" t="s">
        <v>48</v>
      </c>
    </row>
    <row r="1098" spans="1:11" x14ac:dyDescent="0.35">
      <c r="A1098" s="1">
        <v>43475</v>
      </c>
      <c r="B1098">
        <v>1819</v>
      </c>
      <c r="C1098">
        <v>1321</v>
      </c>
      <c r="D1098" t="s">
        <v>46</v>
      </c>
      <c r="E1098" t="s">
        <v>7</v>
      </c>
      <c r="F1098" s="3">
        <v>101</v>
      </c>
      <c r="G1098" s="3">
        <v>463291</v>
      </c>
      <c r="H1098" s="2">
        <v>2.18006E-4</v>
      </c>
      <c r="I1098">
        <v>1321</v>
      </c>
      <c r="J1098" t="s">
        <v>47</v>
      </c>
      <c r="K1098" t="s">
        <v>48</v>
      </c>
    </row>
    <row r="1099" spans="1:11" x14ac:dyDescent="0.35">
      <c r="A1099" s="1">
        <v>43472</v>
      </c>
      <c r="B1099">
        <v>1819</v>
      </c>
      <c r="C1099">
        <v>1321</v>
      </c>
      <c r="D1099" t="s">
        <v>46</v>
      </c>
      <c r="E1099" t="s">
        <v>7</v>
      </c>
      <c r="F1099" s="3">
        <v>50</v>
      </c>
      <c r="G1099" s="3">
        <v>463291</v>
      </c>
      <c r="H1099" s="2">
        <v>1.0792400000000001E-4</v>
      </c>
      <c r="I1099">
        <v>1321</v>
      </c>
      <c r="J1099" t="s">
        <v>47</v>
      </c>
      <c r="K1099" t="s">
        <v>48</v>
      </c>
    </row>
    <row r="1100" spans="1:11" x14ac:dyDescent="0.35">
      <c r="A1100" s="1">
        <v>43469</v>
      </c>
      <c r="B1100">
        <v>1819</v>
      </c>
      <c r="C1100">
        <v>1321</v>
      </c>
      <c r="D1100" t="s">
        <v>46</v>
      </c>
      <c r="E1100" t="s">
        <v>7</v>
      </c>
      <c r="F1100" s="3">
        <v>10</v>
      </c>
      <c r="G1100" s="3">
        <v>463291</v>
      </c>
      <c r="H1100" s="2">
        <v>2.1585000000000001E-5</v>
      </c>
      <c r="I1100">
        <v>1321</v>
      </c>
      <c r="J1100" t="s">
        <v>47</v>
      </c>
      <c r="K1100" t="s">
        <v>48</v>
      </c>
    </row>
    <row r="1101" spans="1:11" x14ac:dyDescent="0.35">
      <c r="A1101" s="1">
        <v>43468</v>
      </c>
      <c r="B1101">
        <v>1819</v>
      </c>
      <c r="C1101">
        <v>1321</v>
      </c>
      <c r="D1101" t="s">
        <v>46</v>
      </c>
      <c r="E1101" t="s">
        <v>7</v>
      </c>
      <c r="F1101" s="3">
        <v>35</v>
      </c>
      <c r="G1101" s="3">
        <v>463291</v>
      </c>
      <c r="H1101" s="2">
        <v>7.5545999999999998E-5</v>
      </c>
      <c r="I1101">
        <v>1321</v>
      </c>
      <c r="J1101" t="s">
        <v>47</v>
      </c>
      <c r="K1101" t="s">
        <v>48</v>
      </c>
    </row>
    <row r="1102" spans="1:11" x14ac:dyDescent="0.35">
      <c r="A1102" s="1">
        <v>43467</v>
      </c>
      <c r="B1102">
        <v>1819</v>
      </c>
      <c r="C1102">
        <v>1321</v>
      </c>
      <c r="D1102" t="s">
        <v>46</v>
      </c>
      <c r="E1102" t="s">
        <v>7</v>
      </c>
      <c r="F1102" s="3">
        <v>52</v>
      </c>
      <c r="G1102" s="3">
        <v>463291</v>
      </c>
      <c r="H1102" s="2">
        <v>1.1224E-4</v>
      </c>
      <c r="I1102">
        <v>1321</v>
      </c>
      <c r="J1102" t="s">
        <v>47</v>
      </c>
      <c r="K1102" t="s">
        <v>48</v>
      </c>
    </row>
    <row r="1103" spans="1:11" x14ac:dyDescent="0.35">
      <c r="A1103" s="1">
        <v>43720</v>
      </c>
      <c r="B1103">
        <v>1920</v>
      </c>
      <c r="C1103">
        <v>1321</v>
      </c>
      <c r="D1103" t="s">
        <v>46</v>
      </c>
      <c r="E1103" t="s">
        <v>7</v>
      </c>
      <c r="F1103" s="3">
        <v>60</v>
      </c>
      <c r="G1103" s="3">
        <v>463291</v>
      </c>
      <c r="H1103" s="2">
        <v>1.2950799999999999E-4</v>
      </c>
      <c r="I1103">
        <v>1321</v>
      </c>
      <c r="J1103" t="s">
        <v>47</v>
      </c>
      <c r="K1103" t="s">
        <v>48</v>
      </c>
    </row>
    <row r="1104" spans="1:11" x14ac:dyDescent="0.35">
      <c r="A1104" s="1">
        <v>43717</v>
      </c>
      <c r="B1104">
        <v>1920</v>
      </c>
      <c r="C1104">
        <v>1321</v>
      </c>
      <c r="D1104" t="s">
        <v>46</v>
      </c>
      <c r="E1104" t="s">
        <v>7</v>
      </c>
      <c r="F1104" s="3">
        <v>59</v>
      </c>
      <c r="G1104" s="3">
        <v>463291</v>
      </c>
      <c r="H1104" s="2">
        <v>1.2735000000000001E-4</v>
      </c>
      <c r="I1104">
        <v>1321</v>
      </c>
      <c r="J1104" t="s">
        <v>47</v>
      </c>
      <c r="K1104" t="s">
        <v>48</v>
      </c>
    </row>
    <row r="1105" spans="1:11" x14ac:dyDescent="0.35">
      <c r="A1105" s="1">
        <v>43712</v>
      </c>
      <c r="B1105">
        <v>1920</v>
      </c>
      <c r="C1105">
        <v>1321</v>
      </c>
      <c r="D1105" t="s">
        <v>46</v>
      </c>
      <c r="E1105" t="s">
        <v>7</v>
      </c>
      <c r="F1105" s="3">
        <v>22</v>
      </c>
      <c r="G1105" s="3">
        <v>463291</v>
      </c>
      <c r="H1105" s="2">
        <v>4.7485999999999999E-5</v>
      </c>
      <c r="I1105">
        <v>1321</v>
      </c>
      <c r="J1105" t="s">
        <v>47</v>
      </c>
      <c r="K1105" t="s">
        <v>48</v>
      </c>
    </row>
    <row r="1106" spans="1:11" x14ac:dyDescent="0.35">
      <c r="A1106" s="1">
        <v>43711</v>
      </c>
      <c r="B1106">
        <v>1920</v>
      </c>
      <c r="C1106">
        <v>1321</v>
      </c>
      <c r="D1106" t="s">
        <v>46</v>
      </c>
      <c r="E1106" t="s">
        <v>7</v>
      </c>
      <c r="F1106" s="3">
        <v>70</v>
      </c>
      <c r="G1106" s="3">
        <v>463291</v>
      </c>
      <c r="H1106" s="2">
        <v>1.5109300000000001E-4</v>
      </c>
      <c r="I1106">
        <v>1321</v>
      </c>
      <c r="J1106" t="s">
        <v>47</v>
      </c>
      <c r="K1106" t="s">
        <v>48</v>
      </c>
    </row>
    <row r="1107" spans="1:11" x14ac:dyDescent="0.35">
      <c r="A1107" s="1">
        <v>43706</v>
      </c>
      <c r="B1107">
        <v>1819</v>
      </c>
      <c r="C1107">
        <v>1321</v>
      </c>
      <c r="D1107" t="s">
        <v>46</v>
      </c>
      <c r="E1107" t="s">
        <v>7</v>
      </c>
      <c r="F1107" s="3">
        <v>68</v>
      </c>
      <c r="G1107" s="3">
        <v>463291</v>
      </c>
      <c r="H1107" s="2">
        <v>1.4677599999999999E-4</v>
      </c>
      <c r="I1107">
        <v>1321</v>
      </c>
      <c r="J1107" t="s">
        <v>47</v>
      </c>
      <c r="K1107" t="s">
        <v>48</v>
      </c>
    </row>
    <row r="1108" spans="1:11" x14ac:dyDescent="0.35">
      <c r="A1108" s="1">
        <v>43704</v>
      </c>
      <c r="B1108">
        <v>1819</v>
      </c>
      <c r="C1108">
        <v>1321</v>
      </c>
      <c r="D1108" t="s">
        <v>46</v>
      </c>
      <c r="E1108" t="s">
        <v>7</v>
      </c>
      <c r="F1108" s="3">
        <v>193</v>
      </c>
      <c r="G1108" s="3">
        <v>463291</v>
      </c>
      <c r="H1108" s="2">
        <v>4.1658500000000002E-4</v>
      </c>
      <c r="I1108">
        <v>1321</v>
      </c>
      <c r="J1108" t="s">
        <v>47</v>
      </c>
      <c r="K1108" t="s">
        <v>48</v>
      </c>
    </row>
    <row r="1109" spans="1:11" x14ac:dyDescent="0.35">
      <c r="A1109" s="1">
        <v>43594</v>
      </c>
      <c r="B1109">
        <v>1819</v>
      </c>
      <c r="C1109">
        <v>1321</v>
      </c>
      <c r="D1109" t="s">
        <v>46</v>
      </c>
      <c r="E1109" t="s">
        <v>7</v>
      </c>
      <c r="F1109" s="3">
        <v>9</v>
      </c>
      <c r="G1109" s="3">
        <v>463291</v>
      </c>
      <c r="H1109" s="2">
        <v>1.9426E-5</v>
      </c>
      <c r="I1109">
        <v>1321</v>
      </c>
      <c r="J1109" t="s">
        <v>47</v>
      </c>
      <c r="K1109" t="s">
        <v>48</v>
      </c>
    </row>
    <row r="1110" spans="1:11" x14ac:dyDescent="0.35">
      <c r="A1110" s="1">
        <v>43593</v>
      </c>
      <c r="B1110">
        <v>1819</v>
      </c>
      <c r="C1110">
        <v>1321</v>
      </c>
      <c r="D1110" t="s">
        <v>46</v>
      </c>
      <c r="E1110" t="s">
        <v>7</v>
      </c>
      <c r="F1110" s="3">
        <v>14</v>
      </c>
      <c r="G1110" s="3">
        <v>463291</v>
      </c>
      <c r="H1110" s="2">
        <v>3.0219E-5</v>
      </c>
      <c r="I1110">
        <v>1321</v>
      </c>
      <c r="J1110" t="s">
        <v>47</v>
      </c>
      <c r="K1110" t="s">
        <v>48</v>
      </c>
    </row>
    <row r="1111" spans="1:11" x14ac:dyDescent="0.35">
      <c r="A1111" s="1">
        <v>43592</v>
      </c>
      <c r="B1111">
        <v>1819</v>
      </c>
      <c r="C1111">
        <v>1321</v>
      </c>
      <c r="D1111" t="s">
        <v>46</v>
      </c>
      <c r="E1111" t="s">
        <v>7</v>
      </c>
      <c r="F1111" s="3">
        <v>28</v>
      </c>
      <c r="G1111" s="3">
        <v>463291</v>
      </c>
      <c r="H1111" s="2">
        <v>6.0436999999999998E-5</v>
      </c>
      <c r="I1111">
        <v>1321</v>
      </c>
      <c r="J1111" t="s">
        <v>47</v>
      </c>
      <c r="K1111" t="s">
        <v>48</v>
      </c>
    </row>
    <row r="1112" spans="1:11" x14ac:dyDescent="0.35">
      <c r="A1112" s="1">
        <v>43580</v>
      </c>
      <c r="B1112">
        <v>1819</v>
      </c>
      <c r="C1112">
        <v>1321</v>
      </c>
      <c r="D1112" t="s">
        <v>46</v>
      </c>
      <c r="E1112" t="s">
        <v>7</v>
      </c>
      <c r="F1112" s="3">
        <v>24</v>
      </c>
      <c r="G1112" s="3">
        <v>463291</v>
      </c>
      <c r="H1112" s="2">
        <v>5.1802999999999999E-5</v>
      </c>
      <c r="I1112">
        <v>1321</v>
      </c>
      <c r="J1112" t="s">
        <v>47</v>
      </c>
      <c r="K1112" t="s">
        <v>48</v>
      </c>
    </row>
    <row r="1113" spans="1:11" x14ac:dyDescent="0.35">
      <c r="A1113" s="1">
        <v>43579</v>
      </c>
      <c r="B1113">
        <v>1819</v>
      </c>
      <c r="C1113">
        <v>1321</v>
      </c>
      <c r="D1113" t="s">
        <v>46</v>
      </c>
      <c r="E1113" t="s">
        <v>7</v>
      </c>
      <c r="F1113" s="3">
        <v>37</v>
      </c>
      <c r="G1113" s="3">
        <v>463291</v>
      </c>
      <c r="H1113" s="2">
        <v>7.9863000000000004E-5</v>
      </c>
      <c r="I1113">
        <v>1321</v>
      </c>
      <c r="J1113" t="s">
        <v>47</v>
      </c>
      <c r="K1113" t="s">
        <v>48</v>
      </c>
    </row>
    <row r="1114" spans="1:11" x14ac:dyDescent="0.35">
      <c r="A1114" s="1">
        <v>43556</v>
      </c>
      <c r="B1114">
        <v>1819</v>
      </c>
      <c r="C1114">
        <v>1321</v>
      </c>
      <c r="D1114" t="s">
        <v>46</v>
      </c>
      <c r="E1114" t="s">
        <v>7</v>
      </c>
      <c r="F1114" s="3">
        <v>41</v>
      </c>
      <c r="G1114" s="3">
        <v>463291</v>
      </c>
      <c r="H1114" s="2">
        <v>8.8497000000000003E-5</v>
      </c>
      <c r="I1114">
        <v>1321</v>
      </c>
      <c r="J1114" t="s">
        <v>47</v>
      </c>
      <c r="K1114" t="s">
        <v>48</v>
      </c>
    </row>
    <row r="1115" spans="1:11" x14ac:dyDescent="0.35">
      <c r="A1115" s="1">
        <v>43553</v>
      </c>
      <c r="B1115">
        <v>1819</v>
      </c>
      <c r="C1115">
        <v>1321</v>
      </c>
      <c r="D1115" t="s">
        <v>46</v>
      </c>
      <c r="E1115" t="s">
        <v>7</v>
      </c>
      <c r="F1115" s="3">
        <v>68</v>
      </c>
      <c r="G1115" s="3">
        <v>463291</v>
      </c>
      <c r="H1115" s="2">
        <v>1.4677599999999999E-4</v>
      </c>
      <c r="I1115">
        <v>1321</v>
      </c>
      <c r="J1115" t="s">
        <v>47</v>
      </c>
      <c r="K1115" t="s">
        <v>48</v>
      </c>
    </row>
    <row r="1116" spans="1:11" x14ac:dyDescent="0.35">
      <c r="A1116" s="1">
        <v>43550</v>
      </c>
      <c r="B1116">
        <v>1819</v>
      </c>
      <c r="C1116">
        <v>1321</v>
      </c>
      <c r="D1116" t="s">
        <v>46</v>
      </c>
      <c r="E1116" t="s">
        <v>7</v>
      </c>
      <c r="F1116" s="3">
        <v>23</v>
      </c>
      <c r="G1116" s="3">
        <v>463291</v>
      </c>
      <c r="H1116" s="2">
        <v>4.9645000000000003E-5</v>
      </c>
      <c r="I1116">
        <v>1321</v>
      </c>
      <c r="J1116" t="s">
        <v>47</v>
      </c>
      <c r="K1116" t="s">
        <v>48</v>
      </c>
    </row>
    <row r="1117" spans="1:11" x14ac:dyDescent="0.35">
      <c r="A1117" s="1">
        <v>43775</v>
      </c>
      <c r="B1117">
        <v>1920</v>
      </c>
      <c r="C1117">
        <v>1321</v>
      </c>
      <c r="D1117" t="s">
        <v>46</v>
      </c>
      <c r="E1117" t="s">
        <v>7</v>
      </c>
      <c r="F1117" s="3">
        <v>204</v>
      </c>
      <c r="G1117" s="3">
        <v>463291</v>
      </c>
      <c r="H1117" s="2">
        <v>4.4032799999999998E-4</v>
      </c>
      <c r="I1117">
        <v>1321</v>
      </c>
      <c r="J1117" t="s">
        <v>47</v>
      </c>
      <c r="K1117" t="s">
        <v>48</v>
      </c>
    </row>
    <row r="1118" spans="1:11" x14ac:dyDescent="0.35">
      <c r="A1118" s="1">
        <v>43774</v>
      </c>
      <c r="B1118">
        <v>1920</v>
      </c>
      <c r="C1118">
        <v>1321</v>
      </c>
      <c r="D1118" t="s">
        <v>46</v>
      </c>
      <c r="E1118" t="s">
        <v>7</v>
      </c>
      <c r="F1118" s="3">
        <v>37</v>
      </c>
      <c r="G1118" s="3">
        <v>463291</v>
      </c>
      <c r="H1118" s="2">
        <v>7.9863000000000004E-5</v>
      </c>
      <c r="I1118">
        <v>1321</v>
      </c>
      <c r="J1118" t="s">
        <v>47</v>
      </c>
      <c r="K1118" t="s">
        <v>48</v>
      </c>
    </row>
    <row r="1119" spans="1:11" x14ac:dyDescent="0.35">
      <c r="A1119" s="1">
        <v>43773</v>
      </c>
      <c r="B1119">
        <v>1920</v>
      </c>
      <c r="C1119">
        <v>1321</v>
      </c>
      <c r="D1119" t="s">
        <v>46</v>
      </c>
      <c r="E1119" t="s">
        <v>7</v>
      </c>
      <c r="F1119" s="3">
        <v>204</v>
      </c>
      <c r="G1119" s="3">
        <v>463291</v>
      </c>
      <c r="H1119" s="2">
        <v>4.4032799999999998E-4</v>
      </c>
      <c r="I1119">
        <v>1321</v>
      </c>
      <c r="J1119" t="s">
        <v>47</v>
      </c>
      <c r="K1119" t="s">
        <v>48</v>
      </c>
    </row>
    <row r="1120" spans="1:11" x14ac:dyDescent="0.35">
      <c r="A1120" s="1">
        <v>43768</v>
      </c>
      <c r="B1120">
        <v>1920</v>
      </c>
      <c r="C1120">
        <v>1321</v>
      </c>
      <c r="D1120" t="s">
        <v>46</v>
      </c>
      <c r="E1120" t="s">
        <v>7</v>
      </c>
      <c r="F1120" s="3">
        <v>284</v>
      </c>
      <c r="G1120" s="3">
        <v>463291</v>
      </c>
      <c r="H1120" s="2">
        <v>6.1300600000000003E-4</v>
      </c>
      <c r="I1120">
        <v>1321</v>
      </c>
      <c r="J1120" t="s">
        <v>47</v>
      </c>
      <c r="K1120" t="s">
        <v>48</v>
      </c>
    </row>
    <row r="1121" spans="1:11" x14ac:dyDescent="0.35">
      <c r="A1121" s="1">
        <v>43767</v>
      </c>
      <c r="B1121">
        <v>1920</v>
      </c>
      <c r="C1121">
        <v>1321</v>
      </c>
      <c r="D1121" t="s">
        <v>46</v>
      </c>
      <c r="E1121" t="s">
        <v>7</v>
      </c>
      <c r="F1121" s="3">
        <v>126</v>
      </c>
      <c r="G1121" s="3">
        <v>463291</v>
      </c>
      <c r="H1121" s="2">
        <v>2.7196700000000002E-4</v>
      </c>
      <c r="I1121">
        <v>1321</v>
      </c>
      <c r="J1121" t="s">
        <v>47</v>
      </c>
      <c r="K1121" t="s">
        <v>48</v>
      </c>
    </row>
    <row r="1122" spans="1:11" x14ac:dyDescent="0.35">
      <c r="A1122" s="1">
        <v>43747</v>
      </c>
      <c r="B1122">
        <v>1920</v>
      </c>
      <c r="C1122">
        <v>1321</v>
      </c>
      <c r="D1122" t="s">
        <v>46</v>
      </c>
      <c r="E1122" t="s">
        <v>7</v>
      </c>
      <c r="F1122" s="3">
        <v>59</v>
      </c>
      <c r="G1122" s="3">
        <v>463291</v>
      </c>
      <c r="H1122" s="2">
        <v>1.2735000000000001E-4</v>
      </c>
      <c r="I1122">
        <v>1321</v>
      </c>
      <c r="J1122" t="s">
        <v>47</v>
      </c>
      <c r="K1122" t="s">
        <v>48</v>
      </c>
    </row>
    <row r="1123" spans="1:11" x14ac:dyDescent="0.35">
      <c r="A1123" s="1">
        <v>43741</v>
      </c>
      <c r="B1123">
        <v>1920</v>
      </c>
      <c r="C1123">
        <v>1321</v>
      </c>
      <c r="D1123" t="s">
        <v>46</v>
      </c>
      <c r="E1123" t="s">
        <v>7</v>
      </c>
      <c r="F1123" s="3">
        <v>140</v>
      </c>
      <c r="G1123" s="3">
        <v>463291</v>
      </c>
      <c r="H1123" s="2">
        <v>3.0218600000000002E-4</v>
      </c>
      <c r="I1123">
        <v>1321</v>
      </c>
      <c r="J1123" t="s">
        <v>47</v>
      </c>
      <c r="K1123" t="s">
        <v>48</v>
      </c>
    </row>
    <row r="1124" spans="1:11" x14ac:dyDescent="0.35">
      <c r="A1124" s="1">
        <v>43740</v>
      </c>
      <c r="B1124">
        <v>1920</v>
      </c>
      <c r="C1124">
        <v>1321</v>
      </c>
      <c r="D1124" t="s">
        <v>46</v>
      </c>
      <c r="E1124" t="s">
        <v>7</v>
      </c>
      <c r="F1124" s="3">
        <v>116</v>
      </c>
      <c r="G1124" s="3">
        <v>463291</v>
      </c>
      <c r="H1124" s="2">
        <v>2.5038300000000002E-4</v>
      </c>
      <c r="I1124">
        <v>1321</v>
      </c>
      <c r="J1124" t="s">
        <v>47</v>
      </c>
      <c r="K1124" t="s">
        <v>48</v>
      </c>
    </row>
    <row r="1125" spans="1:11" x14ac:dyDescent="0.35">
      <c r="A1125" s="1">
        <v>43739</v>
      </c>
      <c r="B1125">
        <v>1920</v>
      </c>
      <c r="C1125">
        <v>1321</v>
      </c>
      <c r="D1125" t="s">
        <v>46</v>
      </c>
      <c r="E1125" t="s">
        <v>7</v>
      </c>
      <c r="F1125" s="3">
        <v>82</v>
      </c>
      <c r="G1125" s="3">
        <v>463291</v>
      </c>
      <c r="H1125" s="2">
        <v>1.76995E-4</v>
      </c>
      <c r="I1125">
        <v>1321</v>
      </c>
      <c r="J1125" t="s">
        <v>47</v>
      </c>
      <c r="K1125" t="s">
        <v>48</v>
      </c>
    </row>
    <row r="1126" spans="1:11" x14ac:dyDescent="0.35">
      <c r="A1126" s="1">
        <v>43738</v>
      </c>
      <c r="B1126">
        <v>1920</v>
      </c>
      <c r="C1126">
        <v>1321</v>
      </c>
      <c r="D1126" t="s">
        <v>46</v>
      </c>
      <c r="E1126" t="s">
        <v>7</v>
      </c>
      <c r="F1126" s="3">
        <v>58</v>
      </c>
      <c r="G1126" s="3">
        <v>463291</v>
      </c>
      <c r="H1126" s="2">
        <v>1.25191E-4</v>
      </c>
      <c r="I1126">
        <v>1321</v>
      </c>
      <c r="J1126" t="s">
        <v>47</v>
      </c>
      <c r="K1126" t="s">
        <v>48</v>
      </c>
    </row>
    <row r="1127" spans="1:11" x14ac:dyDescent="0.35">
      <c r="A1127" s="1">
        <v>43731</v>
      </c>
      <c r="B1127">
        <v>1920</v>
      </c>
      <c r="C1127">
        <v>1321</v>
      </c>
      <c r="D1127" t="s">
        <v>46</v>
      </c>
      <c r="E1127" t="s">
        <v>7</v>
      </c>
      <c r="F1127" s="3">
        <v>129</v>
      </c>
      <c r="G1127" s="3">
        <v>463291</v>
      </c>
      <c r="H1127" s="2">
        <v>2.7844300000000002E-4</v>
      </c>
      <c r="I1127">
        <v>1321</v>
      </c>
      <c r="J1127" t="s">
        <v>47</v>
      </c>
      <c r="K1127" t="s">
        <v>48</v>
      </c>
    </row>
    <row r="1128" spans="1:11" x14ac:dyDescent="0.35">
      <c r="A1128" s="1">
        <v>43727</v>
      </c>
      <c r="B1128">
        <v>1920</v>
      </c>
      <c r="C1128">
        <v>1321</v>
      </c>
      <c r="D1128" t="s">
        <v>46</v>
      </c>
      <c r="E1128" t="s">
        <v>7</v>
      </c>
      <c r="F1128" s="3">
        <v>68</v>
      </c>
      <c r="G1128" s="3">
        <v>463291</v>
      </c>
      <c r="H1128" s="2">
        <v>1.4677599999999999E-4</v>
      </c>
      <c r="I1128">
        <v>1321</v>
      </c>
      <c r="J1128" t="s">
        <v>47</v>
      </c>
      <c r="K1128" t="s">
        <v>48</v>
      </c>
    </row>
    <row r="1129" spans="1:11" x14ac:dyDescent="0.35">
      <c r="A1129" s="1">
        <v>43836</v>
      </c>
      <c r="B1129">
        <v>1920</v>
      </c>
      <c r="C1129">
        <v>1321</v>
      </c>
      <c r="D1129" t="s">
        <v>46</v>
      </c>
      <c r="E1129" t="s">
        <v>7</v>
      </c>
      <c r="F1129" s="3">
        <v>38</v>
      </c>
      <c r="G1129" s="3">
        <v>463291</v>
      </c>
      <c r="H1129" s="2">
        <v>8.2021999999999995E-5</v>
      </c>
      <c r="I1129">
        <v>1321</v>
      </c>
      <c r="J1129" t="s">
        <v>47</v>
      </c>
      <c r="K1129" t="s">
        <v>48</v>
      </c>
    </row>
    <row r="1130" spans="1:11" x14ac:dyDescent="0.35">
      <c r="A1130" s="1">
        <v>43833</v>
      </c>
      <c r="B1130">
        <v>1920</v>
      </c>
      <c r="C1130">
        <v>1321</v>
      </c>
      <c r="D1130" t="s">
        <v>46</v>
      </c>
      <c r="E1130" t="s">
        <v>7</v>
      </c>
      <c r="F1130" s="3">
        <v>25</v>
      </c>
      <c r="G1130" s="3">
        <v>463291</v>
      </c>
      <c r="H1130" s="2">
        <v>5.3962000000000003E-5</v>
      </c>
      <c r="I1130">
        <v>1321</v>
      </c>
      <c r="J1130" t="s">
        <v>47</v>
      </c>
      <c r="K1130" t="s">
        <v>48</v>
      </c>
    </row>
    <row r="1131" spans="1:11" x14ac:dyDescent="0.35">
      <c r="A1131" s="1">
        <v>43826</v>
      </c>
      <c r="B1131">
        <v>1920</v>
      </c>
      <c r="C1131">
        <v>1321</v>
      </c>
      <c r="D1131" t="s">
        <v>46</v>
      </c>
      <c r="E1131" t="s">
        <v>7</v>
      </c>
      <c r="F1131" s="3">
        <v>65</v>
      </c>
      <c r="G1131" s="3">
        <v>463291</v>
      </c>
      <c r="H1131" s="2">
        <v>1.4030100000000001E-4</v>
      </c>
      <c r="I1131">
        <v>1321</v>
      </c>
      <c r="J1131" t="s">
        <v>47</v>
      </c>
      <c r="K1131" t="s">
        <v>48</v>
      </c>
    </row>
    <row r="1132" spans="1:11" x14ac:dyDescent="0.35">
      <c r="A1132" s="1">
        <v>43812</v>
      </c>
      <c r="B1132">
        <v>1920</v>
      </c>
      <c r="C1132">
        <v>1321</v>
      </c>
      <c r="D1132" t="s">
        <v>46</v>
      </c>
      <c r="E1132" t="s">
        <v>7</v>
      </c>
      <c r="F1132" s="3">
        <v>30</v>
      </c>
      <c r="G1132" s="3">
        <v>463291</v>
      </c>
      <c r="H1132" s="2">
        <v>6.4753999999999997E-5</v>
      </c>
      <c r="I1132">
        <v>1321</v>
      </c>
      <c r="J1132" t="s">
        <v>47</v>
      </c>
      <c r="K1132" t="s">
        <v>48</v>
      </c>
    </row>
    <row r="1133" spans="1:11" x14ac:dyDescent="0.35">
      <c r="A1133" s="1">
        <v>43804</v>
      </c>
      <c r="B1133">
        <v>1920</v>
      </c>
      <c r="C1133">
        <v>1321</v>
      </c>
      <c r="D1133" t="s">
        <v>46</v>
      </c>
      <c r="E1133" t="s">
        <v>7</v>
      </c>
      <c r="F1133" s="3">
        <v>23</v>
      </c>
      <c r="G1133" s="3">
        <v>463291</v>
      </c>
      <c r="H1133" s="2">
        <v>4.9645000000000003E-5</v>
      </c>
      <c r="I1133">
        <v>1321</v>
      </c>
      <c r="J1133" t="s">
        <v>47</v>
      </c>
      <c r="K1133" t="s">
        <v>48</v>
      </c>
    </row>
    <row r="1134" spans="1:11" x14ac:dyDescent="0.35">
      <c r="A1134" s="1">
        <v>43803</v>
      </c>
      <c r="B1134">
        <v>1920</v>
      </c>
      <c r="C1134">
        <v>1321</v>
      </c>
      <c r="D1134" t="s">
        <v>46</v>
      </c>
      <c r="E1134" t="s">
        <v>7</v>
      </c>
      <c r="F1134" s="3">
        <v>19</v>
      </c>
      <c r="G1134" s="3">
        <v>463291</v>
      </c>
      <c r="H1134" s="2">
        <v>4.1010999999999997E-5</v>
      </c>
      <c r="I1134">
        <v>1321</v>
      </c>
      <c r="J1134" t="s">
        <v>47</v>
      </c>
      <c r="K1134" t="s">
        <v>48</v>
      </c>
    </row>
    <row r="1135" spans="1:11" x14ac:dyDescent="0.35">
      <c r="A1135" s="1">
        <v>43802</v>
      </c>
      <c r="B1135">
        <v>1920</v>
      </c>
      <c r="C1135">
        <v>1321</v>
      </c>
      <c r="D1135" t="s">
        <v>46</v>
      </c>
      <c r="E1135" t="s">
        <v>7</v>
      </c>
      <c r="F1135" s="3">
        <v>8</v>
      </c>
      <c r="G1135" s="3">
        <v>463291</v>
      </c>
      <c r="H1135" s="2">
        <v>1.7268000000000001E-5</v>
      </c>
      <c r="I1135">
        <v>1321</v>
      </c>
      <c r="J1135" t="s">
        <v>47</v>
      </c>
      <c r="K1135" t="s">
        <v>48</v>
      </c>
    </row>
    <row r="1136" spans="1:11" x14ac:dyDescent="0.35">
      <c r="A1136" s="1">
        <v>43801</v>
      </c>
      <c r="B1136">
        <v>1920</v>
      </c>
      <c r="C1136">
        <v>1321</v>
      </c>
      <c r="D1136" t="s">
        <v>46</v>
      </c>
      <c r="E1136" t="s">
        <v>7</v>
      </c>
      <c r="F1136" s="3">
        <v>59</v>
      </c>
      <c r="G1136" s="3">
        <v>463291</v>
      </c>
      <c r="H1136" s="2">
        <v>1.2735000000000001E-4</v>
      </c>
      <c r="I1136">
        <v>1321</v>
      </c>
      <c r="J1136" t="s">
        <v>47</v>
      </c>
      <c r="K1136" t="s">
        <v>48</v>
      </c>
    </row>
    <row r="1137" spans="1:11" x14ac:dyDescent="0.35">
      <c r="A1137" s="1">
        <v>43797</v>
      </c>
      <c r="B1137">
        <v>1920</v>
      </c>
      <c r="C1137">
        <v>1321</v>
      </c>
      <c r="D1137" t="s">
        <v>46</v>
      </c>
      <c r="E1137" t="s">
        <v>7</v>
      </c>
      <c r="F1137" s="3">
        <v>65</v>
      </c>
      <c r="G1137" s="3">
        <v>463291</v>
      </c>
      <c r="H1137" s="2">
        <v>1.4030100000000001E-4</v>
      </c>
      <c r="I1137">
        <v>1321</v>
      </c>
      <c r="J1137" t="s">
        <v>47</v>
      </c>
      <c r="K1137" t="s">
        <v>48</v>
      </c>
    </row>
    <row r="1138" spans="1:11" x14ac:dyDescent="0.35">
      <c r="A1138" s="1">
        <v>43796</v>
      </c>
      <c r="B1138">
        <v>1920</v>
      </c>
      <c r="C1138">
        <v>1321</v>
      </c>
      <c r="D1138" t="s">
        <v>46</v>
      </c>
      <c r="E1138" t="s">
        <v>7</v>
      </c>
      <c r="F1138" s="3">
        <v>39</v>
      </c>
      <c r="G1138" s="3">
        <v>463291</v>
      </c>
      <c r="H1138" s="2">
        <v>8.4179999999999997E-5</v>
      </c>
      <c r="I1138">
        <v>1321</v>
      </c>
      <c r="J1138" t="s">
        <v>47</v>
      </c>
      <c r="K1138" t="s">
        <v>48</v>
      </c>
    </row>
    <row r="1139" spans="1:11" x14ac:dyDescent="0.35">
      <c r="A1139" s="1">
        <v>43018</v>
      </c>
      <c r="B1139">
        <v>1718</v>
      </c>
      <c r="C1139">
        <v>1321</v>
      </c>
      <c r="D1139" t="s">
        <v>46</v>
      </c>
      <c r="E1139" t="s">
        <v>7</v>
      </c>
      <c r="F1139" s="3">
        <v>39</v>
      </c>
      <c r="G1139" s="3">
        <v>463291</v>
      </c>
      <c r="H1139" s="2">
        <v>8.4179999999999997E-5</v>
      </c>
      <c r="I1139">
        <v>1321</v>
      </c>
      <c r="J1139" t="s">
        <v>47</v>
      </c>
      <c r="K1139" t="s">
        <v>48</v>
      </c>
    </row>
    <row r="1140" spans="1:11" x14ac:dyDescent="0.35">
      <c r="A1140" s="1">
        <v>43013</v>
      </c>
      <c r="B1140">
        <v>1718</v>
      </c>
      <c r="C1140">
        <v>1321</v>
      </c>
      <c r="D1140" t="s">
        <v>46</v>
      </c>
      <c r="E1140" t="s">
        <v>7</v>
      </c>
      <c r="F1140" s="3">
        <v>49</v>
      </c>
      <c r="G1140" s="3">
        <v>463291</v>
      </c>
      <c r="H1140" s="2">
        <v>1.05765E-4</v>
      </c>
      <c r="I1140">
        <v>1321</v>
      </c>
      <c r="J1140" t="s">
        <v>47</v>
      </c>
      <c r="K1140" t="s">
        <v>48</v>
      </c>
    </row>
    <row r="1141" spans="1:11" x14ac:dyDescent="0.35">
      <c r="A1141" s="1">
        <v>43012</v>
      </c>
      <c r="B1141">
        <v>1718</v>
      </c>
      <c r="C1141">
        <v>1321</v>
      </c>
      <c r="D1141" t="s">
        <v>46</v>
      </c>
      <c r="E1141" t="s">
        <v>7</v>
      </c>
      <c r="F1141" s="3">
        <v>28</v>
      </c>
      <c r="G1141" s="3">
        <v>463291</v>
      </c>
      <c r="H1141" s="2">
        <v>6.0436999999999998E-5</v>
      </c>
      <c r="I1141">
        <v>1321</v>
      </c>
      <c r="J1141" t="s">
        <v>47</v>
      </c>
      <c r="K1141" t="s">
        <v>48</v>
      </c>
    </row>
    <row r="1142" spans="1:11" x14ac:dyDescent="0.35">
      <c r="A1142" s="1">
        <v>43011</v>
      </c>
      <c r="B1142">
        <v>1718</v>
      </c>
      <c r="C1142">
        <v>1321</v>
      </c>
      <c r="D1142" t="s">
        <v>46</v>
      </c>
      <c r="E1142" t="s">
        <v>7</v>
      </c>
      <c r="F1142" s="3">
        <v>68</v>
      </c>
      <c r="G1142" s="3">
        <v>463291</v>
      </c>
      <c r="H1142" s="2">
        <v>1.4677599999999999E-4</v>
      </c>
      <c r="I1142">
        <v>1321</v>
      </c>
      <c r="J1142" t="s">
        <v>47</v>
      </c>
      <c r="K1142" t="s">
        <v>48</v>
      </c>
    </row>
    <row r="1143" spans="1:11" x14ac:dyDescent="0.35">
      <c r="A1143" s="1">
        <v>43010</v>
      </c>
      <c r="B1143">
        <v>1718</v>
      </c>
      <c r="C1143">
        <v>1321</v>
      </c>
      <c r="D1143" t="s">
        <v>46</v>
      </c>
      <c r="E1143" t="s">
        <v>7</v>
      </c>
      <c r="F1143" s="3">
        <v>57</v>
      </c>
      <c r="G1143" s="3">
        <v>463291</v>
      </c>
      <c r="H1143" s="2">
        <v>1.2303300000000001E-4</v>
      </c>
      <c r="I1143">
        <v>1321</v>
      </c>
      <c r="J1143" t="s">
        <v>47</v>
      </c>
      <c r="K1143" t="s">
        <v>48</v>
      </c>
    </row>
    <row r="1144" spans="1:11" x14ac:dyDescent="0.35">
      <c r="A1144" s="1">
        <v>42997</v>
      </c>
      <c r="B1144">
        <v>1718</v>
      </c>
      <c r="C1144">
        <v>1321</v>
      </c>
      <c r="D1144" t="s">
        <v>46</v>
      </c>
      <c r="E1144" t="s">
        <v>7</v>
      </c>
      <c r="F1144" s="3">
        <v>9</v>
      </c>
      <c r="G1144" s="3">
        <v>463291</v>
      </c>
      <c r="H1144" s="2">
        <v>1.9426E-5</v>
      </c>
      <c r="I1144">
        <v>1321</v>
      </c>
      <c r="J1144" t="s">
        <v>47</v>
      </c>
      <c r="K1144" t="s">
        <v>48</v>
      </c>
    </row>
    <row r="1145" spans="1:11" x14ac:dyDescent="0.35">
      <c r="A1145" s="1">
        <v>43073</v>
      </c>
      <c r="B1145">
        <v>1718</v>
      </c>
      <c r="C1145">
        <v>1321</v>
      </c>
      <c r="D1145" t="s">
        <v>46</v>
      </c>
      <c r="E1145" t="s">
        <v>7</v>
      </c>
      <c r="F1145" s="3">
        <v>15</v>
      </c>
      <c r="G1145" s="3">
        <v>463291</v>
      </c>
      <c r="H1145" s="2">
        <v>3.2376999999999998E-5</v>
      </c>
      <c r="I1145">
        <v>1321</v>
      </c>
      <c r="J1145" t="s">
        <v>47</v>
      </c>
      <c r="K1145" t="s">
        <v>48</v>
      </c>
    </row>
    <row r="1146" spans="1:11" x14ac:dyDescent="0.35">
      <c r="A1146" s="1">
        <v>43069</v>
      </c>
      <c r="B1146">
        <v>1718</v>
      </c>
      <c r="C1146">
        <v>1321</v>
      </c>
      <c r="D1146" t="s">
        <v>46</v>
      </c>
      <c r="E1146" t="s">
        <v>7</v>
      </c>
      <c r="F1146" s="3">
        <v>14</v>
      </c>
      <c r="G1146" s="3">
        <v>463291</v>
      </c>
      <c r="H1146" s="2">
        <v>3.0219E-5</v>
      </c>
      <c r="I1146">
        <v>1321</v>
      </c>
      <c r="J1146" t="s">
        <v>47</v>
      </c>
      <c r="K1146" t="s">
        <v>48</v>
      </c>
    </row>
    <row r="1147" spans="1:11" x14ac:dyDescent="0.35">
      <c r="A1147" s="1">
        <v>43054</v>
      </c>
      <c r="B1147">
        <v>1718</v>
      </c>
      <c r="C1147">
        <v>1321</v>
      </c>
      <c r="D1147" t="s">
        <v>46</v>
      </c>
      <c r="E1147" t="s">
        <v>7</v>
      </c>
      <c r="F1147" s="3">
        <v>27</v>
      </c>
      <c r="G1147" s="3">
        <v>463291</v>
      </c>
      <c r="H1147" s="2">
        <v>5.8279000000000002E-5</v>
      </c>
      <c r="I1147">
        <v>1321</v>
      </c>
      <c r="J1147" t="s">
        <v>47</v>
      </c>
      <c r="K1147" t="s">
        <v>48</v>
      </c>
    </row>
    <row r="1148" spans="1:11" x14ac:dyDescent="0.35">
      <c r="A1148" s="1">
        <v>43053</v>
      </c>
      <c r="B1148">
        <v>1718</v>
      </c>
      <c r="C1148">
        <v>1321</v>
      </c>
      <c r="D1148" t="s">
        <v>46</v>
      </c>
      <c r="E1148" t="s">
        <v>7</v>
      </c>
      <c r="F1148" s="3">
        <v>12</v>
      </c>
      <c r="G1148" s="3">
        <v>463291</v>
      </c>
      <c r="H1148" s="2">
        <v>2.5902E-5</v>
      </c>
      <c r="I1148">
        <v>1321</v>
      </c>
      <c r="J1148" t="s">
        <v>47</v>
      </c>
      <c r="K1148" t="s">
        <v>48</v>
      </c>
    </row>
    <row r="1149" spans="1:11" x14ac:dyDescent="0.35">
      <c r="A1149" s="1">
        <v>43052</v>
      </c>
      <c r="B1149">
        <v>1718</v>
      </c>
      <c r="C1149">
        <v>1321</v>
      </c>
      <c r="D1149" t="s">
        <v>46</v>
      </c>
      <c r="E1149" t="s">
        <v>7</v>
      </c>
      <c r="F1149" s="3">
        <v>7</v>
      </c>
      <c r="G1149" s="3">
        <v>463291</v>
      </c>
      <c r="H1149" s="2">
        <v>1.5109000000000001E-5</v>
      </c>
      <c r="I1149">
        <v>1321</v>
      </c>
      <c r="J1149" t="s">
        <v>47</v>
      </c>
      <c r="K1149" t="s">
        <v>48</v>
      </c>
    </row>
    <row r="1150" spans="1:11" x14ac:dyDescent="0.35">
      <c r="A1150" s="1">
        <v>43048</v>
      </c>
      <c r="B1150">
        <v>1718</v>
      </c>
      <c r="C1150">
        <v>1321</v>
      </c>
      <c r="D1150" t="s">
        <v>46</v>
      </c>
      <c r="E1150" t="s">
        <v>7</v>
      </c>
      <c r="F1150" s="3">
        <v>19</v>
      </c>
      <c r="G1150" s="3">
        <v>463291</v>
      </c>
      <c r="H1150" s="2">
        <v>4.1010999999999997E-5</v>
      </c>
      <c r="I1150">
        <v>1321</v>
      </c>
      <c r="J1150" t="s">
        <v>47</v>
      </c>
      <c r="K1150" t="s">
        <v>48</v>
      </c>
    </row>
    <row r="1151" spans="1:11" x14ac:dyDescent="0.35">
      <c r="A1151" s="1">
        <v>43047</v>
      </c>
      <c r="B1151">
        <v>1718</v>
      </c>
      <c r="C1151">
        <v>1321</v>
      </c>
      <c r="D1151" t="s">
        <v>46</v>
      </c>
      <c r="E1151" t="s">
        <v>7</v>
      </c>
      <c r="F1151" s="3">
        <v>17</v>
      </c>
      <c r="G1151" s="3">
        <v>463291</v>
      </c>
      <c r="H1151" s="2">
        <v>3.6693999999999998E-5</v>
      </c>
      <c r="I1151">
        <v>1321</v>
      </c>
      <c r="J1151" t="s">
        <v>47</v>
      </c>
      <c r="K1151" t="s">
        <v>48</v>
      </c>
    </row>
    <row r="1152" spans="1:11" x14ac:dyDescent="0.35">
      <c r="A1152" s="1">
        <v>43046</v>
      </c>
      <c r="B1152">
        <v>1718</v>
      </c>
      <c r="C1152">
        <v>1321</v>
      </c>
      <c r="D1152" t="s">
        <v>46</v>
      </c>
      <c r="E1152" t="s">
        <v>7</v>
      </c>
      <c r="F1152" s="3">
        <v>18</v>
      </c>
      <c r="G1152" s="3">
        <v>463291</v>
      </c>
      <c r="H1152" s="2">
        <v>3.8852E-5</v>
      </c>
      <c r="I1152">
        <v>1321</v>
      </c>
      <c r="J1152" t="s">
        <v>47</v>
      </c>
      <c r="K1152" t="s">
        <v>48</v>
      </c>
    </row>
    <row r="1153" spans="1:11" x14ac:dyDescent="0.35">
      <c r="A1153" s="1">
        <v>43045</v>
      </c>
      <c r="B1153">
        <v>1718</v>
      </c>
      <c r="C1153">
        <v>1321</v>
      </c>
      <c r="D1153" t="s">
        <v>46</v>
      </c>
      <c r="E1153" t="s">
        <v>7</v>
      </c>
      <c r="F1153" s="3">
        <v>19</v>
      </c>
      <c r="G1153" s="3">
        <v>463291</v>
      </c>
      <c r="H1153" s="2">
        <v>4.1010999999999997E-5</v>
      </c>
      <c r="I1153">
        <v>1321</v>
      </c>
      <c r="J1153" t="s">
        <v>47</v>
      </c>
      <c r="K1153" t="s">
        <v>48</v>
      </c>
    </row>
    <row r="1154" spans="1:11" x14ac:dyDescent="0.35">
      <c r="A1154" s="1">
        <v>43040</v>
      </c>
      <c r="B1154">
        <v>1718</v>
      </c>
      <c r="C1154">
        <v>1321</v>
      </c>
      <c r="D1154" t="s">
        <v>46</v>
      </c>
      <c r="E1154" t="s">
        <v>7</v>
      </c>
      <c r="F1154" s="3">
        <v>16</v>
      </c>
      <c r="G1154" s="3">
        <v>463291</v>
      </c>
      <c r="H1154" s="2">
        <v>3.4536000000000003E-5</v>
      </c>
      <c r="I1154">
        <v>1321</v>
      </c>
      <c r="J1154" t="s">
        <v>47</v>
      </c>
      <c r="K1154" t="s">
        <v>48</v>
      </c>
    </row>
    <row r="1155" spans="1:11" x14ac:dyDescent="0.35">
      <c r="A1155" s="1">
        <v>43039</v>
      </c>
      <c r="B1155">
        <v>1718</v>
      </c>
      <c r="C1155">
        <v>1321</v>
      </c>
      <c r="D1155" t="s">
        <v>46</v>
      </c>
      <c r="E1155" t="s">
        <v>7</v>
      </c>
      <c r="F1155" s="3">
        <v>31</v>
      </c>
      <c r="G1155" s="3">
        <v>463291</v>
      </c>
      <c r="H1155" s="2">
        <v>6.6913000000000001E-5</v>
      </c>
      <c r="I1155">
        <v>1321</v>
      </c>
      <c r="J1155" t="s">
        <v>47</v>
      </c>
      <c r="K1155" t="s">
        <v>48</v>
      </c>
    </row>
    <row r="1156" spans="1:11" x14ac:dyDescent="0.35">
      <c r="A1156" s="1">
        <v>43038</v>
      </c>
      <c r="B1156">
        <v>1718</v>
      </c>
      <c r="C1156">
        <v>1321</v>
      </c>
      <c r="D1156" t="s">
        <v>46</v>
      </c>
      <c r="E1156" t="s">
        <v>7</v>
      </c>
      <c r="F1156" s="3">
        <v>18</v>
      </c>
      <c r="G1156" s="3">
        <v>463291</v>
      </c>
      <c r="H1156" s="2">
        <v>3.8852E-5</v>
      </c>
      <c r="I1156">
        <v>1321</v>
      </c>
      <c r="J1156" t="s">
        <v>47</v>
      </c>
      <c r="K1156" t="s">
        <v>48</v>
      </c>
    </row>
    <row r="1157" spans="1:11" x14ac:dyDescent="0.35">
      <c r="A1157" s="1">
        <v>43035</v>
      </c>
      <c r="B1157">
        <v>1718</v>
      </c>
      <c r="C1157">
        <v>1321</v>
      </c>
      <c r="D1157" t="s">
        <v>46</v>
      </c>
      <c r="E1157" t="s">
        <v>7</v>
      </c>
      <c r="F1157" s="3">
        <v>13</v>
      </c>
      <c r="G1157" s="3">
        <v>463291</v>
      </c>
      <c r="H1157" s="2">
        <v>2.8059999999999999E-5</v>
      </c>
      <c r="I1157">
        <v>1321</v>
      </c>
      <c r="J1157" t="s">
        <v>47</v>
      </c>
      <c r="K1157" t="s">
        <v>48</v>
      </c>
    </row>
    <row r="1158" spans="1:11" x14ac:dyDescent="0.35">
      <c r="A1158" s="1">
        <v>43033</v>
      </c>
      <c r="B1158">
        <v>1718</v>
      </c>
      <c r="C1158">
        <v>1321</v>
      </c>
      <c r="D1158" t="s">
        <v>46</v>
      </c>
      <c r="E1158" t="s">
        <v>7</v>
      </c>
      <c r="F1158" s="3">
        <v>64</v>
      </c>
      <c r="G1158" s="3">
        <v>463291</v>
      </c>
      <c r="H1158" s="2">
        <v>1.3814200000000001E-4</v>
      </c>
      <c r="I1158">
        <v>1321</v>
      </c>
      <c r="J1158" t="s">
        <v>47</v>
      </c>
      <c r="K1158" t="s">
        <v>48</v>
      </c>
    </row>
    <row r="1159" spans="1:11" x14ac:dyDescent="0.35">
      <c r="A1159" s="1">
        <v>43031</v>
      </c>
      <c r="B1159">
        <v>1718</v>
      </c>
      <c r="C1159">
        <v>1321</v>
      </c>
      <c r="D1159" t="s">
        <v>46</v>
      </c>
      <c r="E1159" t="s">
        <v>7</v>
      </c>
      <c r="F1159" s="3">
        <v>63</v>
      </c>
      <c r="G1159" s="3">
        <v>463291</v>
      </c>
      <c r="H1159" s="2">
        <v>1.3598399999999999E-4</v>
      </c>
      <c r="I1159">
        <v>1321</v>
      </c>
      <c r="J1159" t="s">
        <v>47</v>
      </c>
      <c r="K1159" t="s">
        <v>48</v>
      </c>
    </row>
    <row r="1160" spans="1:11" x14ac:dyDescent="0.35">
      <c r="A1160" s="1">
        <v>43172</v>
      </c>
      <c r="B1160">
        <v>1718</v>
      </c>
      <c r="C1160">
        <v>1321</v>
      </c>
      <c r="D1160" t="s">
        <v>46</v>
      </c>
      <c r="E1160" t="s">
        <v>7</v>
      </c>
      <c r="F1160" s="3">
        <v>18</v>
      </c>
      <c r="G1160" s="3">
        <v>463291</v>
      </c>
      <c r="H1160" s="2">
        <v>3.8852E-5</v>
      </c>
      <c r="I1160">
        <v>1321</v>
      </c>
      <c r="J1160" t="s">
        <v>47</v>
      </c>
      <c r="K1160" t="s">
        <v>48</v>
      </c>
    </row>
    <row r="1161" spans="1:11" x14ac:dyDescent="0.35">
      <c r="A1161" s="1">
        <v>43171</v>
      </c>
      <c r="B1161">
        <v>1718</v>
      </c>
      <c r="C1161">
        <v>1321</v>
      </c>
      <c r="D1161" t="s">
        <v>46</v>
      </c>
      <c r="E1161" t="s">
        <v>7</v>
      </c>
      <c r="F1161" s="3">
        <v>12</v>
      </c>
      <c r="G1161" s="3">
        <v>463291</v>
      </c>
      <c r="H1161" s="2">
        <v>2.5902E-5</v>
      </c>
      <c r="I1161">
        <v>1321</v>
      </c>
      <c r="J1161" t="s">
        <v>47</v>
      </c>
      <c r="K1161" t="s">
        <v>48</v>
      </c>
    </row>
    <row r="1162" spans="1:11" x14ac:dyDescent="0.35">
      <c r="A1162" s="1">
        <v>43166</v>
      </c>
      <c r="B1162">
        <v>1718</v>
      </c>
      <c r="C1162">
        <v>1321</v>
      </c>
      <c r="D1162" t="s">
        <v>46</v>
      </c>
      <c r="E1162" t="s">
        <v>7</v>
      </c>
      <c r="F1162" s="3">
        <v>7</v>
      </c>
      <c r="G1162" s="3">
        <v>463291</v>
      </c>
      <c r="H1162" s="2">
        <v>1.5109000000000001E-5</v>
      </c>
      <c r="I1162">
        <v>1321</v>
      </c>
      <c r="J1162" t="s">
        <v>47</v>
      </c>
      <c r="K1162" t="s">
        <v>48</v>
      </c>
    </row>
    <row r="1163" spans="1:11" x14ac:dyDescent="0.35">
      <c r="A1163" s="1">
        <v>43154</v>
      </c>
      <c r="B1163">
        <v>1718</v>
      </c>
      <c r="C1163">
        <v>1321</v>
      </c>
      <c r="D1163" t="s">
        <v>46</v>
      </c>
      <c r="E1163" t="s">
        <v>7</v>
      </c>
      <c r="F1163" s="3">
        <v>10</v>
      </c>
      <c r="G1163" s="3">
        <v>463291</v>
      </c>
      <c r="H1163" s="2">
        <v>2.1585000000000001E-5</v>
      </c>
      <c r="I1163">
        <v>1321</v>
      </c>
      <c r="J1163" t="s">
        <v>47</v>
      </c>
      <c r="K1163" t="s">
        <v>48</v>
      </c>
    </row>
    <row r="1164" spans="1:11" x14ac:dyDescent="0.35">
      <c r="A1164" s="1">
        <v>43150</v>
      </c>
      <c r="B1164">
        <v>1718</v>
      </c>
      <c r="C1164">
        <v>1321</v>
      </c>
      <c r="D1164" t="s">
        <v>46</v>
      </c>
      <c r="E1164" t="s">
        <v>7</v>
      </c>
      <c r="F1164" s="3">
        <v>18</v>
      </c>
      <c r="G1164" s="3">
        <v>463291</v>
      </c>
      <c r="H1164" s="2">
        <v>3.8852E-5</v>
      </c>
      <c r="I1164">
        <v>1321</v>
      </c>
      <c r="J1164" t="s">
        <v>47</v>
      </c>
      <c r="K1164" t="s">
        <v>48</v>
      </c>
    </row>
    <row r="1165" spans="1:11" x14ac:dyDescent="0.35">
      <c r="A1165" s="1">
        <v>43137</v>
      </c>
      <c r="B1165">
        <v>1718</v>
      </c>
      <c r="C1165">
        <v>1321</v>
      </c>
      <c r="D1165" t="s">
        <v>46</v>
      </c>
      <c r="E1165" t="s">
        <v>7</v>
      </c>
      <c r="F1165" s="3">
        <v>1</v>
      </c>
      <c r="G1165" s="3">
        <v>463291</v>
      </c>
      <c r="H1165" s="2">
        <v>2.1579999999999999E-6</v>
      </c>
      <c r="I1165">
        <v>1321</v>
      </c>
      <c r="J1165" t="s">
        <v>47</v>
      </c>
      <c r="K1165" t="s">
        <v>48</v>
      </c>
    </row>
    <row r="1166" spans="1:11" x14ac:dyDescent="0.35">
      <c r="A1166" s="1">
        <v>43118</v>
      </c>
      <c r="B1166">
        <v>1718</v>
      </c>
      <c r="C1166">
        <v>1321</v>
      </c>
      <c r="D1166" t="s">
        <v>46</v>
      </c>
      <c r="E1166" t="s">
        <v>7</v>
      </c>
      <c r="F1166" s="3">
        <v>18</v>
      </c>
      <c r="G1166" s="3">
        <v>463291</v>
      </c>
      <c r="H1166" s="2">
        <v>3.8852E-5</v>
      </c>
      <c r="I1166">
        <v>1321</v>
      </c>
      <c r="J1166" t="s">
        <v>47</v>
      </c>
      <c r="K1166" t="s">
        <v>48</v>
      </c>
    </row>
    <row r="1167" spans="1:11" x14ac:dyDescent="0.35">
      <c r="A1167" s="1">
        <v>43111</v>
      </c>
      <c r="B1167">
        <v>1718</v>
      </c>
      <c r="C1167">
        <v>1321</v>
      </c>
      <c r="D1167" t="s">
        <v>46</v>
      </c>
      <c r="E1167" t="s">
        <v>7</v>
      </c>
      <c r="F1167" s="3">
        <v>3</v>
      </c>
      <c r="G1167" s="3">
        <v>463291</v>
      </c>
      <c r="H1167" s="2">
        <v>6.4749999999999998E-6</v>
      </c>
      <c r="I1167">
        <v>1321</v>
      </c>
      <c r="J1167" t="s">
        <v>47</v>
      </c>
      <c r="K1167" t="s">
        <v>48</v>
      </c>
    </row>
    <row r="1168" spans="1:11" x14ac:dyDescent="0.35">
      <c r="A1168" s="1">
        <v>43110</v>
      </c>
      <c r="B1168">
        <v>1718</v>
      </c>
      <c r="C1168">
        <v>1321</v>
      </c>
      <c r="D1168" t="s">
        <v>46</v>
      </c>
      <c r="E1168" t="s">
        <v>7</v>
      </c>
      <c r="F1168" s="3">
        <v>14</v>
      </c>
      <c r="G1168" s="3">
        <v>463291</v>
      </c>
      <c r="H1168" s="2">
        <v>3.0219E-5</v>
      </c>
      <c r="I1168">
        <v>1321</v>
      </c>
      <c r="J1168" t="s">
        <v>47</v>
      </c>
      <c r="K1168" t="s">
        <v>48</v>
      </c>
    </row>
    <row r="1169" spans="1:11" x14ac:dyDescent="0.35">
      <c r="A1169" s="1">
        <v>43108</v>
      </c>
      <c r="B1169">
        <v>1718</v>
      </c>
      <c r="C1169">
        <v>1321</v>
      </c>
      <c r="D1169" t="s">
        <v>46</v>
      </c>
      <c r="E1169" t="s">
        <v>7</v>
      </c>
      <c r="F1169" s="3">
        <v>8</v>
      </c>
      <c r="G1169" s="3">
        <v>463291</v>
      </c>
      <c r="H1169" s="2">
        <v>1.7268000000000001E-5</v>
      </c>
      <c r="I1169">
        <v>1321</v>
      </c>
      <c r="J1169" t="s">
        <v>47</v>
      </c>
      <c r="K1169" t="s">
        <v>48</v>
      </c>
    </row>
    <row r="1170" spans="1:11" x14ac:dyDescent="0.35">
      <c r="A1170" s="1">
        <v>43103</v>
      </c>
      <c r="B1170">
        <v>1718</v>
      </c>
      <c r="C1170">
        <v>1321</v>
      </c>
      <c r="D1170" t="s">
        <v>46</v>
      </c>
      <c r="E1170" t="s">
        <v>7</v>
      </c>
      <c r="F1170" s="3">
        <v>27</v>
      </c>
      <c r="G1170" s="3">
        <v>463291</v>
      </c>
      <c r="H1170" s="2">
        <v>5.8279000000000002E-5</v>
      </c>
      <c r="I1170">
        <v>1321</v>
      </c>
      <c r="J1170" t="s">
        <v>47</v>
      </c>
      <c r="K1170" t="s">
        <v>48</v>
      </c>
    </row>
    <row r="1171" spans="1:11" x14ac:dyDescent="0.35">
      <c r="A1171" s="1">
        <v>43087</v>
      </c>
      <c r="B1171">
        <v>1718</v>
      </c>
      <c r="C1171">
        <v>1321</v>
      </c>
      <c r="D1171" t="s">
        <v>46</v>
      </c>
      <c r="E1171" t="s">
        <v>7</v>
      </c>
      <c r="F1171" s="3">
        <v>13</v>
      </c>
      <c r="G1171" s="3">
        <v>463291</v>
      </c>
      <c r="H1171" s="2">
        <v>2.8059999999999999E-5</v>
      </c>
      <c r="I1171">
        <v>1321</v>
      </c>
      <c r="J1171" t="s">
        <v>47</v>
      </c>
      <c r="K1171" t="s">
        <v>48</v>
      </c>
    </row>
    <row r="1172" spans="1:11" x14ac:dyDescent="0.35">
      <c r="A1172" s="1">
        <v>43076</v>
      </c>
      <c r="B1172">
        <v>1718</v>
      </c>
      <c r="C1172">
        <v>1321</v>
      </c>
      <c r="D1172" t="s">
        <v>46</v>
      </c>
      <c r="E1172" t="s">
        <v>7</v>
      </c>
      <c r="F1172" s="3">
        <v>13</v>
      </c>
      <c r="G1172" s="3">
        <v>463291</v>
      </c>
      <c r="H1172" s="2">
        <v>2.8059999999999999E-5</v>
      </c>
      <c r="I1172">
        <v>1321</v>
      </c>
      <c r="J1172" t="s">
        <v>47</v>
      </c>
      <c r="K1172" t="s">
        <v>48</v>
      </c>
    </row>
    <row r="1173" spans="1:11" x14ac:dyDescent="0.35">
      <c r="A1173" s="1">
        <v>43074</v>
      </c>
      <c r="B1173">
        <v>1718</v>
      </c>
      <c r="C1173">
        <v>1321</v>
      </c>
      <c r="D1173" t="s">
        <v>46</v>
      </c>
      <c r="E1173" t="s">
        <v>7</v>
      </c>
      <c r="F1173" s="3">
        <v>22</v>
      </c>
      <c r="G1173" s="3">
        <v>463291</v>
      </c>
      <c r="H1173" s="2">
        <v>4.7485999999999999E-5</v>
      </c>
      <c r="I1173">
        <v>1321</v>
      </c>
      <c r="J1173" t="s">
        <v>47</v>
      </c>
      <c r="K1173" t="s">
        <v>48</v>
      </c>
    </row>
    <row r="1174" spans="1:11" x14ac:dyDescent="0.35">
      <c r="A1174" s="1">
        <v>43395</v>
      </c>
      <c r="B1174">
        <v>1819</v>
      </c>
      <c r="C1174">
        <v>1321</v>
      </c>
      <c r="D1174" t="s">
        <v>46</v>
      </c>
      <c r="E1174" t="s">
        <v>7</v>
      </c>
      <c r="F1174" s="3">
        <v>46</v>
      </c>
      <c r="G1174" s="3">
        <v>463291</v>
      </c>
      <c r="H1174" s="2">
        <v>9.9290000000000007E-5</v>
      </c>
      <c r="I1174">
        <v>1321</v>
      </c>
      <c r="J1174" t="s">
        <v>47</v>
      </c>
      <c r="K1174" t="s">
        <v>48</v>
      </c>
    </row>
    <row r="1175" spans="1:11" x14ac:dyDescent="0.35">
      <c r="A1175" s="1">
        <v>43392</v>
      </c>
      <c r="B1175">
        <v>1819</v>
      </c>
      <c r="C1175">
        <v>1321</v>
      </c>
      <c r="D1175" t="s">
        <v>46</v>
      </c>
      <c r="E1175" t="s">
        <v>7</v>
      </c>
      <c r="F1175" s="3">
        <v>45</v>
      </c>
      <c r="G1175" s="3">
        <v>463291</v>
      </c>
      <c r="H1175" s="2">
        <v>9.7131000000000002E-5</v>
      </c>
      <c r="I1175">
        <v>1321</v>
      </c>
      <c r="J1175" t="s">
        <v>47</v>
      </c>
      <c r="K1175" t="s">
        <v>48</v>
      </c>
    </row>
    <row r="1176" spans="1:11" x14ac:dyDescent="0.35">
      <c r="A1176" s="1">
        <v>43389</v>
      </c>
      <c r="B1176">
        <v>1819</v>
      </c>
      <c r="C1176">
        <v>1321</v>
      </c>
      <c r="D1176" t="s">
        <v>46</v>
      </c>
      <c r="E1176" t="s">
        <v>7</v>
      </c>
      <c r="F1176" s="3">
        <v>34</v>
      </c>
      <c r="G1176" s="3">
        <v>463291</v>
      </c>
      <c r="H1176" s="2">
        <v>7.3387999999999996E-5</v>
      </c>
      <c r="I1176">
        <v>1321</v>
      </c>
      <c r="J1176" t="s">
        <v>47</v>
      </c>
      <c r="K1176" t="s">
        <v>48</v>
      </c>
    </row>
    <row r="1177" spans="1:11" x14ac:dyDescent="0.35">
      <c r="A1177" s="1">
        <v>43368</v>
      </c>
      <c r="B1177">
        <v>1819</v>
      </c>
      <c r="C1177">
        <v>1321</v>
      </c>
      <c r="D1177" t="s">
        <v>46</v>
      </c>
      <c r="E1177" t="s">
        <v>7</v>
      </c>
      <c r="F1177" s="3">
        <v>61</v>
      </c>
      <c r="G1177" s="3">
        <v>463291</v>
      </c>
      <c r="H1177" s="2">
        <v>1.31667E-4</v>
      </c>
      <c r="I1177">
        <v>1321</v>
      </c>
      <c r="J1177" t="s">
        <v>47</v>
      </c>
      <c r="K1177" t="s">
        <v>48</v>
      </c>
    </row>
    <row r="1178" spans="1:11" x14ac:dyDescent="0.35">
      <c r="A1178" s="1">
        <v>43367</v>
      </c>
      <c r="B1178">
        <v>1819</v>
      </c>
      <c r="C1178">
        <v>1321</v>
      </c>
      <c r="D1178" t="s">
        <v>46</v>
      </c>
      <c r="E1178" t="s">
        <v>7</v>
      </c>
      <c r="F1178" s="3">
        <v>17</v>
      </c>
      <c r="G1178" s="3">
        <v>463291</v>
      </c>
      <c r="H1178" s="2">
        <v>3.6693999999999998E-5</v>
      </c>
      <c r="I1178">
        <v>1321</v>
      </c>
      <c r="J1178" t="s">
        <v>47</v>
      </c>
      <c r="K1178" t="s">
        <v>48</v>
      </c>
    </row>
    <row r="1179" spans="1:11" x14ac:dyDescent="0.35">
      <c r="A1179" s="1">
        <v>43364</v>
      </c>
      <c r="B1179">
        <v>1819</v>
      </c>
      <c r="C1179">
        <v>1321</v>
      </c>
      <c r="D1179" t="s">
        <v>46</v>
      </c>
      <c r="E1179" t="s">
        <v>7</v>
      </c>
      <c r="F1179" s="3">
        <v>191</v>
      </c>
      <c r="G1179" s="3">
        <v>463291</v>
      </c>
      <c r="H1179" s="2">
        <v>4.1226799999999998E-4</v>
      </c>
      <c r="I1179">
        <v>1321</v>
      </c>
      <c r="J1179" t="s">
        <v>47</v>
      </c>
      <c r="K1179" t="s">
        <v>48</v>
      </c>
    </row>
    <row r="1180" spans="1:11" x14ac:dyDescent="0.35">
      <c r="A1180" s="1">
        <v>43360</v>
      </c>
      <c r="B1180">
        <v>1819</v>
      </c>
      <c r="C1180">
        <v>1321</v>
      </c>
      <c r="D1180" t="s">
        <v>46</v>
      </c>
      <c r="E1180" t="s">
        <v>7</v>
      </c>
      <c r="F1180" s="3">
        <v>127</v>
      </c>
      <c r="G1180" s="3">
        <v>463291</v>
      </c>
      <c r="H1180" s="2">
        <v>2.7412600000000002E-4</v>
      </c>
      <c r="I1180">
        <v>1321</v>
      </c>
      <c r="J1180" t="s">
        <v>47</v>
      </c>
      <c r="K1180" t="s">
        <v>48</v>
      </c>
    </row>
    <row r="1181" spans="1:11" x14ac:dyDescent="0.35">
      <c r="A1181" s="1">
        <v>43356</v>
      </c>
      <c r="B1181">
        <v>1819</v>
      </c>
      <c r="C1181">
        <v>1321</v>
      </c>
      <c r="D1181" t="s">
        <v>46</v>
      </c>
      <c r="E1181" t="s">
        <v>7</v>
      </c>
      <c r="F1181" s="3">
        <v>253</v>
      </c>
      <c r="G1181" s="3">
        <v>463291</v>
      </c>
      <c r="H1181" s="2">
        <v>5.4609299999999999E-4</v>
      </c>
      <c r="I1181">
        <v>1321</v>
      </c>
      <c r="J1181" t="s">
        <v>47</v>
      </c>
      <c r="K1181" t="s">
        <v>48</v>
      </c>
    </row>
    <row r="1182" spans="1:11" x14ac:dyDescent="0.35">
      <c r="A1182" s="1">
        <v>43355</v>
      </c>
      <c r="B1182">
        <v>1819</v>
      </c>
      <c r="C1182">
        <v>1321</v>
      </c>
      <c r="D1182" t="s">
        <v>46</v>
      </c>
      <c r="E1182" t="s">
        <v>7</v>
      </c>
      <c r="F1182" s="3">
        <v>70</v>
      </c>
      <c r="G1182" s="3">
        <v>463291</v>
      </c>
      <c r="H1182" s="2">
        <v>1.5109300000000001E-4</v>
      </c>
      <c r="I1182">
        <v>1321</v>
      </c>
      <c r="J1182" t="s">
        <v>47</v>
      </c>
      <c r="K1182" t="s">
        <v>48</v>
      </c>
    </row>
    <row r="1183" spans="1:11" x14ac:dyDescent="0.35">
      <c r="A1183" s="1">
        <v>43354</v>
      </c>
      <c r="B1183">
        <v>1819</v>
      </c>
      <c r="C1183">
        <v>1321</v>
      </c>
      <c r="D1183" t="s">
        <v>46</v>
      </c>
      <c r="E1183" t="s">
        <v>7</v>
      </c>
      <c r="F1183" s="3">
        <v>88</v>
      </c>
      <c r="G1183" s="3">
        <v>463291</v>
      </c>
      <c r="H1183" s="2">
        <v>1.8994500000000001E-4</v>
      </c>
      <c r="I1183">
        <v>1321</v>
      </c>
      <c r="J1183" t="s">
        <v>47</v>
      </c>
      <c r="K1183" t="s">
        <v>48</v>
      </c>
    </row>
    <row r="1184" spans="1:11" x14ac:dyDescent="0.35">
      <c r="A1184" s="1">
        <v>43353</v>
      </c>
      <c r="B1184">
        <v>1819</v>
      </c>
      <c r="C1184">
        <v>1321</v>
      </c>
      <c r="D1184" t="s">
        <v>46</v>
      </c>
      <c r="E1184" t="s">
        <v>7</v>
      </c>
      <c r="F1184" s="3">
        <v>117</v>
      </c>
      <c r="G1184" s="3">
        <v>463291</v>
      </c>
      <c r="H1184" s="2">
        <v>2.5254100000000001E-4</v>
      </c>
      <c r="I1184">
        <v>1321</v>
      </c>
      <c r="J1184" t="s">
        <v>47</v>
      </c>
      <c r="K1184" t="s">
        <v>48</v>
      </c>
    </row>
    <row r="1185" spans="1:11" x14ac:dyDescent="0.35">
      <c r="A1185" s="1">
        <v>43341</v>
      </c>
      <c r="B1185">
        <v>1718</v>
      </c>
      <c r="C1185">
        <v>1321</v>
      </c>
      <c r="D1185" t="s">
        <v>46</v>
      </c>
      <c r="E1185" t="s">
        <v>7</v>
      </c>
      <c r="F1185" s="3">
        <v>335</v>
      </c>
      <c r="G1185" s="3">
        <v>463291</v>
      </c>
      <c r="H1185" s="2">
        <v>7.2308799999999999E-4</v>
      </c>
      <c r="I1185">
        <v>1321</v>
      </c>
      <c r="J1185" t="s">
        <v>47</v>
      </c>
      <c r="K1185" t="s">
        <v>48</v>
      </c>
    </row>
    <row r="1186" spans="1:11" x14ac:dyDescent="0.35">
      <c r="A1186" s="1">
        <v>43340</v>
      </c>
      <c r="B1186">
        <v>1718</v>
      </c>
      <c r="C1186">
        <v>1321</v>
      </c>
      <c r="D1186" t="s">
        <v>46</v>
      </c>
      <c r="E1186" t="s">
        <v>7</v>
      </c>
      <c r="F1186" s="3">
        <v>24</v>
      </c>
      <c r="G1186" s="3">
        <v>463291</v>
      </c>
      <c r="H1186" s="2">
        <v>5.1802999999999999E-5</v>
      </c>
      <c r="I1186">
        <v>1321</v>
      </c>
      <c r="J1186" t="s">
        <v>47</v>
      </c>
      <c r="K1186" t="s">
        <v>48</v>
      </c>
    </row>
    <row r="1187" spans="1:11" x14ac:dyDescent="0.35">
      <c r="A1187" s="1">
        <v>43339</v>
      </c>
      <c r="B1187">
        <v>1718</v>
      </c>
      <c r="C1187">
        <v>1321</v>
      </c>
      <c r="D1187" t="s">
        <v>46</v>
      </c>
      <c r="E1187" t="s">
        <v>7</v>
      </c>
      <c r="F1187" s="3">
        <v>6</v>
      </c>
      <c r="G1187" s="3">
        <v>463291</v>
      </c>
      <c r="H1187" s="2">
        <v>1.2951E-5</v>
      </c>
      <c r="I1187">
        <v>1321</v>
      </c>
      <c r="J1187" t="s">
        <v>47</v>
      </c>
      <c r="K1187" t="s">
        <v>48</v>
      </c>
    </row>
    <row r="1188" spans="1:11" x14ac:dyDescent="0.35">
      <c r="A1188" s="1">
        <v>43333</v>
      </c>
      <c r="B1188">
        <v>1718</v>
      </c>
      <c r="C1188">
        <v>1321</v>
      </c>
      <c r="D1188" t="s">
        <v>46</v>
      </c>
      <c r="E1188" t="s">
        <v>7</v>
      </c>
      <c r="F1188" s="3">
        <v>14</v>
      </c>
      <c r="G1188" s="3">
        <v>463291</v>
      </c>
      <c r="H1188" s="2">
        <v>3.0219E-5</v>
      </c>
      <c r="I1188">
        <v>1321</v>
      </c>
      <c r="J1188" t="s">
        <v>47</v>
      </c>
      <c r="K1188" t="s">
        <v>48</v>
      </c>
    </row>
    <row r="1189" spans="1:11" x14ac:dyDescent="0.35">
      <c r="A1189" s="1">
        <v>43332</v>
      </c>
      <c r="B1189">
        <v>1718</v>
      </c>
      <c r="C1189">
        <v>1321</v>
      </c>
      <c r="D1189" t="s">
        <v>46</v>
      </c>
      <c r="E1189" t="s">
        <v>7</v>
      </c>
      <c r="F1189" s="3">
        <v>5</v>
      </c>
      <c r="G1189" s="3">
        <v>463291</v>
      </c>
      <c r="H1189" s="2">
        <v>1.0791999999999999E-5</v>
      </c>
      <c r="I1189">
        <v>1321</v>
      </c>
      <c r="J1189" t="s">
        <v>47</v>
      </c>
      <c r="K1189" t="s">
        <v>48</v>
      </c>
    </row>
    <row r="1190" spans="1:11" x14ac:dyDescent="0.35">
      <c r="A1190" s="1">
        <v>43327</v>
      </c>
      <c r="B1190">
        <v>1718</v>
      </c>
      <c r="C1190">
        <v>1321</v>
      </c>
      <c r="D1190" t="s">
        <v>46</v>
      </c>
      <c r="E1190" t="s">
        <v>7</v>
      </c>
      <c r="F1190" s="3">
        <v>21</v>
      </c>
      <c r="G1190" s="3">
        <v>463291</v>
      </c>
      <c r="H1190" s="2">
        <v>4.5327999999999997E-5</v>
      </c>
      <c r="I1190">
        <v>1321</v>
      </c>
      <c r="J1190" t="s">
        <v>47</v>
      </c>
      <c r="K1190" t="s">
        <v>48</v>
      </c>
    </row>
    <row r="1191" spans="1:11" x14ac:dyDescent="0.35">
      <c r="A1191" s="1">
        <v>43461</v>
      </c>
      <c r="B1191">
        <v>1819</v>
      </c>
      <c r="C1191">
        <v>1321</v>
      </c>
      <c r="D1191" t="s">
        <v>46</v>
      </c>
      <c r="E1191" t="s">
        <v>7</v>
      </c>
      <c r="F1191" s="3">
        <v>115</v>
      </c>
      <c r="G1191" s="3">
        <v>463291</v>
      </c>
      <c r="H1191" s="2">
        <v>2.4822400000000001E-4</v>
      </c>
      <c r="I1191">
        <v>1321</v>
      </c>
      <c r="J1191" t="s">
        <v>47</v>
      </c>
      <c r="K1191" t="s">
        <v>48</v>
      </c>
    </row>
    <row r="1192" spans="1:11" x14ac:dyDescent="0.35">
      <c r="A1192" s="1">
        <v>43451</v>
      </c>
      <c r="B1192">
        <v>1819</v>
      </c>
      <c r="C1192">
        <v>1321</v>
      </c>
      <c r="D1192" t="s">
        <v>46</v>
      </c>
      <c r="E1192" t="s">
        <v>7</v>
      </c>
      <c r="F1192" s="3">
        <v>18</v>
      </c>
      <c r="G1192" s="3">
        <v>463291</v>
      </c>
      <c r="H1192" s="2">
        <v>3.8852E-5</v>
      </c>
      <c r="I1192">
        <v>1321</v>
      </c>
      <c r="J1192" t="s">
        <v>47</v>
      </c>
      <c r="K1192" t="s">
        <v>48</v>
      </c>
    </row>
    <row r="1193" spans="1:11" x14ac:dyDescent="0.35">
      <c r="A1193" s="1">
        <v>43446</v>
      </c>
      <c r="B1193">
        <v>1819</v>
      </c>
      <c r="C1193">
        <v>1321</v>
      </c>
      <c r="D1193" t="s">
        <v>46</v>
      </c>
      <c r="E1193" t="s">
        <v>7</v>
      </c>
      <c r="F1193" s="3">
        <v>183</v>
      </c>
      <c r="G1193" s="3">
        <v>463291</v>
      </c>
      <c r="H1193" s="2">
        <v>3.9500000000000001E-4</v>
      </c>
      <c r="I1193">
        <v>1321</v>
      </c>
      <c r="J1193" t="s">
        <v>47</v>
      </c>
      <c r="K1193" t="s">
        <v>48</v>
      </c>
    </row>
    <row r="1194" spans="1:11" x14ac:dyDescent="0.35">
      <c r="A1194" s="1">
        <v>43439</v>
      </c>
      <c r="B1194">
        <v>1819</v>
      </c>
      <c r="C1194">
        <v>1321</v>
      </c>
      <c r="D1194" t="s">
        <v>46</v>
      </c>
      <c r="E1194" t="s">
        <v>7</v>
      </c>
      <c r="F1194" s="3">
        <v>61</v>
      </c>
      <c r="G1194" s="3">
        <v>463291</v>
      </c>
      <c r="H1194" s="2">
        <v>1.31667E-4</v>
      </c>
      <c r="I1194">
        <v>1321</v>
      </c>
      <c r="J1194" t="s">
        <v>47</v>
      </c>
      <c r="K1194" t="s">
        <v>48</v>
      </c>
    </row>
    <row r="1195" spans="1:11" x14ac:dyDescent="0.35">
      <c r="A1195" s="1">
        <v>43438</v>
      </c>
      <c r="B1195">
        <v>1819</v>
      </c>
      <c r="C1195">
        <v>1321</v>
      </c>
      <c r="D1195" t="s">
        <v>46</v>
      </c>
      <c r="E1195" t="s">
        <v>7</v>
      </c>
      <c r="F1195" s="3">
        <v>59</v>
      </c>
      <c r="G1195" s="3">
        <v>463291</v>
      </c>
      <c r="H1195" s="2">
        <v>1.2735000000000001E-4</v>
      </c>
      <c r="I1195">
        <v>1321</v>
      </c>
      <c r="J1195" t="s">
        <v>47</v>
      </c>
      <c r="K1195" t="s">
        <v>48</v>
      </c>
    </row>
    <row r="1196" spans="1:11" x14ac:dyDescent="0.35">
      <c r="A1196" s="1">
        <v>43424</v>
      </c>
      <c r="B1196">
        <v>1819</v>
      </c>
      <c r="C1196">
        <v>1321</v>
      </c>
      <c r="D1196" t="s">
        <v>46</v>
      </c>
      <c r="E1196" t="s">
        <v>7</v>
      </c>
      <c r="F1196" s="3">
        <v>93</v>
      </c>
      <c r="G1196" s="3">
        <v>463291</v>
      </c>
      <c r="H1196" s="2">
        <v>2.00738E-4</v>
      </c>
      <c r="I1196">
        <v>1321</v>
      </c>
      <c r="J1196" t="s">
        <v>47</v>
      </c>
      <c r="K1196" t="s">
        <v>48</v>
      </c>
    </row>
    <row r="1197" spans="1:11" x14ac:dyDescent="0.35">
      <c r="A1197" s="1">
        <v>43423</v>
      </c>
      <c r="B1197">
        <v>1819</v>
      </c>
      <c r="C1197">
        <v>1321</v>
      </c>
      <c r="D1197" t="s">
        <v>46</v>
      </c>
      <c r="E1197" t="s">
        <v>7</v>
      </c>
      <c r="F1197" s="3">
        <v>347</v>
      </c>
      <c r="G1197" s="3">
        <v>463291</v>
      </c>
      <c r="H1197" s="2">
        <v>7.4898900000000003E-4</v>
      </c>
      <c r="I1197">
        <v>1321</v>
      </c>
      <c r="J1197" t="s">
        <v>47</v>
      </c>
      <c r="K1197" t="s">
        <v>48</v>
      </c>
    </row>
    <row r="1198" spans="1:11" x14ac:dyDescent="0.35">
      <c r="A1198" s="1">
        <v>43418</v>
      </c>
      <c r="B1198">
        <v>1819</v>
      </c>
      <c r="C1198">
        <v>1321</v>
      </c>
      <c r="D1198" t="s">
        <v>46</v>
      </c>
      <c r="E1198" t="s">
        <v>7</v>
      </c>
      <c r="F1198" s="3">
        <v>20</v>
      </c>
      <c r="G1198" s="3">
        <v>463291</v>
      </c>
      <c r="H1198" s="2">
        <v>4.3169E-5</v>
      </c>
      <c r="I1198">
        <v>1321</v>
      </c>
      <c r="J1198" t="s">
        <v>47</v>
      </c>
      <c r="K1198" t="s">
        <v>48</v>
      </c>
    </row>
    <row r="1199" spans="1:11" x14ac:dyDescent="0.35">
      <c r="A1199" s="1">
        <v>43414</v>
      </c>
      <c r="B1199">
        <v>1819</v>
      </c>
      <c r="C1199">
        <v>1321</v>
      </c>
      <c r="D1199" t="s">
        <v>46</v>
      </c>
      <c r="E1199" t="s">
        <v>7</v>
      </c>
      <c r="F1199" s="3">
        <v>10</v>
      </c>
      <c r="G1199" s="3">
        <v>463291</v>
      </c>
      <c r="H1199" s="2">
        <v>2.1585000000000001E-5</v>
      </c>
      <c r="I1199">
        <v>1321</v>
      </c>
      <c r="J1199" t="s">
        <v>47</v>
      </c>
      <c r="K1199" t="s">
        <v>48</v>
      </c>
    </row>
    <row r="1200" spans="1:11" x14ac:dyDescent="0.35">
      <c r="A1200" s="1">
        <v>43409</v>
      </c>
      <c r="B1200">
        <v>1819</v>
      </c>
      <c r="C1200">
        <v>1321</v>
      </c>
      <c r="D1200" t="s">
        <v>46</v>
      </c>
      <c r="E1200" t="s">
        <v>7</v>
      </c>
      <c r="F1200" s="3">
        <v>158</v>
      </c>
      <c r="G1200" s="3">
        <v>463291</v>
      </c>
      <c r="H1200" s="2">
        <v>3.41038E-4</v>
      </c>
      <c r="I1200">
        <v>1321</v>
      </c>
      <c r="J1200" t="s">
        <v>47</v>
      </c>
      <c r="K1200" t="s">
        <v>48</v>
      </c>
    </row>
    <row r="1201" spans="1:11" x14ac:dyDescent="0.35">
      <c r="A1201" s="1">
        <v>43403</v>
      </c>
      <c r="B1201">
        <v>1819</v>
      </c>
      <c r="C1201">
        <v>1321</v>
      </c>
      <c r="D1201" t="s">
        <v>46</v>
      </c>
      <c r="E1201" t="s">
        <v>7</v>
      </c>
      <c r="F1201" s="3">
        <v>66</v>
      </c>
      <c r="G1201" s="3">
        <v>463291</v>
      </c>
      <c r="H1201" s="2">
        <v>1.42459E-4</v>
      </c>
      <c r="I1201">
        <v>1321</v>
      </c>
      <c r="J1201" t="s">
        <v>47</v>
      </c>
      <c r="K1201" t="s">
        <v>48</v>
      </c>
    </row>
    <row r="1202" spans="1:11" x14ac:dyDescent="0.35">
      <c r="A1202" s="1">
        <v>43402</v>
      </c>
      <c r="B1202">
        <v>1819</v>
      </c>
      <c r="C1202">
        <v>1321</v>
      </c>
      <c r="D1202" t="s">
        <v>46</v>
      </c>
      <c r="E1202" t="s">
        <v>7</v>
      </c>
      <c r="F1202" s="3">
        <v>205</v>
      </c>
      <c r="G1202" s="3">
        <v>463291</v>
      </c>
      <c r="H1202" s="2">
        <v>4.4248600000000002E-4</v>
      </c>
      <c r="I1202">
        <v>1321</v>
      </c>
      <c r="J1202" t="s">
        <v>47</v>
      </c>
      <c r="K1202" t="s">
        <v>48</v>
      </c>
    </row>
    <row r="1203" spans="1:11" x14ac:dyDescent="0.35">
      <c r="A1203" s="1">
        <v>43019</v>
      </c>
      <c r="B1203">
        <v>1718</v>
      </c>
      <c r="C1203">
        <v>1343</v>
      </c>
      <c r="D1203" t="s">
        <v>49</v>
      </c>
      <c r="E1203" t="s">
        <v>7</v>
      </c>
      <c r="F1203" s="3">
        <v>212</v>
      </c>
      <c r="G1203" s="3">
        <v>463291</v>
      </c>
      <c r="H1203" s="2">
        <v>4.57596E-4</v>
      </c>
      <c r="I1203">
        <v>1343</v>
      </c>
      <c r="J1203" t="s">
        <v>50</v>
      </c>
      <c r="K1203" t="s">
        <v>51</v>
      </c>
    </row>
    <row r="1204" spans="1:11" x14ac:dyDescent="0.35">
      <c r="A1204" s="1">
        <v>43018</v>
      </c>
      <c r="B1204">
        <v>1718</v>
      </c>
      <c r="C1204">
        <v>1343</v>
      </c>
      <c r="D1204" t="s">
        <v>49</v>
      </c>
      <c r="E1204" t="s">
        <v>7</v>
      </c>
      <c r="F1204" s="3">
        <v>306</v>
      </c>
      <c r="G1204" s="3">
        <v>463291</v>
      </c>
      <c r="H1204" s="2">
        <v>6.6049200000000005E-4</v>
      </c>
      <c r="I1204">
        <v>1343</v>
      </c>
      <c r="J1204" t="s">
        <v>50</v>
      </c>
      <c r="K1204" t="s">
        <v>51</v>
      </c>
    </row>
    <row r="1205" spans="1:11" x14ac:dyDescent="0.35">
      <c r="A1205" s="1">
        <v>43013</v>
      </c>
      <c r="B1205">
        <v>1718</v>
      </c>
      <c r="C1205">
        <v>1343</v>
      </c>
      <c r="D1205" t="s">
        <v>49</v>
      </c>
      <c r="E1205" t="s">
        <v>7</v>
      </c>
      <c r="F1205" s="3">
        <v>31</v>
      </c>
      <c r="G1205" s="3">
        <v>463291</v>
      </c>
      <c r="H1205" s="2">
        <v>6.6913000000000001E-5</v>
      </c>
      <c r="I1205">
        <v>1343</v>
      </c>
      <c r="J1205" t="s">
        <v>50</v>
      </c>
      <c r="K1205" t="s">
        <v>51</v>
      </c>
    </row>
    <row r="1206" spans="1:11" x14ac:dyDescent="0.35">
      <c r="A1206" s="1">
        <v>43011</v>
      </c>
      <c r="B1206">
        <v>1718</v>
      </c>
      <c r="C1206">
        <v>1343</v>
      </c>
      <c r="D1206" t="s">
        <v>49</v>
      </c>
      <c r="E1206" t="s">
        <v>7</v>
      </c>
      <c r="F1206" s="3">
        <v>248</v>
      </c>
      <c r="G1206" s="3">
        <v>463291</v>
      </c>
      <c r="H1206" s="2">
        <v>5.3530099999999996E-4</v>
      </c>
      <c r="I1206">
        <v>1343</v>
      </c>
      <c r="J1206" t="s">
        <v>50</v>
      </c>
      <c r="K1206" t="s">
        <v>51</v>
      </c>
    </row>
    <row r="1207" spans="1:11" x14ac:dyDescent="0.35">
      <c r="A1207" s="1">
        <v>43010</v>
      </c>
      <c r="B1207">
        <v>1718</v>
      </c>
      <c r="C1207">
        <v>1343</v>
      </c>
      <c r="D1207" t="s">
        <v>49</v>
      </c>
      <c r="E1207" t="s">
        <v>7</v>
      </c>
      <c r="F1207" s="3">
        <v>185</v>
      </c>
      <c r="G1207" s="3">
        <v>463291</v>
      </c>
      <c r="H1207" s="2">
        <v>3.99317E-4</v>
      </c>
      <c r="I1207">
        <v>1343</v>
      </c>
      <c r="J1207" t="s">
        <v>50</v>
      </c>
      <c r="K1207" t="s">
        <v>51</v>
      </c>
    </row>
    <row r="1208" spans="1:11" x14ac:dyDescent="0.35">
      <c r="A1208" s="1">
        <v>43003</v>
      </c>
      <c r="B1208">
        <v>1718</v>
      </c>
      <c r="C1208">
        <v>1343</v>
      </c>
      <c r="D1208" t="s">
        <v>49</v>
      </c>
      <c r="E1208" t="s">
        <v>7</v>
      </c>
      <c r="F1208" s="3">
        <v>63</v>
      </c>
      <c r="G1208" s="3">
        <v>463291</v>
      </c>
      <c r="H1208" s="2">
        <v>1.3598399999999999E-4</v>
      </c>
      <c r="I1208">
        <v>1343</v>
      </c>
      <c r="J1208" t="s">
        <v>50</v>
      </c>
      <c r="K1208" t="s">
        <v>51</v>
      </c>
    </row>
    <row r="1209" spans="1:11" x14ac:dyDescent="0.35">
      <c r="A1209" s="1">
        <v>43000</v>
      </c>
      <c r="B1209">
        <v>1718</v>
      </c>
      <c r="C1209">
        <v>1343</v>
      </c>
      <c r="D1209" t="s">
        <v>49</v>
      </c>
      <c r="E1209" t="s">
        <v>7</v>
      </c>
      <c r="F1209" s="3">
        <v>24</v>
      </c>
      <c r="G1209" s="3">
        <v>463291</v>
      </c>
      <c r="H1209" s="2">
        <v>5.1802999999999999E-5</v>
      </c>
      <c r="I1209">
        <v>1343</v>
      </c>
      <c r="J1209" t="s">
        <v>50</v>
      </c>
      <c r="K1209" t="s">
        <v>51</v>
      </c>
    </row>
    <row r="1210" spans="1:11" x14ac:dyDescent="0.35">
      <c r="A1210" s="1">
        <v>42997</v>
      </c>
      <c r="B1210">
        <v>1718</v>
      </c>
      <c r="C1210">
        <v>1343</v>
      </c>
      <c r="D1210" t="s">
        <v>49</v>
      </c>
      <c r="E1210" t="s">
        <v>7</v>
      </c>
      <c r="F1210" s="3">
        <v>38</v>
      </c>
      <c r="G1210" s="3">
        <v>463291</v>
      </c>
      <c r="H1210" s="2">
        <v>8.2021999999999995E-5</v>
      </c>
      <c r="I1210">
        <v>1343</v>
      </c>
      <c r="J1210" t="s">
        <v>50</v>
      </c>
      <c r="K1210" t="s">
        <v>51</v>
      </c>
    </row>
    <row r="1211" spans="1:11" x14ac:dyDescent="0.35">
      <c r="A1211" s="1">
        <v>42990</v>
      </c>
      <c r="B1211">
        <v>1718</v>
      </c>
      <c r="C1211">
        <v>1343</v>
      </c>
      <c r="D1211" t="s">
        <v>49</v>
      </c>
      <c r="E1211" t="s">
        <v>7</v>
      </c>
      <c r="F1211" s="3">
        <v>104</v>
      </c>
      <c r="G1211" s="3">
        <v>463291</v>
      </c>
      <c r="H1211" s="2">
        <v>2.2448100000000001E-4</v>
      </c>
      <c r="I1211">
        <v>1343</v>
      </c>
      <c r="J1211" t="s">
        <v>50</v>
      </c>
      <c r="K1211" t="s">
        <v>51</v>
      </c>
    </row>
    <row r="1212" spans="1:11" x14ac:dyDescent="0.35">
      <c r="A1212" s="1">
        <v>42985</v>
      </c>
      <c r="B1212">
        <v>1718</v>
      </c>
      <c r="C1212">
        <v>1343</v>
      </c>
      <c r="D1212" t="s">
        <v>49</v>
      </c>
      <c r="E1212" t="s">
        <v>7</v>
      </c>
      <c r="F1212" s="3">
        <v>63</v>
      </c>
      <c r="G1212" s="3">
        <v>463291</v>
      </c>
      <c r="H1212" s="2">
        <v>1.3598399999999999E-4</v>
      </c>
      <c r="I1212">
        <v>1343</v>
      </c>
      <c r="J1212" t="s">
        <v>50</v>
      </c>
      <c r="K1212" t="s">
        <v>51</v>
      </c>
    </row>
    <row r="1213" spans="1:11" x14ac:dyDescent="0.35">
      <c r="A1213" s="1">
        <v>43073</v>
      </c>
      <c r="B1213">
        <v>1718</v>
      </c>
      <c r="C1213">
        <v>1343</v>
      </c>
      <c r="D1213" t="s">
        <v>49</v>
      </c>
      <c r="E1213" t="s">
        <v>7</v>
      </c>
      <c r="F1213" s="3">
        <v>142</v>
      </c>
      <c r="G1213" s="3">
        <v>463291</v>
      </c>
      <c r="H1213" s="2">
        <v>3.0650300000000002E-4</v>
      </c>
      <c r="I1213">
        <v>1343</v>
      </c>
      <c r="J1213" t="s">
        <v>50</v>
      </c>
      <c r="K1213" t="s">
        <v>51</v>
      </c>
    </row>
    <row r="1214" spans="1:11" x14ac:dyDescent="0.35">
      <c r="A1214" s="1">
        <v>43069</v>
      </c>
      <c r="B1214">
        <v>1718</v>
      </c>
      <c r="C1214">
        <v>1343</v>
      </c>
      <c r="D1214" t="s">
        <v>49</v>
      </c>
      <c r="E1214" t="s">
        <v>7</v>
      </c>
      <c r="F1214" s="3">
        <v>160</v>
      </c>
      <c r="G1214" s="3">
        <v>463291</v>
      </c>
      <c r="H1214" s="2">
        <v>3.4535499999999999E-4</v>
      </c>
      <c r="I1214">
        <v>1343</v>
      </c>
      <c r="J1214" t="s">
        <v>50</v>
      </c>
      <c r="K1214" t="s">
        <v>51</v>
      </c>
    </row>
    <row r="1215" spans="1:11" x14ac:dyDescent="0.35">
      <c r="A1215" s="1">
        <v>43066</v>
      </c>
      <c r="B1215">
        <v>1718</v>
      </c>
      <c r="C1215">
        <v>1343</v>
      </c>
      <c r="D1215" t="s">
        <v>49</v>
      </c>
      <c r="E1215" t="s">
        <v>7</v>
      </c>
      <c r="F1215" s="3">
        <v>232</v>
      </c>
      <c r="G1215" s="3">
        <v>463291</v>
      </c>
      <c r="H1215" s="2">
        <v>5.0076500000000002E-4</v>
      </c>
      <c r="I1215">
        <v>1343</v>
      </c>
      <c r="J1215" t="s">
        <v>50</v>
      </c>
      <c r="K1215" t="s">
        <v>51</v>
      </c>
    </row>
    <row r="1216" spans="1:11" x14ac:dyDescent="0.35">
      <c r="A1216" s="1">
        <v>43063</v>
      </c>
      <c r="B1216">
        <v>1718</v>
      </c>
      <c r="C1216">
        <v>1343</v>
      </c>
      <c r="D1216" t="s">
        <v>49</v>
      </c>
      <c r="E1216" t="s">
        <v>7</v>
      </c>
      <c r="F1216" s="3">
        <v>276</v>
      </c>
      <c r="G1216" s="3">
        <v>463291</v>
      </c>
      <c r="H1216" s="2">
        <v>5.9573799999999995E-4</v>
      </c>
      <c r="I1216">
        <v>1343</v>
      </c>
      <c r="J1216" t="s">
        <v>50</v>
      </c>
      <c r="K1216" t="s">
        <v>51</v>
      </c>
    </row>
    <row r="1217" spans="1:11" x14ac:dyDescent="0.35">
      <c r="A1217" s="1">
        <v>43062</v>
      </c>
      <c r="B1217">
        <v>1718</v>
      </c>
      <c r="C1217">
        <v>1343</v>
      </c>
      <c r="D1217" t="s">
        <v>49</v>
      </c>
      <c r="E1217" t="s">
        <v>7</v>
      </c>
      <c r="F1217" s="3">
        <v>284</v>
      </c>
      <c r="G1217" s="3">
        <v>463291</v>
      </c>
      <c r="H1217" s="2">
        <v>6.1300600000000003E-4</v>
      </c>
      <c r="I1217">
        <v>1343</v>
      </c>
      <c r="J1217" t="s">
        <v>50</v>
      </c>
      <c r="K1217" t="s">
        <v>51</v>
      </c>
    </row>
    <row r="1218" spans="1:11" x14ac:dyDescent="0.35">
      <c r="A1218" s="1">
        <v>43061</v>
      </c>
      <c r="B1218">
        <v>1718</v>
      </c>
      <c r="C1218">
        <v>1343</v>
      </c>
      <c r="D1218" t="s">
        <v>49</v>
      </c>
      <c r="E1218" t="s">
        <v>7</v>
      </c>
      <c r="F1218" s="3">
        <v>258</v>
      </c>
      <c r="G1218" s="3">
        <v>463291</v>
      </c>
      <c r="H1218" s="2">
        <v>5.5688500000000002E-4</v>
      </c>
      <c r="I1218">
        <v>1343</v>
      </c>
      <c r="J1218" t="s">
        <v>50</v>
      </c>
      <c r="K1218" t="s">
        <v>51</v>
      </c>
    </row>
    <row r="1219" spans="1:11" x14ac:dyDescent="0.35">
      <c r="A1219" s="1">
        <v>43055</v>
      </c>
      <c r="B1219">
        <v>1718</v>
      </c>
      <c r="C1219">
        <v>1343</v>
      </c>
      <c r="D1219" t="s">
        <v>49</v>
      </c>
      <c r="E1219" t="s">
        <v>7</v>
      </c>
      <c r="F1219" s="3">
        <v>66</v>
      </c>
      <c r="G1219" s="3">
        <v>463291</v>
      </c>
      <c r="H1219" s="2">
        <v>1.42459E-4</v>
      </c>
      <c r="I1219">
        <v>1343</v>
      </c>
      <c r="J1219" t="s">
        <v>50</v>
      </c>
      <c r="K1219" t="s">
        <v>51</v>
      </c>
    </row>
    <row r="1220" spans="1:11" x14ac:dyDescent="0.35">
      <c r="A1220" s="1">
        <v>43054</v>
      </c>
      <c r="B1220">
        <v>1718</v>
      </c>
      <c r="C1220">
        <v>1343</v>
      </c>
      <c r="D1220" t="s">
        <v>49</v>
      </c>
      <c r="E1220" t="s">
        <v>7</v>
      </c>
      <c r="F1220" s="3">
        <v>184</v>
      </c>
      <c r="G1220" s="3">
        <v>463291</v>
      </c>
      <c r="H1220" s="2">
        <v>3.9715900000000001E-4</v>
      </c>
      <c r="I1220">
        <v>1343</v>
      </c>
      <c r="J1220" t="s">
        <v>50</v>
      </c>
      <c r="K1220" t="s">
        <v>51</v>
      </c>
    </row>
    <row r="1221" spans="1:11" x14ac:dyDescent="0.35">
      <c r="A1221" s="1">
        <v>43053</v>
      </c>
      <c r="B1221">
        <v>1718</v>
      </c>
      <c r="C1221">
        <v>1343</v>
      </c>
      <c r="D1221" t="s">
        <v>49</v>
      </c>
      <c r="E1221" t="s">
        <v>7</v>
      </c>
      <c r="F1221" s="3">
        <v>279</v>
      </c>
      <c r="G1221" s="3">
        <v>463291</v>
      </c>
      <c r="H1221" s="2">
        <v>6.0221299999999999E-4</v>
      </c>
      <c r="I1221">
        <v>1343</v>
      </c>
      <c r="J1221" t="s">
        <v>50</v>
      </c>
      <c r="K1221" t="s">
        <v>51</v>
      </c>
    </row>
    <row r="1222" spans="1:11" x14ac:dyDescent="0.35">
      <c r="A1222" s="1">
        <v>43052</v>
      </c>
      <c r="B1222">
        <v>1718</v>
      </c>
      <c r="C1222">
        <v>1343</v>
      </c>
      <c r="D1222" t="s">
        <v>49</v>
      </c>
      <c r="E1222" t="s">
        <v>7</v>
      </c>
      <c r="F1222" s="3">
        <v>72</v>
      </c>
      <c r="G1222" s="3">
        <v>463291</v>
      </c>
      <c r="H1222" s="2">
        <v>1.5541E-4</v>
      </c>
      <c r="I1222">
        <v>1343</v>
      </c>
      <c r="J1222" t="s">
        <v>50</v>
      </c>
      <c r="K1222" t="s">
        <v>51</v>
      </c>
    </row>
    <row r="1223" spans="1:11" x14ac:dyDescent="0.35">
      <c r="A1223" s="1">
        <v>43048</v>
      </c>
      <c r="B1223">
        <v>1718</v>
      </c>
      <c r="C1223">
        <v>1343</v>
      </c>
      <c r="D1223" t="s">
        <v>49</v>
      </c>
      <c r="E1223" t="s">
        <v>7</v>
      </c>
      <c r="F1223" s="3">
        <v>363</v>
      </c>
      <c r="G1223" s="3">
        <v>463291</v>
      </c>
      <c r="H1223" s="2">
        <v>7.8352499999999998E-4</v>
      </c>
      <c r="I1223">
        <v>1343</v>
      </c>
      <c r="J1223" t="s">
        <v>50</v>
      </c>
      <c r="K1223" t="s">
        <v>51</v>
      </c>
    </row>
    <row r="1224" spans="1:11" x14ac:dyDescent="0.35">
      <c r="A1224" s="1">
        <v>43047</v>
      </c>
      <c r="B1224">
        <v>1718</v>
      </c>
      <c r="C1224">
        <v>1343</v>
      </c>
      <c r="D1224" t="s">
        <v>49</v>
      </c>
      <c r="E1224" t="s">
        <v>7</v>
      </c>
      <c r="F1224" s="3">
        <v>392</v>
      </c>
      <c r="G1224" s="3">
        <v>463291</v>
      </c>
      <c r="H1224" s="2">
        <v>8.4612000000000001E-4</v>
      </c>
      <c r="I1224">
        <v>1343</v>
      </c>
      <c r="J1224" t="s">
        <v>50</v>
      </c>
      <c r="K1224" t="s">
        <v>51</v>
      </c>
    </row>
    <row r="1225" spans="1:11" x14ac:dyDescent="0.35">
      <c r="A1225" s="1">
        <v>43046</v>
      </c>
      <c r="B1225">
        <v>1718</v>
      </c>
      <c r="C1225">
        <v>1343</v>
      </c>
      <c r="D1225" t="s">
        <v>49</v>
      </c>
      <c r="E1225" t="s">
        <v>7</v>
      </c>
      <c r="F1225" s="3">
        <v>413</v>
      </c>
      <c r="G1225" s="3">
        <v>463291</v>
      </c>
      <c r="H1225" s="2">
        <v>8.9144799999999998E-4</v>
      </c>
      <c r="I1225">
        <v>1343</v>
      </c>
      <c r="J1225" t="s">
        <v>50</v>
      </c>
      <c r="K1225" t="s">
        <v>51</v>
      </c>
    </row>
    <row r="1226" spans="1:11" x14ac:dyDescent="0.35">
      <c r="A1226" s="1">
        <v>43045</v>
      </c>
      <c r="B1226">
        <v>1718</v>
      </c>
      <c r="C1226">
        <v>1343</v>
      </c>
      <c r="D1226" t="s">
        <v>49</v>
      </c>
      <c r="E1226" t="s">
        <v>7</v>
      </c>
      <c r="F1226" s="3">
        <v>669</v>
      </c>
      <c r="G1226" s="3">
        <v>463291</v>
      </c>
      <c r="H1226" s="2">
        <v>1.4440169999999999E-3</v>
      </c>
      <c r="I1226">
        <v>1343</v>
      </c>
      <c r="J1226" t="s">
        <v>50</v>
      </c>
      <c r="K1226" t="s">
        <v>51</v>
      </c>
    </row>
    <row r="1227" spans="1:11" x14ac:dyDescent="0.35">
      <c r="A1227" s="1">
        <v>43040</v>
      </c>
      <c r="B1227">
        <v>1718</v>
      </c>
      <c r="C1227">
        <v>1343</v>
      </c>
      <c r="D1227" t="s">
        <v>49</v>
      </c>
      <c r="E1227" t="s">
        <v>7</v>
      </c>
      <c r="F1227" s="3">
        <v>609</v>
      </c>
      <c r="G1227" s="3">
        <v>463291</v>
      </c>
      <c r="H1227" s="2">
        <v>1.3145089999999999E-3</v>
      </c>
      <c r="I1227">
        <v>1343</v>
      </c>
      <c r="J1227" t="s">
        <v>50</v>
      </c>
      <c r="K1227" t="s">
        <v>51</v>
      </c>
    </row>
    <row r="1228" spans="1:11" x14ac:dyDescent="0.35">
      <c r="A1228" s="1">
        <v>43039</v>
      </c>
      <c r="B1228">
        <v>1718</v>
      </c>
      <c r="C1228">
        <v>1343</v>
      </c>
      <c r="D1228" t="s">
        <v>49</v>
      </c>
      <c r="E1228" t="s">
        <v>7</v>
      </c>
      <c r="F1228" s="3">
        <v>543</v>
      </c>
      <c r="G1228" s="3">
        <v>463291</v>
      </c>
      <c r="H1228" s="2">
        <v>1.17205E-3</v>
      </c>
      <c r="I1228">
        <v>1343</v>
      </c>
      <c r="J1228" t="s">
        <v>50</v>
      </c>
      <c r="K1228" t="s">
        <v>51</v>
      </c>
    </row>
    <row r="1229" spans="1:11" x14ac:dyDescent="0.35">
      <c r="A1229" s="1">
        <v>43038</v>
      </c>
      <c r="B1229">
        <v>1718</v>
      </c>
      <c r="C1229">
        <v>1343</v>
      </c>
      <c r="D1229" t="s">
        <v>49</v>
      </c>
      <c r="E1229" t="s">
        <v>7</v>
      </c>
      <c r="F1229" s="3">
        <v>731</v>
      </c>
      <c r="G1229" s="3">
        <v>463291</v>
      </c>
      <c r="H1229" s="2">
        <v>1.5778420000000001E-3</v>
      </c>
      <c r="I1229">
        <v>1343</v>
      </c>
      <c r="J1229" t="s">
        <v>50</v>
      </c>
      <c r="K1229" t="s">
        <v>51</v>
      </c>
    </row>
    <row r="1230" spans="1:11" x14ac:dyDescent="0.35">
      <c r="A1230" s="1">
        <v>43033</v>
      </c>
      <c r="B1230">
        <v>1718</v>
      </c>
      <c r="C1230">
        <v>1343</v>
      </c>
      <c r="D1230" t="s">
        <v>49</v>
      </c>
      <c r="E1230" t="s">
        <v>7</v>
      </c>
      <c r="F1230" s="3">
        <v>345</v>
      </c>
      <c r="G1230" s="3">
        <v>463291</v>
      </c>
      <c r="H1230" s="2">
        <v>7.4467200000000004E-4</v>
      </c>
      <c r="I1230">
        <v>1343</v>
      </c>
      <c r="J1230" t="s">
        <v>50</v>
      </c>
      <c r="K1230" t="s">
        <v>51</v>
      </c>
    </row>
    <row r="1231" spans="1:11" x14ac:dyDescent="0.35">
      <c r="A1231" s="1">
        <v>43030</v>
      </c>
      <c r="B1231">
        <v>1718</v>
      </c>
      <c r="C1231">
        <v>1343</v>
      </c>
      <c r="D1231" t="s">
        <v>49</v>
      </c>
      <c r="E1231" t="s">
        <v>7</v>
      </c>
      <c r="F1231" s="3">
        <v>369</v>
      </c>
      <c r="G1231" s="3">
        <v>463291</v>
      </c>
      <c r="H1231" s="2">
        <v>7.9647599999999995E-4</v>
      </c>
      <c r="I1231">
        <v>1343</v>
      </c>
      <c r="J1231" t="s">
        <v>50</v>
      </c>
      <c r="K1231" t="s">
        <v>51</v>
      </c>
    </row>
    <row r="1232" spans="1:11" x14ac:dyDescent="0.35">
      <c r="A1232" s="1">
        <v>43029</v>
      </c>
      <c r="B1232">
        <v>1718</v>
      </c>
      <c r="C1232">
        <v>1343</v>
      </c>
      <c r="D1232" t="s">
        <v>49</v>
      </c>
      <c r="E1232" t="s">
        <v>7</v>
      </c>
      <c r="F1232" s="3">
        <v>42</v>
      </c>
      <c r="G1232" s="3">
        <v>463291</v>
      </c>
      <c r="H1232" s="2">
        <v>9.0655999999999994E-5</v>
      </c>
      <c r="I1232">
        <v>1343</v>
      </c>
      <c r="J1232" t="s">
        <v>50</v>
      </c>
      <c r="K1232" t="s">
        <v>51</v>
      </c>
    </row>
    <row r="1233" spans="1:11" x14ac:dyDescent="0.35">
      <c r="A1233" s="1">
        <v>43027</v>
      </c>
      <c r="B1233">
        <v>1718</v>
      </c>
      <c r="C1233">
        <v>1343</v>
      </c>
      <c r="D1233" t="s">
        <v>49</v>
      </c>
      <c r="E1233" t="s">
        <v>7</v>
      </c>
      <c r="F1233" s="3">
        <v>52</v>
      </c>
      <c r="G1233" s="3">
        <v>463291</v>
      </c>
      <c r="H1233" s="2">
        <v>1.1224E-4</v>
      </c>
      <c r="I1233">
        <v>1343</v>
      </c>
      <c r="J1233" t="s">
        <v>50</v>
      </c>
      <c r="K1233" t="s">
        <v>51</v>
      </c>
    </row>
    <row r="1234" spans="1:11" x14ac:dyDescent="0.35">
      <c r="A1234" s="1">
        <v>43026</v>
      </c>
      <c r="B1234">
        <v>1718</v>
      </c>
      <c r="C1234">
        <v>1343</v>
      </c>
      <c r="D1234" t="s">
        <v>49</v>
      </c>
      <c r="E1234" t="s">
        <v>7</v>
      </c>
      <c r="F1234" s="3">
        <v>99</v>
      </c>
      <c r="G1234" s="3">
        <v>463291</v>
      </c>
      <c r="H1234" s="2">
        <v>2.1368900000000001E-4</v>
      </c>
      <c r="I1234">
        <v>1343</v>
      </c>
      <c r="J1234" t="s">
        <v>50</v>
      </c>
      <c r="K1234" t="s">
        <v>51</v>
      </c>
    </row>
    <row r="1235" spans="1:11" x14ac:dyDescent="0.35">
      <c r="A1235" s="1">
        <v>43024</v>
      </c>
      <c r="B1235">
        <v>1718</v>
      </c>
      <c r="C1235">
        <v>1343</v>
      </c>
      <c r="D1235" t="s">
        <v>49</v>
      </c>
      <c r="E1235" t="s">
        <v>7</v>
      </c>
      <c r="F1235" s="3">
        <v>67</v>
      </c>
      <c r="G1235" s="3">
        <v>463291</v>
      </c>
      <c r="H1235" s="2">
        <v>1.44618E-4</v>
      </c>
      <c r="I1235">
        <v>1343</v>
      </c>
      <c r="J1235" t="s">
        <v>50</v>
      </c>
      <c r="K1235" t="s">
        <v>51</v>
      </c>
    </row>
    <row r="1236" spans="1:11" x14ac:dyDescent="0.35">
      <c r="A1236" s="1">
        <v>43228</v>
      </c>
      <c r="B1236">
        <v>1718</v>
      </c>
      <c r="C1236">
        <v>1343</v>
      </c>
      <c r="D1236" t="s">
        <v>49</v>
      </c>
      <c r="E1236" t="s">
        <v>7</v>
      </c>
      <c r="F1236" s="3">
        <v>55</v>
      </c>
      <c r="G1236" s="3">
        <v>463291</v>
      </c>
      <c r="H1236" s="2">
        <v>1.1871600000000001E-4</v>
      </c>
      <c r="I1236">
        <v>1343</v>
      </c>
      <c r="J1236" t="s">
        <v>50</v>
      </c>
      <c r="K1236" t="s">
        <v>51</v>
      </c>
    </row>
    <row r="1237" spans="1:11" x14ac:dyDescent="0.35">
      <c r="A1237" s="1">
        <v>43227</v>
      </c>
      <c r="B1237">
        <v>1718</v>
      </c>
      <c r="C1237">
        <v>1343</v>
      </c>
      <c r="D1237" t="s">
        <v>49</v>
      </c>
      <c r="E1237" t="s">
        <v>7</v>
      </c>
      <c r="F1237" s="3">
        <v>33</v>
      </c>
      <c r="G1237" s="3">
        <v>463291</v>
      </c>
      <c r="H1237" s="2">
        <v>7.1229999999999994E-5</v>
      </c>
      <c r="I1237">
        <v>1343</v>
      </c>
      <c r="J1237" t="s">
        <v>50</v>
      </c>
      <c r="K1237" t="s">
        <v>51</v>
      </c>
    </row>
    <row r="1238" spans="1:11" x14ac:dyDescent="0.35">
      <c r="A1238" s="1">
        <v>43222</v>
      </c>
      <c r="B1238">
        <v>1718</v>
      </c>
      <c r="C1238">
        <v>1343</v>
      </c>
      <c r="D1238" t="s">
        <v>49</v>
      </c>
      <c r="E1238" t="s">
        <v>7</v>
      </c>
      <c r="F1238" s="3">
        <v>33</v>
      </c>
      <c r="G1238" s="3">
        <v>463291</v>
      </c>
      <c r="H1238" s="2">
        <v>7.1229999999999994E-5</v>
      </c>
      <c r="I1238">
        <v>1343</v>
      </c>
      <c r="J1238" t="s">
        <v>50</v>
      </c>
      <c r="K1238" t="s">
        <v>51</v>
      </c>
    </row>
    <row r="1239" spans="1:11" x14ac:dyDescent="0.35">
      <c r="A1239" s="1">
        <v>43215</v>
      </c>
      <c r="B1239">
        <v>1718</v>
      </c>
      <c r="C1239">
        <v>1343</v>
      </c>
      <c r="D1239" t="s">
        <v>49</v>
      </c>
      <c r="E1239" t="s">
        <v>7</v>
      </c>
      <c r="F1239" s="3">
        <v>78</v>
      </c>
      <c r="G1239" s="3">
        <v>463291</v>
      </c>
      <c r="H1239" s="2">
        <v>1.6836100000000001E-4</v>
      </c>
      <c r="I1239">
        <v>1343</v>
      </c>
      <c r="J1239" t="s">
        <v>50</v>
      </c>
      <c r="K1239" t="s">
        <v>51</v>
      </c>
    </row>
    <row r="1240" spans="1:11" x14ac:dyDescent="0.35">
      <c r="A1240" s="1">
        <v>43214</v>
      </c>
      <c r="B1240">
        <v>1718</v>
      </c>
      <c r="C1240">
        <v>1343</v>
      </c>
      <c r="D1240" t="s">
        <v>49</v>
      </c>
      <c r="E1240" t="s">
        <v>7</v>
      </c>
      <c r="F1240" s="3">
        <v>21</v>
      </c>
      <c r="G1240" s="3">
        <v>463291</v>
      </c>
      <c r="H1240" s="2">
        <v>4.5327999999999997E-5</v>
      </c>
      <c r="I1240">
        <v>1343</v>
      </c>
      <c r="J1240" t="s">
        <v>50</v>
      </c>
      <c r="K1240" t="s">
        <v>51</v>
      </c>
    </row>
    <row r="1241" spans="1:11" x14ac:dyDescent="0.35">
      <c r="A1241" s="1">
        <v>43213</v>
      </c>
      <c r="B1241">
        <v>1718</v>
      </c>
      <c r="C1241">
        <v>1343</v>
      </c>
      <c r="D1241" t="s">
        <v>49</v>
      </c>
      <c r="E1241" t="s">
        <v>7</v>
      </c>
      <c r="F1241" s="3">
        <v>38</v>
      </c>
      <c r="G1241" s="3">
        <v>463291</v>
      </c>
      <c r="H1241" s="2">
        <v>8.2021999999999995E-5</v>
      </c>
      <c r="I1241">
        <v>1343</v>
      </c>
      <c r="J1241" t="s">
        <v>50</v>
      </c>
      <c r="K1241" t="s">
        <v>51</v>
      </c>
    </row>
    <row r="1242" spans="1:11" x14ac:dyDescent="0.35">
      <c r="A1242" s="1">
        <v>43212</v>
      </c>
      <c r="B1242">
        <v>1718</v>
      </c>
      <c r="C1242">
        <v>1343</v>
      </c>
      <c r="D1242" t="s">
        <v>49</v>
      </c>
      <c r="E1242" t="s">
        <v>7</v>
      </c>
      <c r="F1242" s="3">
        <v>35</v>
      </c>
      <c r="G1242" s="3">
        <v>463291</v>
      </c>
      <c r="H1242" s="2">
        <v>7.5545999999999998E-5</v>
      </c>
      <c r="I1242">
        <v>1343</v>
      </c>
      <c r="J1242" t="s">
        <v>50</v>
      </c>
      <c r="K1242" t="s">
        <v>51</v>
      </c>
    </row>
    <row r="1243" spans="1:11" x14ac:dyDescent="0.35">
      <c r="A1243" s="1">
        <v>43197</v>
      </c>
      <c r="B1243">
        <v>1718</v>
      </c>
      <c r="C1243">
        <v>1343</v>
      </c>
      <c r="D1243" t="s">
        <v>49</v>
      </c>
      <c r="E1243" t="s">
        <v>7</v>
      </c>
      <c r="F1243" s="3">
        <v>24</v>
      </c>
      <c r="G1243" s="3">
        <v>463291</v>
      </c>
      <c r="H1243" s="2">
        <v>5.1802999999999999E-5</v>
      </c>
      <c r="I1243">
        <v>1343</v>
      </c>
      <c r="J1243" t="s">
        <v>50</v>
      </c>
      <c r="K1243" t="s">
        <v>51</v>
      </c>
    </row>
    <row r="1244" spans="1:11" x14ac:dyDescent="0.35">
      <c r="A1244" s="1">
        <v>43180</v>
      </c>
      <c r="B1244">
        <v>1718</v>
      </c>
      <c r="C1244">
        <v>1343</v>
      </c>
      <c r="D1244" t="s">
        <v>49</v>
      </c>
      <c r="E1244" t="s">
        <v>7</v>
      </c>
      <c r="F1244" s="3">
        <v>25</v>
      </c>
      <c r="G1244" s="3">
        <v>463291</v>
      </c>
      <c r="H1244" s="2">
        <v>5.3962000000000003E-5</v>
      </c>
      <c r="I1244">
        <v>1343</v>
      </c>
      <c r="J1244" t="s">
        <v>50</v>
      </c>
      <c r="K1244" t="s">
        <v>51</v>
      </c>
    </row>
    <row r="1245" spans="1:11" x14ac:dyDescent="0.35">
      <c r="A1245" s="1">
        <v>43179</v>
      </c>
      <c r="B1245">
        <v>1718</v>
      </c>
      <c r="C1245">
        <v>1343</v>
      </c>
      <c r="D1245" t="s">
        <v>49</v>
      </c>
      <c r="E1245" t="s">
        <v>7</v>
      </c>
      <c r="F1245" s="3">
        <v>27</v>
      </c>
      <c r="G1245" s="3">
        <v>463291</v>
      </c>
      <c r="H1245" s="2">
        <v>5.8279000000000002E-5</v>
      </c>
      <c r="I1245">
        <v>1343</v>
      </c>
      <c r="J1245" t="s">
        <v>50</v>
      </c>
      <c r="K1245" t="s">
        <v>51</v>
      </c>
    </row>
    <row r="1246" spans="1:11" x14ac:dyDescent="0.35">
      <c r="A1246" s="1">
        <v>43178</v>
      </c>
      <c r="B1246">
        <v>1718</v>
      </c>
      <c r="C1246">
        <v>1343</v>
      </c>
      <c r="D1246" t="s">
        <v>49</v>
      </c>
      <c r="E1246" t="s">
        <v>7</v>
      </c>
      <c r="F1246" s="3">
        <v>2</v>
      </c>
      <c r="G1246" s="3">
        <v>463291</v>
      </c>
      <c r="H1246" s="2">
        <v>4.3170000000000003E-6</v>
      </c>
      <c r="I1246">
        <v>1343</v>
      </c>
      <c r="J1246" t="s">
        <v>50</v>
      </c>
      <c r="K1246" t="s">
        <v>51</v>
      </c>
    </row>
    <row r="1247" spans="1:11" x14ac:dyDescent="0.35">
      <c r="A1247" s="1">
        <v>43174</v>
      </c>
      <c r="B1247">
        <v>1718</v>
      </c>
      <c r="C1247">
        <v>1343</v>
      </c>
      <c r="D1247" t="s">
        <v>49</v>
      </c>
      <c r="E1247" t="s">
        <v>7</v>
      </c>
      <c r="F1247" s="3">
        <v>1</v>
      </c>
      <c r="G1247" s="3">
        <v>463291</v>
      </c>
      <c r="H1247" s="2">
        <v>2.1579999999999999E-6</v>
      </c>
      <c r="I1247">
        <v>1343</v>
      </c>
      <c r="J1247" t="s">
        <v>50</v>
      </c>
      <c r="K1247" t="s">
        <v>51</v>
      </c>
    </row>
    <row r="1248" spans="1:11" x14ac:dyDescent="0.35">
      <c r="A1248" s="1">
        <v>43173</v>
      </c>
      <c r="B1248">
        <v>1718</v>
      </c>
      <c r="C1248">
        <v>1343</v>
      </c>
      <c r="D1248" t="s">
        <v>49</v>
      </c>
      <c r="E1248" t="s">
        <v>7</v>
      </c>
      <c r="F1248" s="3">
        <v>48</v>
      </c>
      <c r="G1248" s="3">
        <v>463291</v>
      </c>
      <c r="H1248" s="2">
        <v>1.03607E-4</v>
      </c>
      <c r="I1248">
        <v>1343</v>
      </c>
      <c r="J1248" t="s">
        <v>50</v>
      </c>
      <c r="K1248" t="s">
        <v>51</v>
      </c>
    </row>
    <row r="1249" spans="1:11" x14ac:dyDescent="0.35">
      <c r="A1249" s="1">
        <v>43172</v>
      </c>
      <c r="B1249">
        <v>1718</v>
      </c>
      <c r="C1249">
        <v>1343</v>
      </c>
      <c r="D1249" t="s">
        <v>49</v>
      </c>
      <c r="E1249" t="s">
        <v>7</v>
      </c>
      <c r="F1249" s="3">
        <v>60</v>
      </c>
      <c r="G1249" s="3">
        <v>463291</v>
      </c>
      <c r="H1249" s="2">
        <v>1.2950799999999999E-4</v>
      </c>
      <c r="I1249">
        <v>1343</v>
      </c>
      <c r="J1249" t="s">
        <v>50</v>
      </c>
      <c r="K1249" t="s">
        <v>51</v>
      </c>
    </row>
    <row r="1250" spans="1:11" x14ac:dyDescent="0.35">
      <c r="A1250" s="1">
        <v>43171</v>
      </c>
      <c r="B1250">
        <v>1718</v>
      </c>
      <c r="C1250">
        <v>1343</v>
      </c>
      <c r="D1250" t="s">
        <v>49</v>
      </c>
      <c r="E1250" t="s">
        <v>7</v>
      </c>
      <c r="F1250" s="3">
        <v>4</v>
      </c>
      <c r="G1250" s="3">
        <v>463291</v>
      </c>
      <c r="H1250" s="2">
        <v>8.6340000000000007E-6</v>
      </c>
      <c r="I1250">
        <v>1343</v>
      </c>
      <c r="J1250" t="s">
        <v>50</v>
      </c>
      <c r="K1250" t="s">
        <v>51</v>
      </c>
    </row>
    <row r="1251" spans="1:11" x14ac:dyDescent="0.35">
      <c r="A1251" s="1">
        <v>43167</v>
      </c>
      <c r="B1251">
        <v>1718</v>
      </c>
      <c r="C1251">
        <v>1343</v>
      </c>
      <c r="D1251" t="s">
        <v>49</v>
      </c>
      <c r="E1251" t="s">
        <v>7</v>
      </c>
      <c r="F1251" s="3">
        <v>88</v>
      </c>
      <c r="G1251" s="3">
        <v>463291</v>
      </c>
      <c r="H1251" s="2">
        <v>1.8994500000000001E-4</v>
      </c>
      <c r="I1251">
        <v>1343</v>
      </c>
      <c r="J1251" t="s">
        <v>50</v>
      </c>
      <c r="K1251" t="s">
        <v>51</v>
      </c>
    </row>
    <row r="1252" spans="1:11" x14ac:dyDescent="0.35">
      <c r="A1252" s="1">
        <v>43166</v>
      </c>
      <c r="B1252">
        <v>1718</v>
      </c>
      <c r="C1252">
        <v>1343</v>
      </c>
      <c r="D1252" t="s">
        <v>49</v>
      </c>
      <c r="E1252" t="s">
        <v>7</v>
      </c>
      <c r="F1252" s="3">
        <v>69</v>
      </c>
      <c r="G1252" s="3">
        <v>463291</v>
      </c>
      <c r="H1252" s="2">
        <v>1.4893400000000001E-4</v>
      </c>
      <c r="I1252">
        <v>1343</v>
      </c>
      <c r="J1252" t="s">
        <v>50</v>
      </c>
      <c r="K1252" t="s">
        <v>51</v>
      </c>
    </row>
    <row r="1253" spans="1:11" x14ac:dyDescent="0.35">
      <c r="A1253" s="1">
        <v>43165</v>
      </c>
      <c r="B1253">
        <v>1718</v>
      </c>
      <c r="C1253">
        <v>1343</v>
      </c>
      <c r="D1253" t="s">
        <v>49</v>
      </c>
      <c r="E1253" t="s">
        <v>7</v>
      </c>
      <c r="F1253" s="3">
        <v>31</v>
      </c>
      <c r="G1253" s="3">
        <v>463291</v>
      </c>
      <c r="H1253" s="2">
        <v>6.6913000000000001E-5</v>
      </c>
      <c r="I1253">
        <v>1343</v>
      </c>
      <c r="J1253" t="s">
        <v>50</v>
      </c>
      <c r="K1253" t="s">
        <v>51</v>
      </c>
    </row>
    <row r="1254" spans="1:11" x14ac:dyDescent="0.35">
      <c r="A1254" s="1">
        <v>43164</v>
      </c>
      <c r="B1254">
        <v>1718</v>
      </c>
      <c r="C1254">
        <v>1343</v>
      </c>
      <c r="D1254" t="s">
        <v>49</v>
      </c>
      <c r="E1254" t="s">
        <v>7</v>
      </c>
      <c r="F1254" s="3">
        <v>30</v>
      </c>
      <c r="G1254" s="3">
        <v>463291</v>
      </c>
      <c r="H1254" s="2">
        <v>6.4753999999999997E-5</v>
      </c>
      <c r="I1254">
        <v>1343</v>
      </c>
      <c r="J1254" t="s">
        <v>50</v>
      </c>
      <c r="K1254" t="s">
        <v>51</v>
      </c>
    </row>
    <row r="1255" spans="1:11" x14ac:dyDescent="0.35">
      <c r="A1255" s="1">
        <v>43159</v>
      </c>
      <c r="B1255">
        <v>1718</v>
      </c>
      <c r="C1255">
        <v>1343</v>
      </c>
      <c r="D1255" t="s">
        <v>49</v>
      </c>
      <c r="E1255" t="s">
        <v>7</v>
      </c>
      <c r="F1255" s="3">
        <v>145</v>
      </c>
      <c r="G1255" s="3">
        <v>463291</v>
      </c>
      <c r="H1255" s="2">
        <v>3.12978E-4</v>
      </c>
      <c r="I1255">
        <v>1343</v>
      </c>
      <c r="J1255" t="s">
        <v>50</v>
      </c>
      <c r="K1255" t="s">
        <v>51</v>
      </c>
    </row>
    <row r="1256" spans="1:11" x14ac:dyDescent="0.35">
      <c r="A1256" s="1">
        <v>43158</v>
      </c>
      <c r="B1256">
        <v>1718</v>
      </c>
      <c r="C1256">
        <v>1343</v>
      </c>
      <c r="D1256" t="s">
        <v>49</v>
      </c>
      <c r="E1256" t="s">
        <v>7</v>
      </c>
      <c r="F1256" s="3">
        <v>30</v>
      </c>
      <c r="G1256" s="3">
        <v>463291</v>
      </c>
      <c r="H1256" s="2">
        <v>6.4753999999999997E-5</v>
      </c>
      <c r="I1256">
        <v>1343</v>
      </c>
      <c r="J1256" t="s">
        <v>50</v>
      </c>
      <c r="K1256" t="s">
        <v>51</v>
      </c>
    </row>
    <row r="1257" spans="1:11" x14ac:dyDescent="0.35">
      <c r="A1257" s="1">
        <v>43153</v>
      </c>
      <c r="B1257">
        <v>1718</v>
      </c>
      <c r="C1257">
        <v>1343</v>
      </c>
      <c r="D1257" t="s">
        <v>49</v>
      </c>
      <c r="E1257" t="s">
        <v>7</v>
      </c>
      <c r="F1257" s="3">
        <v>25</v>
      </c>
      <c r="G1257" s="3">
        <v>463291</v>
      </c>
      <c r="H1257" s="2">
        <v>5.3962000000000003E-5</v>
      </c>
      <c r="I1257">
        <v>1343</v>
      </c>
      <c r="J1257" t="s">
        <v>50</v>
      </c>
      <c r="K1257" t="s">
        <v>51</v>
      </c>
    </row>
    <row r="1258" spans="1:11" x14ac:dyDescent="0.35">
      <c r="A1258" s="1">
        <v>43151</v>
      </c>
      <c r="B1258">
        <v>1718</v>
      </c>
      <c r="C1258">
        <v>1343</v>
      </c>
      <c r="D1258" t="s">
        <v>49</v>
      </c>
      <c r="E1258" t="s">
        <v>7</v>
      </c>
      <c r="F1258" s="3">
        <v>6</v>
      </c>
      <c r="G1258" s="3">
        <v>463291</v>
      </c>
      <c r="H1258" s="2">
        <v>1.2951E-5</v>
      </c>
      <c r="I1258">
        <v>1343</v>
      </c>
      <c r="J1258" t="s">
        <v>50</v>
      </c>
      <c r="K1258" t="s">
        <v>51</v>
      </c>
    </row>
    <row r="1259" spans="1:11" x14ac:dyDescent="0.35">
      <c r="A1259" s="1">
        <v>43146</v>
      </c>
      <c r="B1259">
        <v>1718</v>
      </c>
      <c r="C1259">
        <v>1343</v>
      </c>
      <c r="D1259" t="s">
        <v>49</v>
      </c>
      <c r="E1259" t="s">
        <v>7</v>
      </c>
      <c r="F1259" s="3">
        <v>34</v>
      </c>
      <c r="G1259" s="3">
        <v>463291</v>
      </c>
      <c r="H1259" s="2">
        <v>7.3387999999999996E-5</v>
      </c>
      <c r="I1259">
        <v>1343</v>
      </c>
      <c r="J1259" t="s">
        <v>50</v>
      </c>
      <c r="K1259" t="s">
        <v>51</v>
      </c>
    </row>
    <row r="1260" spans="1:11" x14ac:dyDescent="0.35">
      <c r="A1260" s="1">
        <v>43144</v>
      </c>
      <c r="B1260">
        <v>1718</v>
      </c>
      <c r="C1260">
        <v>1343</v>
      </c>
      <c r="D1260" t="s">
        <v>49</v>
      </c>
      <c r="E1260" t="s">
        <v>7</v>
      </c>
      <c r="F1260" s="3">
        <v>71</v>
      </c>
      <c r="G1260" s="3">
        <v>463291</v>
      </c>
      <c r="H1260" s="2">
        <v>1.53251E-4</v>
      </c>
      <c r="I1260">
        <v>1343</v>
      </c>
      <c r="J1260" t="s">
        <v>50</v>
      </c>
      <c r="K1260" t="s">
        <v>51</v>
      </c>
    </row>
    <row r="1261" spans="1:11" x14ac:dyDescent="0.35">
      <c r="A1261" s="1">
        <v>43141</v>
      </c>
      <c r="B1261">
        <v>1718</v>
      </c>
      <c r="C1261">
        <v>1343</v>
      </c>
      <c r="D1261" t="s">
        <v>49</v>
      </c>
      <c r="E1261" t="s">
        <v>7</v>
      </c>
      <c r="F1261" s="3">
        <v>14</v>
      </c>
      <c r="G1261" s="3">
        <v>463291</v>
      </c>
      <c r="H1261" s="2">
        <v>3.0219E-5</v>
      </c>
      <c r="I1261">
        <v>1343</v>
      </c>
      <c r="J1261" t="s">
        <v>50</v>
      </c>
      <c r="K1261" t="s">
        <v>51</v>
      </c>
    </row>
    <row r="1262" spans="1:11" x14ac:dyDescent="0.35">
      <c r="A1262" s="1">
        <v>43140</v>
      </c>
      <c r="B1262">
        <v>1718</v>
      </c>
      <c r="C1262">
        <v>1343</v>
      </c>
      <c r="D1262" t="s">
        <v>49</v>
      </c>
      <c r="E1262" t="s">
        <v>7</v>
      </c>
      <c r="F1262" s="3">
        <v>31</v>
      </c>
      <c r="G1262" s="3">
        <v>463291</v>
      </c>
      <c r="H1262" s="2">
        <v>6.6913000000000001E-5</v>
      </c>
      <c r="I1262">
        <v>1343</v>
      </c>
      <c r="J1262" t="s">
        <v>50</v>
      </c>
      <c r="K1262" t="s">
        <v>51</v>
      </c>
    </row>
    <row r="1263" spans="1:11" x14ac:dyDescent="0.35">
      <c r="A1263" s="1">
        <v>43138</v>
      </c>
      <c r="B1263">
        <v>1718</v>
      </c>
      <c r="C1263">
        <v>1343</v>
      </c>
      <c r="D1263" t="s">
        <v>49</v>
      </c>
      <c r="E1263" t="s">
        <v>7</v>
      </c>
      <c r="F1263" s="3">
        <v>6</v>
      </c>
      <c r="G1263" s="3">
        <v>463291</v>
      </c>
      <c r="H1263" s="2">
        <v>1.2951E-5</v>
      </c>
      <c r="I1263">
        <v>1343</v>
      </c>
      <c r="J1263" t="s">
        <v>50</v>
      </c>
      <c r="K1263" t="s">
        <v>51</v>
      </c>
    </row>
    <row r="1264" spans="1:11" x14ac:dyDescent="0.35">
      <c r="A1264" s="1">
        <v>43129</v>
      </c>
      <c r="B1264">
        <v>1718</v>
      </c>
      <c r="C1264">
        <v>1343</v>
      </c>
      <c r="D1264" t="s">
        <v>49</v>
      </c>
      <c r="E1264" t="s">
        <v>7</v>
      </c>
      <c r="F1264" s="3">
        <v>56</v>
      </c>
      <c r="G1264" s="3">
        <v>463291</v>
      </c>
      <c r="H1264" s="2">
        <v>1.20874E-4</v>
      </c>
      <c r="I1264">
        <v>1343</v>
      </c>
      <c r="J1264" t="s">
        <v>50</v>
      </c>
      <c r="K1264" t="s">
        <v>51</v>
      </c>
    </row>
    <row r="1265" spans="1:11" x14ac:dyDescent="0.35">
      <c r="A1265" s="1">
        <v>43128</v>
      </c>
      <c r="B1265">
        <v>1718</v>
      </c>
      <c r="C1265">
        <v>1343</v>
      </c>
      <c r="D1265" t="s">
        <v>49</v>
      </c>
      <c r="E1265" t="s">
        <v>7</v>
      </c>
      <c r="F1265" s="3">
        <v>32</v>
      </c>
      <c r="G1265" s="3">
        <v>463291</v>
      </c>
      <c r="H1265" s="2">
        <v>6.9071000000000003E-5</v>
      </c>
      <c r="I1265">
        <v>1343</v>
      </c>
      <c r="J1265" t="s">
        <v>50</v>
      </c>
      <c r="K1265" t="s">
        <v>51</v>
      </c>
    </row>
    <row r="1266" spans="1:11" x14ac:dyDescent="0.35">
      <c r="A1266" s="1">
        <v>43126</v>
      </c>
      <c r="B1266">
        <v>1718</v>
      </c>
      <c r="C1266">
        <v>1343</v>
      </c>
      <c r="D1266" t="s">
        <v>49</v>
      </c>
      <c r="E1266" t="s">
        <v>7</v>
      </c>
      <c r="F1266" s="3">
        <v>94</v>
      </c>
      <c r="G1266" s="3">
        <v>463291</v>
      </c>
      <c r="H1266" s="2">
        <v>2.0289599999999999E-4</v>
      </c>
      <c r="I1266">
        <v>1343</v>
      </c>
      <c r="J1266" t="s">
        <v>50</v>
      </c>
      <c r="K1266" t="s">
        <v>51</v>
      </c>
    </row>
    <row r="1267" spans="1:11" x14ac:dyDescent="0.35">
      <c r="A1267" s="1">
        <v>43124</v>
      </c>
      <c r="B1267">
        <v>1718</v>
      </c>
      <c r="C1267">
        <v>1343</v>
      </c>
      <c r="D1267" t="s">
        <v>49</v>
      </c>
      <c r="E1267" t="s">
        <v>7</v>
      </c>
      <c r="F1267" s="3">
        <v>116</v>
      </c>
      <c r="G1267" s="3">
        <v>463291</v>
      </c>
      <c r="H1267" s="2">
        <v>2.5038300000000002E-4</v>
      </c>
      <c r="I1267">
        <v>1343</v>
      </c>
      <c r="J1267" t="s">
        <v>50</v>
      </c>
      <c r="K1267" t="s">
        <v>51</v>
      </c>
    </row>
    <row r="1268" spans="1:11" x14ac:dyDescent="0.35">
      <c r="A1268" s="1">
        <v>43118</v>
      </c>
      <c r="B1268">
        <v>1718</v>
      </c>
      <c r="C1268">
        <v>1343</v>
      </c>
      <c r="D1268" t="s">
        <v>49</v>
      </c>
      <c r="E1268" t="s">
        <v>7</v>
      </c>
      <c r="F1268" s="3">
        <v>46</v>
      </c>
      <c r="G1268" s="3">
        <v>463291</v>
      </c>
      <c r="H1268" s="2">
        <v>9.9290000000000007E-5</v>
      </c>
      <c r="I1268">
        <v>1343</v>
      </c>
      <c r="J1268" t="s">
        <v>50</v>
      </c>
      <c r="K1268" t="s">
        <v>51</v>
      </c>
    </row>
    <row r="1269" spans="1:11" x14ac:dyDescent="0.35">
      <c r="A1269" s="1">
        <v>43116</v>
      </c>
      <c r="B1269">
        <v>1718</v>
      </c>
      <c r="C1269">
        <v>1343</v>
      </c>
      <c r="D1269" t="s">
        <v>49</v>
      </c>
      <c r="E1269" t="s">
        <v>7</v>
      </c>
      <c r="F1269" s="3">
        <v>32</v>
      </c>
      <c r="G1269" s="3">
        <v>463291</v>
      </c>
      <c r="H1269" s="2">
        <v>6.9071000000000003E-5</v>
      </c>
      <c r="I1269">
        <v>1343</v>
      </c>
      <c r="J1269" t="s">
        <v>50</v>
      </c>
      <c r="K1269" t="s">
        <v>51</v>
      </c>
    </row>
    <row r="1270" spans="1:11" x14ac:dyDescent="0.35">
      <c r="A1270" s="1">
        <v>43114</v>
      </c>
      <c r="B1270">
        <v>1718</v>
      </c>
      <c r="C1270">
        <v>1343</v>
      </c>
      <c r="D1270" t="s">
        <v>49</v>
      </c>
      <c r="E1270" t="s">
        <v>7</v>
      </c>
      <c r="F1270" s="3">
        <v>100</v>
      </c>
      <c r="G1270" s="3">
        <v>463291</v>
      </c>
      <c r="H1270" s="2">
        <v>2.15847E-4</v>
      </c>
      <c r="I1270">
        <v>1343</v>
      </c>
      <c r="J1270" t="s">
        <v>50</v>
      </c>
      <c r="K1270" t="s">
        <v>51</v>
      </c>
    </row>
    <row r="1271" spans="1:11" x14ac:dyDescent="0.35">
      <c r="A1271" s="1">
        <v>43111</v>
      </c>
      <c r="B1271">
        <v>1718</v>
      </c>
      <c r="C1271">
        <v>1343</v>
      </c>
      <c r="D1271" t="s">
        <v>49</v>
      </c>
      <c r="E1271" t="s">
        <v>7</v>
      </c>
      <c r="F1271" s="3">
        <v>22</v>
      </c>
      <c r="G1271" s="3">
        <v>463291</v>
      </c>
      <c r="H1271" s="2">
        <v>4.7485999999999999E-5</v>
      </c>
      <c r="I1271">
        <v>1343</v>
      </c>
      <c r="J1271" t="s">
        <v>50</v>
      </c>
      <c r="K1271" t="s">
        <v>51</v>
      </c>
    </row>
    <row r="1272" spans="1:11" x14ac:dyDescent="0.35">
      <c r="A1272" s="1">
        <v>43109</v>
      </c>
      <c r="B1272">
        <v>1718</v>
      </c>
      <c r="C1272">
        <v>1343</v>
      </c>
      <c r="D1272" t="s">
        <v>49</v>
      </c>
      <c r="E1272" t="s">
        <v>7</v>
      </c>
      <c r="F1272" s="3">
        <v>4</v>
      </c>
      <c r="G1272" s="3">
        <v>463291</v>
      </c>
      <c r="H1272" s="2">
        <v>8.6340000000000007E-6</v>
      </c>
      <c r="I1272">
        <v>1343</v>
      </c>
      <c r="J1272" t="s">
        <v>50</v>
      </c>
      <c r="K1272" t="s">
        <v>51</v>
      </c>
    </row>
    <row r="1273" spans="1:11" x14ac:dyDescent="0.35">
      <c r="A1273" s="1">
        <v>43107</v>
      </c>
      <c r="B1273">
        <v>1718</v>
      </c>
      <c r="C1273">
        <v>1343</v>
      </c>
      <c r="D1273" t="s">
        <v>49</v>
      </c>
      <c r="E1273" t="s">
        <v>7</v>
      </c>
      <c r="F1273" s="3">
        <v>3</v>
      </c>
      <c r="G1273" s="3">
        <v>463291</v>
      </c>
      <c r="H1273" s="2">
        <v>6.4749999999999998E-6</v>
      </c>
      <c r="I1273">
        <v>1343</v>
      </c>
      <c r="J1273" t="s">
        <v>50</v>
      </c>
      <c r="K1273" t="s">
        <v>51</v>
      </c>
    </row>
    <row r="1274" spans="1:11" x14ac:dyDescent="0.35">
      <c r="A1274" s="1">
        <v>43104</v>
      </c>
      <c r="B1274">
        <v>1718</v>
      </c>
      <c r="C1274">
        <v>1343</v>
      </c>
      <c r="D1274" t="s">
        <v>49</v>
      </c>
      <c r="E1274" t="s">
        <v>7</v>
      </c>
      <c r="F1274" s="3">
        <v>11</v>
      </c>
      <c r="G1274" s="3">
        <v>463291</v>
      </c>
      <c r="H1274" s="2">
        <v>2.3743E-5</v>
      </c>
      <c r="I1274">
        <v>1343</v>
      </c>
      <c r="J1274" t="s">
        <v>50</v>
      </c>
      <c r="K1274" t="s">
        <v>51</v>
      </c>
    </row>
    <row r="1275" spans="1:11" x14ac:dyDescent="0.35">
      <c r="A1275" s="1">
        <v>43087</v>
      </c>
      <c r="B1275">
        <v>1718</v>
      </c>
      <c r="C1275">
        <v>1343</v>
      </c>
      <c r="D1275" t="s">
        <v>49</v>
      </c>
      <c r="E1275" t="s">
        <v>7</v>
      </c>
      <c r="F1275" s="3">
        <v>1</v>
      </c>
      <c r="G1275" s="3">
        <v>463291</v>
      </c>
      <c r="H1275" s="2">
        <v>2.1579999999999999E-6</v>
      </c>
      <c r="I1275">
        <v>1343</v>
      </c>
      <c r="J1275" t="s">
        <v>50</v>
      </c>
      <c r="K1275" t="s">
        <v>51</v>
      </c>
    </row>
    <row r="1276" spans="1:11" x14ac:dyDescent="0.35">
      <c r="A1276" s="1">
        <v>43086</v>
      </c>
      <c r="B1276">
        <v>1718</v>
      </c>
      <c r="C1276">
        <v>1343</v>
      </c>
      <c r="D1276" t="s">
        <v>49</v>
      </c>
      <c r="E1276" t="s">
        <v>7</v>
      </c>
      <c r="F1276" s="3">
        <v>20</v>
      </c>
      <c r="G1276" s="3">
        <v>463291</v>
      </c>
      <c r="H1276" s="2">
        <v>4.3169E-5</v>
      </c>
      <c r="I1276">
        <v>1343</v>
      </c>
      <c r="J1276" t="s">
        <v>50</v>
      </c>
      <c r="K1276" t="s">
        <v>51</v>
      </c>
    </row>
    <row r="1277" spans="1:11" x14ac:dyDescent="0.35">
      <c r="A1277" s="1">
        <v>43082</v>
      </c>
      <c r="B1277">
        <v>1718</v>
      </c>
      <c r="C1277">
        <v>1343</v>
      </c>
      <c r="D1277" t="s">
        <v>49</v>
      </c>
      <c r="E1277" t="s">
        <v>7</v>
      </c>
      <c r="F1277" s="3">
        <v>31</v>
      </c>
      <c r="G1277" s="3">
        <v>463291</v>
      </c>
      <c r="H1277" s="2">
        <v>6.6913000000000001E-5</v>
      </c>
      <c r="I1277">
        <v>1343</v>
      </c>
      <c r="J1277" t="s">
        <v>50</v>
      </c>
      <c r="K1277" t="s">
        <v>51</v>
      </c>
    </row>
    <row r="1278" spans="1:11" x14ac:dyDescent="0.35">
      <c r="A1278" s="1">
        <v>43077</v>
      </c>
      <c r="B1278">
        <v>1718</v>
      </c>
      <c r="C1278">
        <v>1343</v>
      </c>
      <c r="D1278" t="s">
        <v>49</v>
      </c>
      <c r="E1278" t="s">
        <v>7</v>
      </c>
      <c r="F1278" s="3">
        <v>9</v>
      </c>
      <c r="G1278" s="3">
        <v>463291</v>
      </c>
      <c r="H1278" s="2">
        <v>1.9426E-5</v>
      </c>
      <c r="I1278">
        <v>1343</v>
      </c>
      <c r="J1278" t="s">
        <v>50</v>
      </c>
      <c r="K1278" t="s">
        <v>51</v>
      </c>
    </row>
    <row r="1279" spans="1:11" x14ac:dyDescent="0.35">
      <c r="A1279" s="1">
        <v>43383</v>
      </c>
      <c r="B1279">
        <v>1819</v>
      </c>
      <c r="C1279">
        <v>1343</v>
      </c>
      <c r="D1279" t="s">
        <v>49</v>
      </c>
      <c r="E1279" t="s">
        <v>7</v>
      </c>
      <c r="F1279" s="3">
        <v>487</v>
      </c>
      <c r="G1279" s="3">
        <v>463291</v>
      </c>
      <c r="H1279" s="2">
        <v>1.0511749999999999E-3</v>
      </c>
      <c r="I1279">
        <v>1343</v>
      </c>
      <c r="J1279" t="s">
        <v>50</v>
      </c>
      <c r="K1279" t="s">
        <v>51</v>
      </c>
    </row>
    <row r="1280" spans="1:11" x14ac:dyDescent="0.35">
      <c r="A1280" s="1">
        <v>43382</v>
      </c>
      <c r="B1280">
        <v>1819</v>
      </c>
      <c r="C1280">
        <v>1343</v>
      </c>
      <c r="D1280" t="s">
        <v>49</v>
      </c>
      <c r="E1280" t="s">
        <v>7</v>
      </c>
      <c r="F1280" s="3">
        <v>717</v>
      </c>
      <c r="G1280" s="3">
        <v>463291</v>
      </c>
      <c r="H1280" s="2">
        <v>1.5476229999999999E-3</v>
      </c>
      <c r="I1280">
        <v>1343</v>
      </c>
      <c r="J1280" t="s">
        <v>50</v>
      </c>
      <c r="K1280" t="s">
        <v>51</v>
      </c>
    </row>
    <row r="1281" spans="1:11" x14ac:dyDescent="0.35">
      <c r="A1281" s="1">
        <v>43381</v>
      </c>
      <c r="B1281">
        <v>1819</v>
      </c>
      <c r="C1281">
        <v>1343</v>
      </c>
      <c r="D1281" t="s">
        <v>49</v>
      </c>
      <c r="E1281" t="s">
        <v>7</v>
      </c>
      <c r="F1281" s="3">
        <v>403</v>
      </c>
      <c r="G1281" s="3">
        <v>463291</v>
      </c>
      <c r="H1281" s="2">
        <v>8.6986400000000003E-4</v>
      </c>
      <c r="I1281">
        <v>1343</v>
      </c>
      <c r="J1281" t="s">
        <v>50</v>
      </c>
      <c r="K1281" t="s">
        <v>51</v>
      </c>
    </row>
    <row r="1282" spans="1:11" x14ac:dyDescent="0.35">
      <c r="A1282" s="1">
        <v>43380</v>
      </c>
      <c r="B1282">
        <v>1819</v>
      </c>
      <c r="C1282">
        <v>1343</v>
      </c>
      <c r="D1282" t="s">
        <v>49</v>
      </c>
      <c r="E1282" t="s">
        <v>7</v>
      </c>
      <c r="F1282" s="3">
        <v>797</v>
      </c>
      <c r="G1282" s="3">
        <v>463291</v>
      </c>
      <c r="H1282" s="2">
        <v>1.720301E-3</v>
      </c>
      <c r="I1282">
        <v>1343</v>
      </c>
      <c r="J1282" t="s">
        <v>50</v>
      </c>
      <c r="K1282" t="s">
        <v>51</v>
      </c>
    </row>
    <row r="1283" spans="1:11" x14ac:dyDescent="0.35">
      <c r="A1283" s="1">
        <v>43378</v>
      </c>
      <c r="B1283">
        <v>1819</v>
      </c>
      <c r="C1283">
        <v>1343</v>
      </c>
      <c r="D1283" t="s">
        <v>49</v>
      </c>
      <c r="E1283" t="s">
        <v>7</v>
      </c>
      <c r="F1283" s="3">
        <v>886</v>
      </c>
      <c r="G1283" s="3">
        <v>463291</v>
      </c>
      <c r="H1283" s="2">
        <v>1.9124050000000001E-3</v>
      </c>
      <c r="I1283">
        <v>1343</v>
      </c>
      <c r="J1283" t="s">
        <v>50</v>
      </c>
      <c r="K1283" t="s">
        <v>51</v>
      </c>
    </row>
    <row r="1284" spans="1:11" x14ac:dyDescent="0.35">
      <c r="A1284" s="1">
        <v>43376</v>
      </c>
      <c r="B1284">
        <v>1819</v>
      </c>
      <c r="C1284">
        <v>1343</v>
      </c>
      <c r="D1284" t="s">
        <v>49</v>
      </c>
      <c r="E1284" t="s">
        <v>7</v>
      </c>
      <c r="F1284" s="3">
        <v>1013</v>
      </c>
      <c r="G1284" s="3">
        <v>463291</v>
      </c>
      <c r="H1284" s="2">
        <v>2.1865309999999998E-3</v>
      </c>
      <c r="I1284">
        <v>1343</v>
      </c>
      <c r="J1284" t="s">
        <v>50</v>
      </c>
      <c r="K1284" t="s">
        <v>51</v>
      </c>
    </row>
    <row r="1285" spans="1:11" x14ac:dyDescent="0.35">
      <c r="A1285" s="1">
        <v>43375</v>
      </c>
      <c r="B1285">
        <v>1819</v>
      </c>
      <c r="C1285">
        <v>1343</v>
      </c>
      <c r="D1285" t="s">
        <v>49</v>
      </c>
      <c r="E1285" t="s">
        <v>7</v>
      </c>
      <c r="F1285" s="3">
        <v>785</v>
      </c>
      <c r="G1285" s="3">
        <v>463291</v>
      </c>
      <c r="H1285" s="2">
        <v>1.6943990000000001E-3</v>
      </c>
      <c r="I1285">
        <v>1343</v>
      </c>
      <c r="J1285" t="s">
        <v>50</v>
      </c>
      <c r="K1285" t="s">
        <v>51</v>
      </c>
    </row>
    <row r="1286" spans="1:11" x14ac:dyDescent="0.35">
      <c r="A1286" s="1">
        <v>43374</v>
      </c>
      <c r="B1286">
        <v>1819</v>
      </c>
      <c r="C1286">
        <v>1343</v>
      </c>
      <c r="D1286" t="s">
        <v>49</v>
      </c>
      <c r="E1286" t="s">
        <v>7</v>
      </c>
      <c r="F1286" s="3">
        <v>874</v>
      </c>
      <c r="G1286" s="3">
        <v>463291</v>
      </c>
      <c r="H1286" s="2">
        <v>1.8865030000000001E-3</v>
      </c>
      <c r="I1286">
        <v>1343</v>
      </c>
      <c r="J1286" t="s">
        <v>50</v>
      </c>
      <c r="K1286" t="s">
        <v>51</v>
      </c>
    </row>
    <row r="1287" spans="1:11" x14ac:dyDescent="0.35">
      <c r="A1287" s="1">
        <v>43369</v>
      </c>
      <c r="B1287">
        <v>1819</v>
      </c>
      <c r="C1287">
        <v>1343</v>
      </c>
      <c r="D1287" t="s">
        <v>49</v>
      </c>
      <c r="E1287" t="s">
        <v>7</v>
      </c>
      <c r="F1287" s="3">
        <v>135</v>
      </c>
      <c r="G1287" s="3">
        <v>463291</v>
      </c>
      <c r="H1287" s="2">
        <v>2.91394E-4</v>
      </c>
      <c r="I1287">
        <v>1343</v>
      </c>
      <c r="J1287" t="s">
        <v>50</v>
      </c>
      <c r="K1287" t="s">
        <v>51</v>
      </c>
    </row>
    <row r="1288" spans="1:11" x14ac:dyDescent="0.35">
      <c r="A1288" s="1">
        <v>43368</v>
      </c>
      <c r="B1288">
        <v>1819</v>
      </c>
      <c r="C1288">
        <v>1343</v>
      </c>
      <c r="D1288" t="s">
        <v>49</v>
      </c>
      <c r="E1288" t="s">
        <v>7</v>
      </c>
      <c r="F1288" s="3">
        <v>38</v>
      </c>
      <c r="G1288" s="3">
        <v>463291</v>
      </c>
      <c r="H1288" s="2">
        <v>8.2021999999999995E-5</v>
      </c>
      <c r="I1288">
        <v>1343</v>
      </c>
      <c r="J1288" t="s">
        <v>50</v>
      </c>
      <c r="K1288" t="s">
        <v>51</v>
      </c>
    </row>
    <row r="1289" spans="1:11" x14ac:dyDescent="0.35">
      <c r="A1289" s="1">
        <v>43367</v>
      </c>
      <c r="B1289">
        <v>1819</v>
      </c>
      <c r="C1289">
        <v>1343</v>
      </c>
      <c r="D1289" t="s">
        <v>49</v>
      </c>
      <c r="E1289" t="s">
        <v>7</v>
      </c>
      <c r="F1289" s="3">
        <v>240</v>
      </c>
      <c r="G1289" s="3">
        <v>463291</v>
      </c>
      <c r="H1289" s="2">
        <v>5.1803299999999999E-4</v>
      </c>
      <c r="I1289">
        <v>1343</v>
      </c>
      <c r="J1289" t="s">
        <v>50</v>
      </c>
      <c r="K1289" t="s">
        <v>51</v>
      </c>
    </row>
    <row r="1290" spans="1:11" x14ac:dyDescent="0.35">
      <c r="A1290" s="1">
        <v>43363</v>
      </c>
      <c r="B1290">
        <v>1819</v>
      </c>
      <c r="C1290">
        <v>1343</v>
      </c>
      <c r="D1290" t="s">
        <v>49</v>
      </c>
      <c r="E1290" t="s">
        <v>7</v>
      </c>
      <c r="F1290" s="3">
        <v>396</v>
      </c>
      <c r="G1290" s="3">
        <v>463291</v>
      </c>
      <c r="H1290" s="2">
        <v>8.54754E-4</v>
      </c>
      <c r="I1290">
        <v>1343</v>
      </c>
      <c r="J1290" t="s">
        <v>50</v>
      </c>
      <c r="K1290" t="s">
        <v>51</v>
      </c>
    </row>
    <row r="1291" spans="1:11" x14ac:dyDescent="0.35">
      <c r="A1291" s="1">
        <v>43361</v>
      </c>
      <c r="B1291">
        <v>1819</v>
      </c>
      <c r="C1291">
        <v>1343</v>
      </c>
      <c r="D1291" t="s">
        <v>49</v>
      </c>
      <c r="E1291" t="s">
        <v>7</v>
      </c>
      <c r="F1291" s="3">
        <v>211</v>
      </c>
      <c r="G1291" s="3">
        <v>463291</v>
      </c>
      <c r="H1291" s="2">
        <v>4.55437E-4</v>
      </c>
      <c r="I1291">
        <v>1343</v>
      </c>
      <c r="J1291" t="s">
        <v>50</v>
      </c>
      <c r="K1291" t="s">
        <v>51</v>
      </c>
    </row>
    <row r="1292" spans="1:11" x14ac:dyDescent="0.35">
      <c r="A1292" s="1">
        <v>43360</v>
      </c>
      <c r="B1292">
        <v>1819</v>
      </c>
      <c r="C1292">
        <v>1343</v>
      </c>
      <c r="D1292" t="s">
        <v>49</v>
      </c>
      <c r="E1292" t="s">
        <v>7</v>
      </c>
      <c r="F1292" s="3">
        <v>539</v>
      </c>
      <c r="G1292" s="3">
        <v>463291</v>
      </c>
      <c r="H1292" s="2">
        <v>1.163416E-3</v>
      </c>
      <c r="I1292">
        <v>1343</v>
      </c>
      <c r="J1292" t="s">
        <v>50</v>
      </c>
      <c r="K1292" t="s">
        <v>51</v>
      </c>
    </row>
    <row r="1293" spans="1:11" x14ac:dyDescent="0.35">
      <c r="A1293" s="1">
        <v>43356</v>
      </c>
      <c r="B1293">
        <v>1819</v>
      </c>
      <c r="C1293">
        <v>1343</v>
      </c>
      <c r="D1293" t="s">
        <v>49</v>
      </c>
      <c r="E1293" t="s">
        <v>7</v>
      </c>
      <c r="F1293" s="3">
        <v>309</v>
      </c>
      <c r="G1293" s="3">
        <v>463291</v>
      </c>
      <c r="H1293" s="2">
        <v>6.6696699999999997E-4</v>
      </c>
      <c r="I1293">
        <v>1343</v>
      </c>
      <c r="J1293" t="s">
        <v>50</v>
      </c>
      <c r="K1293" t="s">
        <v>51</v>
      </c>
    </row>
    <row r="1294" spans="1:11" x14ac:dyDescent="0.35">
      <c r="A1294" s="1">
        <v>43355</v>
      </c>
      <c r="B1294">
        <v>1819</v>
      </c>
      <c r="C1294">
        <v>1343</v>
      </c>
      <c r="D1294" t="s">
        <v>49</v>
      </c>
      <c r="E1294" t="s">
        <v>7</v>
      </c>
      <c r="F1294" s="3">
        <v>440</v>
      </c>
      <c r="G1294" s="3">
        <v>463291</v>
      </c>
      <c r="H1294" s="2">
        <v>9.4972700000000004E-4</v>
      </c>
      <c r="I1294">
        <v>1343</v>
      </c>
      <c r="J1294" t="s">
        <v>50</v>
      </c>
      <c r="K1294" t="s">
        <v>51</v>
      </c>
    </row>
    <row r="1295" spans="1:11" x14ac:dyDescent="0.35">
      <c r="A1295" s="1">
        <v>43354</v>
      </c>
      <c r="B1295">
        <v>1819</v>
      </c>
      <c r="C1295">
        <v>1343</v>
      </c>
      <c r="D1295" t="s">
        <v>49</v>
      </c>
      <c r="E1295" t="s">
        <v>7</v>
      </c>
      <c r="F1295" s="3">
        <v>213</v>
      </c>
      <c r="G1295" s="3">
        <v>463291</v>
      </c>
      <c r="H1295" s="2">
        <v>4.5975399999999999E-4</v>
      </c>
      <c r="I1295">
        <v>1343</v>
      </c>
      <c r="J1295" t="s">
        <v>50</v>
      </c>
      <c r="K1295" t="s">
        <v>51</v>
      </c>
    </row>
    <row r="1296" spans="1:11" x14ac:dyDescent="0.35">
      <c r="A1296" s="1">
        <v>43353</v>
      </c>
      <c r="B1296">
        <v>1819</v>
      </c>
      <c r="C1296">
        <v>1343</v>
      </c>
      <c r="D1296" t="s">
        <v>49</v>
      </c>
      <c r="E1296" t="s">
        <v>7</v>
      </c>
      <c r="F1296" s="3">
        <v>636</v>
      </c>
      <c r="G1296" s="3">
        <v>463291</v>
      </c>
      <c r="H1296" s="2">
        <v>1.3727870000000001E-3</v>
      </c>
      <c r="I1296">
        <v>1343</v>
      </c>
      <c r="J1296" t="s">
        <v>50</v>
      </c>
      <c r="K1296" t="s">
        <v>51</v>
      </c>
    </row>
    <row r="1297" spans="1:11" x14ac:dyDescent="0.35">
      <c r="A1297" s="1">
        <v>43350</v>
      </c>
      <c r="B1297">
        <v>1819</v>
      </c>
      <c r="C1297">
        <v>1343</v>
      </c>
      <c r="D1297" t="s">
        <v>49</v>
      </c>
      <c r="E1297" t="s">
        <v>7</v>
      </c>
      <c r="F1297" s="3">
        <v>499</v>
      </c>
      <c r="G1297" s="3">
        <v>463291</v>
      </c>
      <c r="H1297" s="2">
        <v>1.0770770000000001E-3</v>
      </c>
      <c r="I1297">
        <v>1343</v>
      </c>
      <c r="J1297" t="s">
        <v>50</v>
      </c>
      <c r="K1297" t="s">
        <v>51</v>
      </c>
    </row>
    <row r="1298" spans="1:11" x14ac:dyDescent="0.35">
      <c r="A1298" s="1">
        <v>43349</v>
      </c>
      <c r="B1298">
        <v>1819</v>
      </c>
      <c r="C1298">
        <v>1343</v>
      </c>
      <c r="D1298" t="s">
        <v>49</v>
      </c>
      <c r="E1298" t="s">
        <v>7</v>
      </c>
      <c r="F1298" s="3">
        <v>98</v>
      </c>
      <c r="G1298" s="3">
        <v>463291</v>
      </c>
      <c r="H1298" s="2">
        <v>2.1153E-4</v>
      </c>
      <c r="I1298">
        <v>1343</v>
      </c>
      <c r="J1298" t="s">
        <v>50</v>
      </c>
      <c r="K1298" t="s">
        <v>51</v>
      </c>
    </row>
    <row r="1299" spans="1:11" x14ac:dyDescent="0.35">
      <c r="A1299" s="1">
        <v>43348</v>
      </c>
      <c r="B1299">
        <v>1819</v>
      </c>
      <c r="C1299">
        <v>1343</v>
      </c>
      <c r="D1299" t="s">
        <v>49</v>
      </c>
      <c r="E1299" t="s">
        <v>7</v>
      </c>
      <c r="F1299" s="3">
        <v>396</v>
      </c>
      <c r="G1299" s="3">
        <v>463291</v>
      </c>
      <c r="H1299" s="2">
        <v>8.54754E-4</v>
      </c>
      <c r="I1299">
        <v>1343</v>
      </c>
      <c r="J1299" t="s">
        <v>50</v>
      </c>
      <c r="K1299" t="s">
        <v>51</v>
      </c>
    </row>
    <row r="1300" spans="1:11" x14ac:dyDescent="0.35">
      <c r="A1300" s="1">
        <v>43347</v>
      </c>
      <c r="B1300">
        <v>1819</v>
      </c>
      <c r="C1300">
        <v>1343</v>
      </c>
      <c r="D1300" t="s">
        <v>49</v>
      </c>
      <c r="E1300" t="s">
        <v>7</v>
      </c>
      <c r="F1300" s="3">
        <v>285</v>
      </c>
      <c r="G1300" s="3">
        <v>463291</v>
      </c>
      <c r="H1300" s="2">
        <v>6.1516399999999997E-4</v>
      </c>
      <c r="I1300">
        <v>1343</v>
      </c>
      <c r="J1300" t="s">
        <v>50</v>
      </c>
      <c r="K1300" t="s">
        <v>51</v>
      </c>
    </row>
    <row r="1301" spans="1:11" x14ac:dyDescent="0.35">
      <c r="A1301" s="1">
        <v>43346</v>
      </c>
      <c r="B1301">
        <v>1819</v>
      </c>
      <c r="C1301">
        <v>1343</v>
      </c>
      <c r="D1301" t="s">
        <v>49</v>
      </c>
      <c r="E1301" t="s">
        <v>7</v>
      </c>
      <c r="F1301" s="3">
        <v>426</v>
      </c>
      <c r="G1301" s="3">
        <v>463291</v>
      </c>
      <c r="H1301" s="2">
        <v>9.1950799999999998E-4</v>
      </c>
      <c r="I1301">
        <v>1343</v>
      </c>
      <c r="J1301" t="s">
        <v>50</v>
      </c>
      <c r="K1301" t="s">
        <v>51</v>
      </c>
    </row>
    <row r="1302" spans="1:11" x14ac:dyDescent="0.35">
      <c r="A1302" s="1">
        <v>43342</v>
      </c>
      <c r="B1302">
        <v>1718</v>
      </c>
      <c r="C1302">
        <v>1343</v>
      </c>
      <c r="D1302" t="s">
        <v>49</v>
      </c>
      <c r="E1302" t="s">
        <v>7</v>
      </c>
      <c r="F1302" s="3">
        <v>87</v>
      </c>
      <c r="G1302" s="3">
        <v>463291</v>
      </c>
      <c r="H1302" s="2">
        <v>1.87787E-4</v>
      </c>
      <c r="I1302">
        <v>1343</v>
      </c>
      <c r="J1302" t="s">
        <v>50</v>
      </c>
      <c r="K1302" t="s">
        <v>51</v>
      </c>
    </row>
    <row r="1303" spans="1:11" x14ac:dyDescent="0.35">
      <c r="A1303" s="1">
        <v>43341</v>
      </c>
      <c r="B1303">
        <v>1718</v>
      </c>
      <c r="C1303">
        <v>1343</v>
      </c>
      <c r="D1303" t="s">
        <v>49</v>
      </c>
      <c r="E1303" t="s">
        <v>7</v>
      </c>
      <c r="F1303" s="3">
        <v>254</v>
      </c>
      <c r="G1303" s="3">
        <v>463291</v>
      </c>
      <c r="H1303" s="2">
        <v>5.4825200000000005E-4</v>
      </c>
      <c r="I1303">
        <v>1343</v>
      </c>
      <c r="J1303" t="s">
        <v>50</v>
      </c>
      <c r="K1303" t="s">
        <v>51</v>
      </c>
    </row>
    <row r="1304" spans="1:11" x14ac:dyDescent="0.35">
      <c r="A1304" s="1">
        <v>43340</v>
      </c>
      <c r="B1304">
        <v>1718</v>
      </c>
      <c r="C1304">
        <v>1343</v>
      </c>
      <c r="D1304" t="s">
        <v>49</v>
      </c>
      <c r="E1304" t="s">
        <v>7</v>
      </c>
      <c r="F1304" s="3">
        <v>292</v>
      </c>
      <c r="G1304" s="3">
        <v>463291</v>
      </c>
      <c r="H1304" s="2">
        <v>6.3027299999999999E-4</v>
      </c>
      <c r="I1304">
        <v>1343</v>
      </c>
      <c r="J1304" t="s">
        <v>50</v>
      </c>
      <c r="K1304" t="s">
        <v>51</v>
      </c>
    </row>
    <row r="1305" spans="1:11" x14ac:dyDescent="0.35">
      <c r="A1305" s="1">
        <v>43249</v>
      </c>
      <c r="B1305">
        <v>1718</v>
      </c>
      <c r="C1305">
        <v>1343</v>
      </c>
      <c r="D1305" t="s">
        <v>49</v>
      </c>
      <c r="E1305" t="s">
        <v>7</v>
      </c>
      <c r="F1305" s="3">
        <v>41</v>
      </c>
      <c r="G1305" s="3">
        <v>463291</v>
      </c>
      <c r="H1305" s="2">
        <v>8.8497000000000003E-5</v>
      </c>
      <c r="I1305">
        <v>1343</v>
      </c>
      <c r="J1305" t="s">
        <v>50</v>
      </c>
      <c r="K1305" t="s">
        <v>51</v>
      </c>
    </row>
    <row r="1306" spans="1:11" x14ac:dyDescent="0.35">
      <c r="A1306" s="1">
        <v>43248</v>
      </c>
      <c r="B1306">
        <v>1718</v>
      </c>
      <c r="C1306">
        <v>1343</v>
      </c>
      <c r="D1306" t="s">
        <v>49</v>
      </c>
      <c r="E1306" t="s">
        <v>7</v>
      </c>
      <c r="F1306" s="3">
        <v>77</v>
      </c>
      <c r="G1306" s="3">
        <v>463291</v>
      </c>
      <c r="H1306" s="2">
        <v>1.6620200000000001E-4</v>
      </c>
      <c r="I1306">
        <v>1343</v>
      </c>
      <c r="J1306" t="s">
        <v>50</v>
      </c>
      <c r="K1306" t="s">
        <v>51</v>
      </c>
    </row>
    <row r="1307" spans="1:11" x14ac:dyDescent="0.35">
      <c r="A1307" s="1">
        <v>43243</v>
      </c>
      <c r="B1307">
        <v>1718</v>
      </c>
      <c r="C1307">
        <v>1343</v>
      </c>
      <c r="D1307" t="s">
        <v>49</v>
      </c>
      <c r="E1307" t="s">
        <v>7</v>
      </c>
      <c r="F1307" s="3">
        <v>131</v>
      </c>
      <c r="G1307" s="3">
        <v>463291</v>
      </c>
      <c r="H1307" s="2">
        <v>2.8276000000000001E-4</v>
      </c>
      <c r="I1307">
        <v>1343</v>
      </c>
      <c r="J1307" t="s">
        <v>50</v>
      </c>
      <c r="K1307" t="s">
        <v>51</v>
      </c>
    </row>
    <row r="1308" spans="1:11" x14ac:dyDescent="0.35">
      <c r="A1308" s="1">
        <v>43242</v>
      </c>
      <c r="B1308">
        <v>1718</v>
      </c>
      <c r="C1308">
        <v>1343</v>
      </c>
      <c r="D1308" t="s">
        <v>49</v>
      </c>
      <c r="E1308" t="s">
        <v>7</v>
      </c>
      <c r="F1308" s="3">
        <v>41</v>
      </c>
      <c r="G1308" s="3">
        <v>463291</v>
      </c>
      <c r="H1308" s="2">
        <v>8.8497000000000003E-5</v>
      </c>
      <c r="I1308">
        <v>1343</v>
      </c>
      <c r="J1308" t="s">
        <v>50</v>
      </c>
      <c r="K1308" t="s">
        <v>51</v>
      </c>
    </row>
    <row r="1309" spans="1:11" x14ac:dyDescent="0.35">
      <c r="A1309" s="1">
        <v>43236</v>
      </c>
      <c r="B1309">
        <v>1718</v>
      </c>
      <c r="C1309">
        <v>1343</v>
      </c>
      <c r="D1309" t="s">
        <v>49</v>
      </c>
      <c r="E1309" t="s">
        <v>7</v>
      </c>
      <c r="F1309" s="3">
        <v>10</v>
      </c>
      <c r="G1309" s="3">
        <v>463291</v>
      </c>
      <c r="H1309" s="2">
        <v>2.1585000000000001E-5</v>
      </c>
      <c r="I1309">
        <v>1343</v>
      </c>
      <c r="J1309" t="s">
        <v>50</v>
      </c>
      <c r="K1309" t="s">
        <v>51</v>
      </c>
    </row>
    <row r="1310" spans="1:11" x14ac:dyDescent="0.35">
      <c r="A1310" s="1">
        <v>43234</v>
      </c>
      <c r="B1310">
        <v>1718</v>
      </c>
      <c r="C1310">
        <v>1343</v>
      </c>
      <c r="D1310" t="s">
        <v>49</v>
      </c>
      <c r="E1310" t="s">
        <v>7</v>
      </c>
      <c r="F1310" s="3">
        <v>23</v>
      </c>
      <c r="G1310" s="3">
        <v>463291</v>
      </c>
      <c r="H1310" s="2">
        <v>4.9645000000000003E-5</v>
      </c>
      <c r="I1310">
        <v>1343</v>
      </c>
      <c r="J1310" t="s">
        <v>50</v>
      </c>
      <c r="K1310" t="s">
        <v>51</v>
      </c>
    </row>
    <row r="1311" spans="1:11" x14ac:dyDescent="0.35">
      <c r="A1311" s="1">
        <v>43229</v>
      </c>
      <c r="B1311">
        <v>1718</v>
      </c>
      <c r="C1311">
        <v>1343</v>
      </c>
      <c r="D1311" t="s">
        <v>49</v>
      </c>
      <c r="E1311" t="s">
        <v>7</v>
      </c>
      <c r="F1311" s="3">
        <v>10</v>
      </c>
      <c r="G1311" s="3">
        <v>463291</v>
      </c>
      <c r="H1311" s="2">
        <v>2.1585000000000001E-5</v>
      </c>
      <c r="I1311">
        <v>1343</v>
      </c>
      <c r="J1311" t="s">
        <v>50</v>
      </c>
      <c r="K1311" t="s">
        <v>51</v>
      </c>
    </row>
    <row r="1312" spans="1:11" x14ac:dyDescent="0.35">
      <c r="A1312" s="1">
        <v>43450</v>
      </c>
      <c r="B1312">
        <v>1819</v>
      </c>
      <c r="C1312">
        <v>1343</v>
      </c>
      <c r="D1312" t="s">
        <v>49</v>
      </c>
      <c r="E1312" t="s">
        <v>7</v>
      </c>
      <c r="F1312" s="3">
        <v>206</v>
      </c>
      <c r="G1312" s="3">
        <v>463291</v>
      </c>
      <c r="H1312" s="2">
        <v>4.4464500000000002E-4</v>
      </c>
      <c r="I1312">
        <v>1343</v>
      </c>
      <c r="J1312" t="s">
        <v>50</v>
      </c>
      <c r="K1312" t="s">
        <v>51</v>
      </c>
    </row>
    <row r="1313" spans="1:11" x14ac:dyDescent="0.35">
      <c r="A1313" s="1">
        <v>43448</v>
      </c>
      <c r="B1313">
        <v>1819</v>
      </c>
      <c r="C1313">
        <v>1343</v>
      </c>
      <c r="D1313" t="s">
        <v>49</v>
      </c>
      <c r="E1313" t="s">
        <v>7</v>
      </c>
      <c r="F1313" s="3">
        <v>71</v>
      </c>
      <c r="G1313" s="3">
        <v>463291</v>
      </c>
      <c r="H1313" s="2">
        <v>1.53251E-4</v>
      </c>
      <c r="I1313">
        <v>1343</v>
      </c>
      <c r="J1313" t="s">
        <v>50</v>
      </c>
      <c r="K1313" t="s">
        <v>51</v>
      </c>
    </row>
    <row r="1314" spans="1:11" x14ac:dyDescent="0.35">
      <c r="A1314" s="1">
        <v>43447</v>
      </c>
      <c r="B1314">
        <v>1819</v>
      </c>
      <c r="C1314">
        <v>1343</v>
      </c>
      <c r="D1314" t="s">
        <v>49</v>
      </c>
      <c r="E1314" t="s">
        <v>7</v>
      </c>
      <c r="F1314" s="3">
        <v>100</v>
      </c>
      <c r="G1314" s="3">
        <v>463291</v>
      </c>
      <c r="H1314" s="2">
        <v>2.15847E-4</v>
      </c>
      <c r="I1314">
        <v>1343</v>
      </c>
      <c r="J1314" t="s">
        <v>50</v>
      </c>
      <c r="K1314" t="s">
        <v>51</v>
      </c>
    </row>
    <row r="1315" spans="1:11" x14ac:dyDescent="0.35">
      <c r="A1315" s="1">
        <v>43446</v>
      </c>
      <c r="B1315">
        <v>1819</v>
      </c>
      <c r="C1315">
        <v>1343</v>
      </c>
      <c r="D1315" t="s">
        <v>49</v>
      </c>
      <c r="E1315" t="s">
        <v>7</v>
      </c>
      <c r="F1315" s="3">
        <v>57</v>
      </c>
      <c r="G1315" s="3">
        <v>463291</v>
      </c>
      <c r="H1315" s="2">
        <v>1.2303300000000001E-4</v>
      </c>
      <c r="I1315">
        <v>1343</v>
      </c>
      <c r="J1315" t="s">
        <v>50</v>
      </c>
      <c r="K1315" t="s">
        <v>51</v>
      </c>
    </row>
    <row r="1316" spans="1:11" x14ac:dyDescent="0.35">
      <c r="A1316" s="1">
        <v>43443</v>
      </c>
      <c r="B1316">
        <v>1819</v>
      </c>
      <c r="C1316">
        <v>1343</v>
      </c>
      <c r="D1316" t="s">
        <v>49</v>
      </c>
      <c r="E1316" t="s">
        <v>7</v>
      </c>
      <c r="F1316" s="3">
        <v>21</v>
      </c>
      <c r="G1316" s="3">
        <v>463291</v>
      </c>
      <c r="H1316" s="2">
        <v>4.5327999999999997E-5</v>
      </c>
      <c r="I1316">
        <v>1343</v>
      </c>
      <c r="J1316" t="s">
        <v>50</v>
      </c>
      <c r="K1316" t="s">
        <v>51</v>
      </c>
    </row>
    <row r="1317" spans="1:11" x14ac:dyDescent="0.35">
      <c r="A1317" s="1">
        <v>43442</v>
      </c>
      <c r="B1317">
        <v>1819</v>
      </c>
      <c r="C1317">
        <v>1343</v>
      </c>
      <c r="D1317" t="s">
        <v>49</v>
      </c>
      <c r="E1317" t="s">
        <v>7</v>
      </c>
      <c r="F1317" s="3">
        <v>57</v>
      </c>
      <c r="G1317" s="3">
        <v>463291</v>
      </c>
      <c r="H1317" s="2">
        <v>1.2303300000000001E-4</v>
      </c>
      <c r="I1317">
        <v>1343</v>
      </c>
      <c r="J1317" t="s">
        <v>50</v>
      </c>
      <c r="K1317" t="s">
        <v>51</v>
      </c>
    </row>
    <row r="1318" spans="1:11" x14ac:dyDescent="0.35">
      <c r="A1318" s="1">
        <v>43439</v>
      </c>
      <c r="B1318">
        <v>1819</v>
      </c>
      <c r="C1318">
        <v>1343</v>
      </c>
      <c r="D1318" t="s">
        <v>49</v>
      </c>
      <c r="E1318" t="s">
        <v>7</v>
      </c>
      <c r="F1318" s="3">
        <v>49</v>
      </c>
      <c r="G1318" s="3">
        <v>463291</v>
      </c>
      <c r="H1318" s="2">
        <v>1.05765E-4</v>
      </c>
      <c r="I1318">
        <v>1343</v>
      </c>
      <c r="J1318" t="s">
        <v>50</v>
      </c>
      <c r="K1318" t="s">
        <v>51</v>
      </c>
    </row>
    <row r="1319" spans="1:11" x14ac:dyDescent="0.35">
      <c r="A1319" s="1">
        <v>43438</v>
      </c>
      <c r="B1319">
        <v>1819</v>
      </c>
      <c r="C1319">
        <v>1343</v>
      </c>
      <c r="D1319" t="s">
        <v>49</v>
      </c>
      <c r="E1319" t="s">
        <v>7</v>
      </c>
      <c r="F1319" s="3">
        <v>174</v>
      </c>
      <c r="G1319" s="3">
        <v>463291</v>
      </c>
      <c r="H1319" s="2">
        <v>3.7557399999999999E-4</v>
      </c>
      <c r="I1319">
        <v>1343</v>
      </c>
      <c r="J1319" t="s">
        <v>50</v>
      </c>
      <c r="K1319" t="s">
        <v>51</v>
      </c>
    </row>
    <row r="1320" spans="1:11" x14ac:dyDescent="0.35">
      <c r="A1320" s="1">
        <v>43431</v>
      </c>
      <c r="B1320">
        <v>1819</v>
      </c>
      <c r="C1320">
        <v>1343</v>
      </c>
      <c r="D1320" t="s">
        <v>49</v>
      </c>
      <c r="E1320" t="s">
        <v>7</v>
      </c>
      <c r="F1320" s="3">
        <v>118</v>
      </c>
      <c r="G1320" s="3">
        <v>463291</v>
      </c>
      <c r="H1320" s="2">
        <v>2.5470000000000001E-4</v>
      </c>
      <c r="I1320">
        <v>1343</v>
      </c>
      <c r="J1320" t="s">
        <v>50</v>
      </c>
      <c r="K1320" t="s">
        <v>51</v>
      </c>
    </row>
    <row r="1321" spans="1:11" x14ac:dyDescent="0.35">
      <c r="A1321" s="1">
        <v>43427</v>
      </c>
      <c r="B1321">
        <v>1819</v>
      </c>
      <c r="C1321">
        <v>1343</v>
      </c>
      <c r="D1321" t="s">
        <v>49</v>
      </c>
      <c r="E1321" t="s">
        <v>7</v>
      </c>
      <c r="F1321" s="3">
        <v>5</v>
      </c>
      <c r="G1321" s="3">
        <v>463291</v>
      </c>
      <c r="H1321" s="2">
        <v>1.0791999999999999E-5</v>
      </c>
      <c r="I1321">
        <v>1343</v>
      </c>
      <c r="J1321" t="s">
        <v>50</v>
      </c>
      <c r="K1321" t="s">
        <v>51</v>
      </c>
    </row>
    <row r="1322" spans="1:11" x14ac:dyDescent="0.35">
      <c r="A1322" s="1">
        <v>43426</v>
      </c>
      <c r="B1322">
        <v>1819</v>
      </c>
      <c r="C1322">
        <v>1343</v>
      </c>
      <c r="D1322" t="s">
        <v>49</v>
      </c>
      <c r="E1322" t="s">
        <v>7</v>
      </c>
      <c r="F1322" s="3">
        <v>21</v>
      </c>
      <c r="G1322" s="3">
        <v>463291</v>
      </c>
      <c r="H1322" s="2">
        <v>4.5327999999999997E-5</v>
      </c>
      <c r="I1322">
        <v>1343</v>
      </c>
      <c r="J1322" t="s">
        <v>50</v>
      </c>
      <c r="K1322" t="s">
        <v>51</v>
      </c>
    </row>
    <row r="1323" spans="1:11" x14ac:dyDescent="0.35">
      <c r="A1323" s="1">
        <v>43425</v>
      </c>
      <c r="B1323">
        <v>1819</v>
      </c>
      <c r="C1323">
        <v>1343</v>
      </c>
      <c r="D1323" t="s">
        <v>49</v>
      </c>
      <c r="E1323" t="s">
        <v>7</v>
      </c>
      <c r="F1323" s="3">
        <v>78</v>
      </c>
      <c r="G1323" s="3">
        <v>463291</v>
      </c>
      <c r="H1323" s="2">
        <v>1.6836100000000001E-4</v>
      </c>
      <c r="I1323">
        <v>1343</v>
      </c>
      <c r="J1323" t="s">
        <v>50</v>
      </c>
      <c r="K1323" t="s">
        <v>51</v>
      </c>
    </row>
    <row r="1324" spans="1:11" x14ac:dyDescent="0.35">
      <c r="A1324" s="1">
        <v>43424</v>
      </c>
      <c r="B1324">
        <v>1819</v>
      </c>
      <c r="C1324">
        <v>1343</v>
      </c>
      <c r="D1324" t="s">
        <v>49</v>
      </c>
      <c r="E1324" t="s">
        <v>7</v>
      </c>
      <c r="F1324" s="3">
        <v>35</v>
      </c>
      <c r="G1324" s="3">
        <v>463291</v>
      </c>
      <c r="H1324" s="2">
        <v>7.5545999999999998E-5</v>
      </c>
      <c r="I1324">
        <v>1343</v>
      </c>
      <c r="J1324" t="s">
        <v>50</v>
      </c>
      <c r="K1324" t="s">
        <v>51</v>
      </c>
    </row>
    <row r="1325" spans="1:11" x14ac:dyDescent="0.35">
      <c r="A1325" s="1">
        <v>43423</v>
      </c>
      <c r="B1325">
        <v>1819</v>
      </c>
      <c r="C1325">
        <v>1343</v>
      </c>
      <c r="D1325" t="s">
        <v>49</v>
      </c>
      <c r="E1325" t="s">
        <v>7</v>
      </c>
      <c r="F1325" s="3">
        <v>273</v>
      </c>
      <c r="G1325" s="3">
        <v>463291</v>
      </c>
      <c r="H1325" s="2">
        <v>5.8926200000000001E-4</v>
      </c>
      <c r="I1325">
        <v>1343</v>
      </c>
      <c r="J1325" t="s">
        <v>50</v>
      </c>
      <c r="K1325" t="s">
        <v>51</v>
      </c>
    </row>
    <row r="1326" spans="1:11" x14ac:dyDescent="0.35">
      <c r="A1326" s="1">
        <v>43416</v>
      </c>
      <c r="B1326">
        <v>1819</v>
      </c>
      <c r="C1326">
        <v>1343</v>
      </c>
      <c r="D1326" t="s">
        <v>49</v>
      </c>
      <c r="E1326" t="s">
        <v>7</v>
      </c>
      <c r="F1326" s="3">
        <v>137</v>
      </c>
      <c r="G1326" s="3">
        <v>463291</v>
      </c>
      <c r="H1326" s="2">
        <v>2.9571000000000003E-4</v>
      </c>
      <c r="I1326">
        <v>1343</v>
      </c>
      <c r="J1326" t="s">
        <v>50</v>
      </c>
      <c r="K1326" t="s">
        <v>51</v>
      </c>
    </row>
    <row r="1327" spans="1:11" x14ac:dyDescent="0.35">
      <c r="A1327" s="1">
        <v>43413</v>
      </c>
      <c r="B1327">
        <v>1819</v>
      </c>
      <c r="C1327">
        <v>1343</v>
      </c>
      <c r="D1327" t="s">
        <v>49</v>
      </c>
      <c r="E1327" t="s">
        <v>7</v>
      </c>
      <c r="F1327" s="3">
        <v>318</v>
      </c>
      <c r="G1327" s="3">
        <v>463291</v>
      </c>
      <c r="H1327" s="2">
        <v>6.86394E-4</v>
      </c>
      <c r="I1327">
        <v>1343</v>
      </c>
      <c r="J1327" t="s">
        <v>50</v>
      </c>
      <c r="K1327" t="s">
        <v>51</v>
      </c>
    </row>
    <row r="1328" spans="1:11" x14ac:dyDescent="0.35">
      <c r="A1328" s="1">
        <v>43412</v>
      </c>
      <c r="B1328">
        <v>1819</v>
      </c>
      <c r="C1328">
        <v>1343</v>
      </c>
      <c r="D1328" t="s">
        <v>49</v>
      </c>
      <c r="E1328" t="s">
        <v>7</v>
      </c>
      <c r="F1328" s="3">
        <v>558</v>
      </c>
      <c r="G1328" s="3">
        <v>463291</v>
      </c>
      <c r="H1328" s="2">
        <v>1.2044270000000001E-3</v>
      </c>
      <c r="I1328">
        <v>1343</v>
      </c>
      <c r="J1328" t="s">
        <v>50</v>
      </c>
      <c r="K1328" t="s">
        <v>51</v>
      </c>
    </row>
    <row r="1329" spans="1:11" x14ac:dyDescent="0.35">
      <c r="A1329" s="1">
        <v>43409</v>
      </c>
      <c r="B1329">
        <v>1819</v>
      </c>
      <c r="C1329">
        <v>1343</v>
      </c>
      <c r="D1329" t="s">
        <v>49</v>
      </c>
      <c r="E1329" t="s">
        <v>7</v>
      </c>
      <c r="F1329" s="3">
        <v>251</v>
      </c>
      <c r="G1329" s="3">
        <v>463291</v>
      </c>
      <c r="H1329" s="2">
        <v>5.41776E-4</v>
      </c>
      <c r="I1329">
        <v>1343</v>
      </c>
      <c r="J1329" t="s">
        <v>50</v>
      </c>
      <c r="K1329" t="s">
        <v>51</v>
      </c>
    </row>
    <row r="1330" spans="1:11" x14ac:dyDescent="0.35">
      <c r="A1330" s="1">
        <v>43405</v>
      </c>
      <c r="B1330">
        <v>1819</v>
      </c>
      <c r="C1330">
        <v>1343</v>
      </c>
      <c r="D1330" t="s">
        <v>49</v>
      </c>
      <c r="E1330" t="s">
        <v>7</v>
      </c>
      <c r="F1330" s="3">
        <v>260</v>
      </c>
      <c r="G1330" s="3">
        <v>463291</v>
      </c>
      <c r="H1330" s="2">
        <v>5.6120200000000001E-4</v>
      </c>
      <c r="I1330">
        <v>1343</v>
      </c>
      <c r="J1330" t="s">
        <v>50</v>
      </c>
      <c r="K1330" t="s">
        <v>51</v>
      </c>
    </row>
    <row r="1331" spans="1:11" x14ac:dyDescent="0.35">
      <c r="A1331" s="1">
        <v>43404</v>
      </c>
      <c r="B1331">
        <v>1819</v>
      </c>
      <c r="C1331">
        <v>1343</v>
      </c>
      <c r="D1331" t="s">
        <v>49</v>
      </c>
      <c r="E1331" t="s">
        <v>7</v>
      </c>
      <c r="F1331" s="3">
        <v>472</v>
      </c>
      <c r="G1331" s="3">
        <v>463291</v>
      </c>
      <c r="H1331" s="2">
        <v>1.018798E-3</v>
      </c>
      <c r="I1331">
        <v>1343</v>
      </c>
      <c r="J1331" t="s">
        <v>50</v>
      </c>
      <c r="K1331" t="s">
        <v>51</v>
      </c>
    </row>
    <row r="1332" spans="1:11" x14ac:dyDescent="0.35">
      <c r="A1332" s="1">
        <v>43403</v>
      </c>
      <c r="B1332">
        <v>1819</v>
      </c>
      <c r="C1332">
        <v>1343</v>
      </c>
      <c r="D1332" t="s">
        <v>49</v>
      </c>
      <c r="E1332" t="s">
        <v>7</v>
      </c>
      <c r="F1332" s="3">
        <v>679</v>
      </c>
      <c r="G1332" s="3">
        <v>463291</v>
      </c>
      <c r="H1332" s="2">
        <v>1.4656020000000001E-3</v>
      </c>
      <c r="I1332">
        <v>1343</v>
      </c>
      <c r="J1332" t="s">
        <v>50</v>
      </c>
      <c r="K1332" t="s">
        <v>51</v>
      </c>
    </row>
    <row r="1333" spans="1:11" x14ac:dyDescent="0.35">
      <c r="A1333" s="1">
        <v>43402</v>
      </c>
      <c r="B1333">
        <v>1819</v>
      </c>
      <c r="C1333">
        <v>1343</v>
      </c>
      <c r="D1333" t="s">
        <v>49</v>
      </c>
      <c r="E1333" t="s">
        <v>7</v>
      </c>
      <c r="F1333" s="3">
        <v>451</v>
      </c>
      <c r="G1333" s="3">
        <v>463291</v>
      </c>
      <c r="H1333" s="2">
        <v>9.7347000000000004E-4</v>
      </c>
      <c r="I1333">
        <v>1343</v>
      </c>
      <c r="J1333" t="s">
        <v>50</v>
      </c>
      <c r="K1333" t="s">
        <v>51</v>
      </c>
    </row>
    <row r="1334" spans="1:11" x14ac:dyDescent="0.35">
      <c r="A1334" s="1">
        <v>43399</v>
      </c>
      <c r="B1334">
        <v>1819</v>
      </c>
      <c r="C1334">
        <v>1343</v>
      </c>
      <c r="D1334" t="s">
        <v>49</v>
      </c>
      <c r="E1334" t="s">
        <v>7</v>
      </c>
      <c r="F1334" s="3">
        <v>916</v>
      </c>
      <c r="G1334" s="3">
        <v>463291</v>
      </c>
      <c r="H1334" s="2">
        <v>1.977159E-3</v>
      </c>
      <c r="I1334">
        <v>1343</v>
      </c>
      <c r="J1334" t="s">
        <v>50</v>
      </c>
      <c r="K1334" t="s">
        <v>51</v>
      </c>
    </row>
    <row r="1335" spans="1:11" x14ac:dyDescent="0.35">
      <c r="A1335" s="1">
        <v>43549</v>
      </c>
      <c r="B1335">
        <v>1819</v>
      </c>
      <c r="C1335">
        <v>1343</v>
      </c>
      <c r="D1335" t="s">
        <v>49</v>
      </c>
      <c r="E1335" t="s">
        <v>7</v>
      </c>
      <c r="F1335" s="3">
        <v>4</v>
      </c>
      <c r="G1335" s="3">
        <v>463291</v>
      </c>
      <c r="H1335" s="2">
        <v>8.6340000000000007E-6</v>
      </c>
      <c r="I1335">
        <v>1343</v>
      </c>
      <c r="J1335" t="s">
        <v>50</v>
      </c>
      <c r="K1335" t="s">
        <v>51</v>
      </c>
    </row>
    <row r="1336" spans="1:11" x14ac:dyDescent="0.35">
      <c r="A1336" s="1">
        <v>43548</v>
      </c>
      <c r="B1336">
        <v>1819</v>
      </c>
      <c r="C1336">
        <v>1343</v>
      </c>
      <c r="D1336" t="s">
        <v>49</v>
      </c>
      <c r="E1336" t="s">
        <v>7</v>
      </c>
      <c r="F1336" s="3">
        <v>46</v>
      </c>
      <c r="G1336" s="3">
        <v>463291</v>
      </c>
      <c r="H1336" s="2">
        <v>9.9290000000000007E-5</v>
      </c>
      <c r="I1336">
        <v>1343</v>
      </c>
      <c r="J1336" t="s">
        <v>50</v>
      </c>
      <c r="K1336" t="s">
        <v>51</v>
      </c>
    </row>
    <row r="1337" spans="1:11" x14ac:dyDescent="0.35">
      <c r="A1337" s="1">
        <v>43545</v>
      </c>
      <c r="B1337">
        <v>1819</v>
      </c>
      <c r="C1337">
        <v>1343</v>
      </c>
      <c r="D1337" t="s">
        <v>49</v>
      </c>
      <c r="E1337" t="s">
        <v>7</v>
      </c>
      <c r="F1337" s="3">
        <v>75</v>
      </c>
      <c r="G1337" s="3">
        <v>463291</v>
      </c>
      <c r="H1337" s="2">
        <v>1.6188500000000001E-4</v>
      </c>
      <c r="I1337">
        <v>1343</v>
      </c>
      <c r="J1337" t="s">
        <v>50</v>
      </c>
      <c r="K1337" t="s">
        <v>51</v>
      </c>
    </row>
    <row r="1338" spans="1:11" x14ac:dyDescent="0.35">
      <c r="A1338" s="1">
        <v>43543</v>
      </c>
      <c r="B1338">
        <v>1819</v>
      </c>
      <c r="C1338">
        <v>1343</v>
      </c>
      <c r="D1338" t="s">
        <v>49</v>
      </c>
      <c r="E1338" t="s">
        <v>7</v>
      </c>
      <c r="F1338" s="3">
        <v>129</v>
      </c>
      <c r="G1338" s="3">
        <v>463291</v>
      </c>
      <c r="H1338" s="2">
        <v>2.7844300000000002E-4</v>
      </c>
      <c r="I1338">
        <v>1343</v>
      </c>
      <c r="J1338" t="s">
        <v>50</v>
      </c>
      <c r="K1338" t="s">
        <v>51</v>
      </c>
    </row>
    <row r="1339" spans="1:11" x14ac:dyDescent="0.35">
      <c r="A1339" s="1">
        <v>43542</v>
      </c>
      <c r="B1339">
        <v>1819</v>
      </c>
      <c r="C1339">
        <v>1343</v>
      </c>
      <c r="D1339" t="s">
        <v>49</v>
      </c>
      <c r="E1339" t="s">
        <v>7</v>
      </c>
      <c r="F1339" s="3">
        <v>126</v>
      </c>
      <c r="G1339" s="3">
        <v>463291</v>
      </c>
      <c r="H1339" s="2">
        <v>2.7196700000000002E-4</v>
      </c>
      <c r="I1339">
        <v>1343</v>
      </c>
      <c r="J1339" t="s">
        <v>50</v>
      </c>
      <c r="K1339" t="s">
        <v>51</v>
      </c>
    </row>
    <row r="1340" spans="1:11" x14ac:dyDescent="0.35">
      <c r="A1340" s="1">
        <v>43538</v>
      </c>
      <c r="B1340">
        <v>1819</v>
      </c>
      <c r="C1340">
        <v>1343</v>
      </c>
      <c r="D1340" t="s">
        <v>49</v>
      </c>
      <c r="E1340" t="s">
        <v>7</v>
      </c>
      <c r="F1340" s="3">
        <v>82</v>
      </c>
      <c r="G1340" s="3">
        <v>463291</v>
      </c>
      <c r="H1340" s="2">
        <v>1.76995E-4</v>
      </c>
      <c r="I1340">
        <v>1343</v>
      </c>
      <c r="J1340" t="s">
        <v>50</v>
      </c>
      <c r="K1340" t="s">
        <v>51</v>
      </c>
    </row>
    <row r="1341" spans="1:11" x14ac:dyDescent="0.35">
      <c r="A1341" s="1">
        <v>43537</v>
      </c>
      <c r="B1341">
        <v>1819</v>
      </c>
      <c r="C1341">
        <v>1343</v>
      </c>
      <c r="D1341" t="s">
        <v>49</v>
      </c>
      <c r="E1341" t="s">
        <v>7</v>
      </c>
      <c r="F1341" s="3">
        <v>114</v>
      </c>
      <c r="G1341" s="3">
        <v>463291</v>
      </c>
      <c r="H1341" s="2">
        <v>2.4606600000000003E-4</v>
      </c>
      <c r="I1341">
        <v>1343</v>
      </c>
      <c r="J1341" t="s">
        <v>50</v>
      </c>
      <c r="K1341" t="s">
        <v>51</v>
      </c>
    </row>
    <row r="1342" spans="1:11" x14ac:dyDescent="0.35">
      <c r="A1342" s="1">
        <v>43535</v>
      </c>
      <c r="B1342">
        <v>1819</v>
      </c>
      <c r="C1342">
        <v>1343</v>
      </c>
      <c r="D1342" t="s">
        <v>49</v>
      </c>
      <c r="E1342" t="s">
        <v>7</v>
      </c>
      <c r="F1342" s="3">
        <v>69</v>
      </c>
      <c r="G1342" s="3">
        <v>463291</v>
      </c>
      <c r="H1342" s="2">
        <v>1.4893400000000001E-4</v>
      </c>
      <c r="I1342">
        <v>1343</v>
      </c>
      <c r="J1342" t="s">
        <v>50</v>
      </c>
      <c r="K1342" t="s">
        <v>51</v>
      </c>
    </row>
    <row r="1343" spans="1:11" x14ac:dyDescent="0.35">
      <c r="A1343" s="1">
        <v>43531</v>
      </c>
      <c r="B1343">
        <v>1819</v>
      </c>
      <c r="C1343">
        <v>1343</v>
      </c>
      <c r="D1343" t="s">
        <v>49</v>
      </c>
      <c r="E1343" t="s">
        <v>7</v>
      </c>
      <c r="F1343" s="3">
        <v>58</v>
      </c>
      <c r="G1343" s="3">
        <v>463291</v>
      </c>
      <c r="H1343" s="2">
        <v>1.25191E-4</v>
      </c>
      <c r="I1343">
        <v>1343</v>
      </c>
      <c r="J1343" t="s">
        <v>50</v>
      </c>
      <c r="K1343" t="s">
        <v>51</v>
      </c>
    </row>
    <row r="1344" spans="1:11" x14ac:dyDescent="0.35">
      <c r="A1344" s="1">
        <v>43530</v>
      </c>
      <c r="B1344">
        <v>1819</v>
      </c>
      <c r="C1344">
        <v>1343</v>
      </c>
      <c r="D1344" t="s">
        <v>49</v>
      </c>
      <c r="E1344" t="s">
        <v>7</v>
      </c>
      <c r="F1344" s="3">
        <v>69</v>
      </c>
      <c r="G1344" s="3">
        <v>463291</v>
      </c>
      <c r="H1344" s="2">
        <v>1.4893400000000001E-4</v>
      </c>
      <c r="I1344">
        <v>1343</v>
      </c>
      <c r="J1344" t="s">
        <v>50</v>
      </c>
      <c r="K1344" t="s">
        <v>51</v>
      </c>
    </row>
    <row r="1345" spans="1:11" x14ac:dyDescent="0.35">
      <c r="A1345" s="1">
        <v>43529</v>
      </c>
      <c r="B1345">
        <v>1819</v>
      </c>
      <c r="C1345">
        <v>1343</v>
      </c>
      <c r="D1345" t="s">
        <v>49</v>
      </c>
      <c r="E1345" t="s">
        <v>7</v>
      </c>
      <c r="F1345" s="3">
        <v>78</v>
      </c>
      <c r="G1345" s="3">
        <v>463291</v>
      </c>
      <c r="H1345" s="2">
        <v>1.6836100000000001E-4</v>
      </c>
      <c r="I1345">
        <v>1343</v>
      </c>
      <c r="J1345" t="s">
        <v>50</v>
      </c>
      <c r="K1345" t="s">
        <v>51</v>
      </c>
    </row>
    <row r="1346" spans="1:11" x14ac:dyDescent="0.35">
      <c r="A1346" s="1">
        <v>43524</v>
      </c>
      <c r="B1346">
        <v>1819</v>
      </c>
      <c r="C1346">
        <v>1343</v>
      </c>
      <c r="D1346" t="s">
        <v>49</v>
      </c>
      <c r="E1346" t="s">
        <v>7</v>
      </c>
      <c r="F1346" s="3">
        <v>309</v>
      </c>
      <c r="G1346" s="3">
        <v>463291</v>
      </c>
      <c r="H1346" s="2">
        <v>6.6696699999999997E-4</v>
      </c>
      <c r="I1346">
        <v>1343</v>
      </c>
      <c r="J1346" t="s">
        <v>50</v>
      </c>
      <c r="K1346" t="s">
        <v>51</v>
      </c>
    </row>
    <row r="1347" spans="1:11" x14ac:dyDescent="0.35">
      <c r="A1347" s="1">
        <v>43523</v>
      </c>
      <c r="B1347">
        <v>1819</v>
      </c>
      <c r="C1347">
        <v>1343</v>
      </c>
      <c r="D1347" t="s">
        <v>49</v>
      </c>
      <c r="E1347" t="s">
        <v>7</v>
      </c>
      <c r="F1347" s="3">
        <v>409</v>
      </c>
      <c r="G1347" s="3">
        <v>463291</v>
      </c>
      <c r="H1347" s="2">
        <v>8.8281399999999999E-4</v>
      </c>
      <c r="I1347">
        <v>1343</v>
      </c>
      <c r="J1347" t="s">
        <v>50</v>
      </c>
      <c r="K1347" t="s">
        <v>51</v>
      </c>
    </row>
    <row r="1348" spans="1:11" x14ac:dyDescent="0.35">
      <c r="A1348" s="1">
        <v>43522</v>
      </c>
      <c r="B1348">
        <v>1819</v>
      </c>
      <c r="C1348">
        <v>1343</v>
      </c>
      <c r="D1348" t="s">
        <v>49</v>
      </c>
      <c r="E1348" t="s">
        <v>7</v>
      </c>
      <c r="F1348" s="3">
        <v>11</v>
      </c>
      <c r="G1348" s="3">
        <v>463291</v>
      </c>
      <c r="H1348" s="2">
        <v>2.3743E-5</v>
      </c>
      <c r="I1348">
        <v>1343</v>
      </c>
      <c r="J1348" t="s">
        <v>50</v>
      </c>
      <c r="K1348" t="s">
        <v>51</v>
      </c>
    </row>
    <row r="1349" spans="1:11" x14ac:dyDescent="0.35">
      <c r="A1349" s="1">
        <v>43518</v>
      </c>
      <c r="B1349">
        <v>1819</v>
      </c>
      <c r="C1349">
        <v>1343</v>
      </c>
      <c r="D1349" t="s">
        <v>49</v>
      </c>
      <c r="E1349" t="s">
        <v>7</v>
      </c>
      <c r="F1349" s="3">
        <v>26</v>
      </c>
      <c r="G1349" s="3">
        <v>463291</v>
      </c>
      <c r="H1349" s="2">
        <v>5.6119999999999998E-5</v>
      </c>
      <c r="I1349">
        <v>1343</v>
      </c>
      <c r="J1349" t="s">
        <v>50</v>
      </c>
      <c r="K1349" t="s">
        <v>51</v>
      </c>
    </row>
    <row r="1350" spans="1:11" x14ac:dyDescent="0.35">
      <c r="A1350" s="1">
        <v>43517</v>
      </c>
      <c r="B1350">
        <v>1819</v>
      </c>
      <c r="C1350">
        <v>1343</v>
      </c>
      <c r="D1350" t="s">
        <v>49</v>
      </c>
      <c r="E1350" t="s">
        <v>7</v>
      </c>
      <c r="F1350" s="3">
        <v>19</v>
      </c>
      <c r="G1350" s="3">
        <v>463291</v>
      </c>
      <c r="H1350" s="2">
        <v>4.1010999999999997E-5</v>
      </c>
      <c r="I1350">
        <v>1343</v>
      </c>
      <c r="J1350" t="s">
        <v>50</v>
      </c>
      <c r="K1350" t="s">
        <v>51</v>
      </c>
    </row>
    <row r="1351" spans="1:11" x14ac:dyDescent="0.35">
      <c r="A1351" s="1">
        <v>43515</v>
      </c>
      <c r="B1351">
        <v>1819</v>
      </c>
      <c r="C1351">
        <v>1343</v>
      </c>
      <c r="D1351" t="s">
        <v>49</v>
      </c>
      <c r="E1351" t="s">
        <v>7</v>
      </c>
      <c r="F1351" s="3">
        <v>30</v>
      </c>
      <c r="G1351" s="3">
        <v>463291</v>
      </c>
      <c r="H1351" s="2">
        <v>6.4753999999999997E-5</v>
      </c>
      <c r="I1351">
        <v>1343</v>
      </c>
      <c r="J1351" t="s">
        <v>50</v>
      </c>
      <c r="K1351" t="s">
        <v>51</v>
      </c>
    </row>
    <row r="1352" spans="1:11" x14ac:dyDescent="0.35">
      <c r="A1352" s="1">
        <v>43510</v>
      </c>
      <c r="B1352">
        <v>1819</v>
      </c>
      <c r="C1352">
        <v>1343</v>
      </c>
      <c r="D1352" t="s">
        <v>49</v>
      </c>
      <c r="E1352" t="s">
        <v>7</v>
      </c>
      <c r="F1352" s="3">
        <v>59</v>
      </c>
      <c r="G1352" s="3">
        <v>463291</v>
      </c>
      <c r="H1352" s="2">
        <v>1.2735000000000001E-4</v>
      </c>
      <c r="I1352">
        <v>1343</v>
      </c>
      <c r="J1352" t="s">
        <v>50</v>
      </c>
      <c r="K1352" t="s">
        <v>51</v>
      </c>
    </row>
    <row r="1353" spans="1:11" x14ac:dyDescent="0.35">
      <c r="A1353" s="1">
        <v>43508</v>
      </c>
      <c r="B1353">
        <v>1819</v>
      </c>
      <c r="C1353">
        <v>1343</v>
      </c>
      <c r="D1353" t="s">
        <v>49</v>
      </c>
      <c r="E1353" t="s">
        <v>7</v>
      </c>
      <c r="F1353" s="3">
        <v>96</v>
      </c>
      <c r="G1353" s="3">
        <v>463291</v>
      </c>
      <c r="H1353" s="2">
        <v>2.0721300000000001E-4</v>
      </c>
      <c r="I1353">
        <v>1343</v>
      </c>
      <c r="J1353" t="s">
        <v>50</v>
      </c>
      <c r="K1353" t="s">
        <v>51</v>
      </c>
    </row>
    <row r="1354" spans="1:11" x14ac:dyDescent="0.35">
      <c r="A1354" s="1">
        <v>43506</v>
      </c>
      <c r="B1354">
        <v>1819</v>
      </c>
      <c r="C1354">
        <v>1343</v>
      </c>
      <c r="D1354" t="s">
        <v>49</v>
      </c>
      <c r="E1354" t="s">
        <v>7</v>
      </c>
      <c r="F1354" s="3">
        <v>169</v>
      </c>
      <c r="G1354" s="3">
        <v>463291</v>
      </c>
      <c r="H1354" s="2">
        <v>3.6478200000000002E-4</v>
      </c>
      <c r="I1354">
        <v>1343</v>
      </c>
      <c r="J1354" t="s">
        <v>50</v>
      </c>
      <c r="K1354" t="s">
        <v>51</v>
      </c>
    </row>
    <row r="1355" spans="1:11" x14ac:dyDescent="0.35">
      <c r="A1355" s="1">
        <v>43504</v>
      </c>
      <c r="B1355">
        <v>1819</v>
      </c>
      <c r="C1355">
        <v>1343</v>
      </c>
      <c r="D1355" t="s">
        <v>49</v>
      </c>
      <c r="E1355" t="s">
        <v>7</v>
      </c>
      <c r="F1355" s="3">
        <v>41</v>
      </c>
      <c r="G1355" s="3">
        <v>463291</v>
      </c>
      <c r="H1355" s="2">
        <v>8.8497000000000003E-5</v>
      </c>
      <c r="I1355">
        <v>1343</v>
      </c>
      <c r="J1355" t="s">
        <v>50</v>
      </c>
      <c r="K1355" t="s">
        <v>51</v>
      </c>
    </row>
    <row r="1356" spans="1:11" x14ac:dyDescent="0.35">
      <c r="A1356" s="1">
        <v>43503</v>
      </c>
      <c r="B1356">
        <v>1819</v>
      </c>
      <c r="C1356">
        <v>1343</v>
      </c>
      <c r="D1356" t="s">
        <v>49</v>
      </c>
      <c r="E1356" t="s">
        <v>7</v>
      </c>
      <c r="F1356" s="3">
        <v>22</v>
      </c>
      <c r="G1356" s="3">
        <v>463291</v>
      </c>
      <c r="H1356" s="2">
        <v>4.7485999999999999E-5</v>
      </c>
      <c r="I1356">
        <v>1343</v>
      </c>
      <c r="J1356" t="s">
        <v>50</v>
      </c>
      <c r="K1356" t="s">
        <v>51</v>
      </c>
    </row>
    <row r="1357" spans="1:11" x14ac:dyDescent="0.35">
      <c r="A1357" s="1">
        <v>43501</v>
      </c>
      <c r="B1357">
        <v>1819</v>
      </c>
      <c r="C1357">
        <v>1343</v>
      </c>
      <c r="D1357" t="s">
        <v>49</v>
      </c>
      <c r="E1357" t="s">
        <v>7</v>
      </c>
      <c r="F1357" s="3">
        <v>10</v>
      </c>
      <c r="G1357" s="3">
        <v>463291</v>
      </c>
      <c r="H1357" s="2">
        <v>2.1585000000000001E-5</v>
      </c>
      <c r="I1357">
        <v>1343</v>
      </c>
      <c r="J1357" t="s">
        <v>50</v>
      </c>
      <c r="K1357" t="s">
        <v>51</v>
      </c>
    </row>
    <row r="1358" spans="1:11" x14ac:dyDescent="0.35">
      <c r="A1358" s="1">
        <v>43497</v>
      </c>
      <c r="B1358">
        <v>1819</v>
      </c>
      <c r="C1358">
        <v>1343</v>
      </c>
      <c r="D1358" t="s">
        <v>49</v>
      </c>
      <c r="E1358" t="s">
        <v>7</v>
      </c>
      <c r="F1358" s="3">
        <v>3</v>
      </c>
      <c r="G1358" s="3">
        <v>463291</v>
      </c>
      <c r="H1358" s="2">
        <v>6.4749999999999998E-6</v>
      </c>
      <c r="I1358">
        <v>1343</v>
      </c>
      <c r="J1358" t="s">
        <v>50</v>
      </c>
      <c r="K1358" t="s">
        <v>51</v>
      </c>
    </row>
    <row r="1359" spans="1:11" x14ac:dyDescent="0.35">
      <c r="A1359" s="1">
        <v>43496</v>
      </c>
      <c r="B1359">
        <v>1819</v>
      </c>
      <c r="C1359">
        <v>1343</v>
      </c>
      <c r="D1359" t="s">
        <v>49</v>
      </c>
      <c r="E1359" t="s">
        <v>7</v>
      </c>
      <c r="F1359" s="3">
        <v>10</v>
      </c>
      <c r="G1359" s="3">
        <v>463291</v>
      </c>
      <c r="H1359" s="2">
        <v>2.1585000000000001E-5</v>
      </c>
      <c r="I1359">
        <v>1343</v>
      </c>
      <c r="J1359" t="s">
        <v>50</v>
      </c>
      <c r="K1359" t="s">
        <v>51</v>
      </c>
    </row>
    <row r="1360" spans="1:11" x14ac:dyDescent="0.35">
      <c r="A1360" s="1">
        <v>43494</v>
      </c>
      <c r="B1360">
        <v>1819</v>
      </c>
      <c r="C1360">
        <v>1343</v>
      </c>
      <c r="D1360" t="s">
        <v>49</v>
      </c>
      <c r="E1360" t="s">
        <v>7</v>
      </c>
      <c r="F1360" s="3">
        <v>38</v>
      </c>
      <c r="G1360" s="3">
        <v>463291</v>
      </c>
      <c r="H1360" s="2">
        <v>8.2021999999999995E-5</v>
      </c>
      <c r="I1360">
        <v>1343</v>
      </c>
      <c r="J1360" t="s">
        <v>50</v>
      </c>
      <c r="K1360" t="s">
        <v>51</v>
      </c>
    </row>
    <row r="1361" spans="1:11" x14ac:dyDescent="0.35">
      <c r="A1361" s="1">
        <v>43483</v>
      </c>
      <c r="B1361">
        <v>1819</v>
      </c>
      <c r="C1361">
        <v>1343</v>
      </c>
      <c r="D1361" t="s">
        <v>49</v>
      </c>
      <c r="E1361" t="s">
        <v>7</v>
      </c>
      <c r="F1361" s="3">
        <v>43</v>
      </c>
      <c r="G1361" s="3">
        <v>463291</v>
      </c>
      <c r="H1361" s="2">
        <v>9.2813999999999996E-5</v>
      </c>
      <c r="I1361">
        <v>1343</v>
      </c>
      <c r="J1361" t="s">
        <v>50</v>
      </c>
      <c r="K1361" t="s">
        <v>51</v>
      </c>
    </row>
    <row r="1362" spans="1:11" x14ac:dyDescent="0.35">
      <c r="A1362" s="1">
        <v>43482</v>
      </c>
      <c r="B1362">
        <v>1819</v>
      </c>
      <c r="C1362">
        <v>1343</v>
      </c>
      <c r="D1362" t="s">
        <v>49</v>
      </c>
      <c r="E1362" t="s">
        <v>7</v>
      </c>
      <c r="F1362" s="3">
        <v>40</v>
      </c>
      <c r="G1362" s="3">
        <v>463291</v>
      </c>
      <c r="H1362" s="2">
        <v>8.6339000000000001E-5</v>
      </c>
      <c r="I1362">
        <v>1343</v>
      </c>
      <c r="J1362" t="s">
        <v>50</v>
      </c>
      <c r="K1362" t="s">
        <v>51</v>
      </c>
    </row>
    <row r="1363" spans="1:11" x14ac:dyDescent="0.35">
      <c r="A1363" s="1">
        <v>43480</v>
      </c>
      <c r="B1363">
        <v>1819</v>
      </c>
      <c r="C1363">
        <v>1343</v>
      </c>
      <c r="D1363" t="s">
        <v>49</v>
      </c>
      <c r="E1363" t="s">
        <v>7</v>
      </c>
      <c r="F1363" s="3">
        <v>15</v>
      </c>
      <c r="G1363" s="3">
        <v>463291</v>
      </c>
      <c r="H1363" s="2">
        <v>3.2376999999999998E-5</v>
      </c>
      <c r="I1363">
        <v>1343</v>
      </c>
      <c r="J1363" t="s">
        <v>50</v>
      </c>
      <c r="K1363" t="s">
        <v>51</v>
      </c>
    </row>
    <row r="1364" spans="1:11" x14ac:dyDescent="0.35">
      <c r="A1364" s="1">
        <v>43478</v>
      </c>
      <c r="B1364">
        <v>1819</v>
      </c>
      <c r="C1364">
        <v>1343</v>
      </c>
      <c r="D1364" t="s">
        <v>49</v>
      </c>
      <c r="E1364" t="s">
        <v>7</v>
      </c>
      <c r="F1364" s="3">
        <v>65</v>
      </c>
      <c r="G1364" s="3">
        <v>463291</v>
      </c>
      <c r="H1364" s="2">
        <v>1.4030100000000001E-4</v>
      </c>
      <c r="I1364">
        <v>1343</v>
      </c>
      <c r="J1364" t="s">
        <v>50</v>
      </c>
      <c r="K1364" t="s">
        <v>51</v>
      </c>
    </row>
    <row r="1365" spans="1:11" x14ac:dyDescent="0.35">
      <c r="A1365" s="1">
        <v>43475</v>
      </c>
      <c r="B1365">
        <v>1819</v>
      </c>
      <c r="C1365">
        <v>1343</v>
      </c>
      <c r="D1365" t="s">
        <v>49</v>
      </c>
      <c r="E1365" t="s">
        <v>7</v>
      </c>
      <c r="F1365" s="3">
        <v>16</v>
      </c>
      <c r="G1365" s="3">
        <v>463291</v>
      </c>
      <c r="H1365" s="2">
        <v>3.4536000000000003E-5</v>
      </c>
      <c r="I1365">
        <v>1343</v>
      </c>
      <c r="J1365" t="s">
        <v>50</v>
      </c>
      <c r="K1365" t="s">
        <v>51</v>
      </c>
    </row>
    <row r="1366" spans="1:11" x14ac:dyDescent="0.35">
      <c r="A1366" s="1">
        <v>43473</v>
      </c>
      <c r="B1366">
        <v>1819</v>
      </c>
      <c r="C1366">
        <v>1343</v>
      </c>
      <c r="D1366" t="s">
        <v>49</v>
      </c>
      <c r="E1366" t="s">
        <v>7</v>
      </c>
      <c r="F1366" s="3">
        <v>17</v>
      </c>
      <c r="G1366" s="3">
        <v>463291</v>
      </c>
      <c r="H1366" s="2">
        <v>3.6693999999999998E-5</v>
      </c>
      <c r="I1366">
        <v>1343</v>
      </c>
      <c r="J1366" t="s">
        <v>50</v>
      </c>
      <c r="K1366" t="s">
        <v>51</v>
      </c>
    </row>
    <row r="1367" spans="1:11" x14ac:dyDescent="0.35">
      <c r="A1367" s="1">
        <v>43471</v>
      </c>
      <c r="B1367">
        <v>1819</v>
      </c>
      <c r="C1367">
        <v>1343</v>
      </c>
      <c r="D1367" t="s">
        <v>49</v>
      </c>
      <c r="E1367" t="s">
        <v>7</v>
      </c>
      <c r="F1367" s="3">
        <v>48</v>
      </c>
      <c r="G1367" s="3">
        <v>463291</v>
      </c>
      <c r="H1367" s="2">
        <v>1.03607E-4</v>
      </c>
      <c r="I1367">
        <v>1343</v>
      </c>
      <c r="J1367" t="s">
        <v>50</v>
      </c>
      <c r="K1367" t="s">
        <v>51</v>
      </c>
    </row>
    <row r="1368" spans="1:11" x14ac:dyDescent="0.35">
      <c r="A1368" s="1">
        <v>43469</v>
      </c>
      <c r="B1368">
        <v>1819</v>
      </c>
      <c r="C1368">
        <v>1343</v>
      </c>
      <c r="D1368" t="s">
        <v>49</v>
      </c>
      <c r="E1368" t="s">
        <v>7</v>
      </c>
      <c r="F1368" s="3">
        <v>13</v>
      </c>
      <c r="G1368" s="3">
        <v>463291</v>
      </c>
      <c r="H1368" s="2">
        <v>2.8059999999999999E-5</v>
      </c>
      <c r="I1368">
        <v>1343</v>
      </c>
      <c r="J1368" t="s">
        <v>50</v>
      </c>
      <c r="K1368" t="s">
        <v>51</v>
      </c>
    </row>
    <row r="1369" spans="1:11" x14ac:dyDescent="0.35">
      <c r="A1369" s="1">
        <v>43719</v>
      </c>
      <c r="B1369">
        <v>1920</v>
      </c>
      <c r="C1369">
        <v>1343</v>
      </c>
      <c r="D1369" t="s">
        <v>49</v>
      </c>
      <c r="E1369" t="s">
        <v>7</v>
      </c>
      <c r="F1369" s="3">
        <v>924</v>
      </c>
      <c r="G1369" s="3">
        <v>463291</v>
      </c>
      <c r="H1369" s="2">
        <v>1.994427E-3</v>
      </c>
      <c r="I1369">
        <v>1343</v>
      </c>
      <c r="J1369" t="s">
        <v>50</v>
      </c>
      <c r="K1369" t="s">
        <v>51</v>
      </c>
    </row>
    <row r="1370" spans="1:11" x14ac:dyDescent="0.35">
      <c r="A1370" s="1">
        <v>43718</v>
      </c>
      <c r="B1370">
        <v>1920</v>
      </c>
      <c r="C1370">
        <v>1343</v>
      </c>
      <c r="D1370" t="s">
        <v>49</v>
      </c>
      <c r="E1370" t="s">
        <v>7</v>
      </c>
      <c r="F1370" s="3">
        <v>248</v>
      </c>
      <c r="G1370" s="3">
        <v>463291</v>
      </c>
      <c r="H1370" s="2">
        <v>5.3530099999999996E-4</v>
      </c>
      <c r="I1370">
        <v>1343</v>
      </c>
      <c r="J1370" t="s">
        <v>50</v>
      </c>
      <c r="K1370" t="s">
        <v>51</v>
      </c>
    </row>
    <row r="1371" spans="1:11" x14ac:dyDescent="0.35">
      <c r="A1371" s="1">
        <v>43717</v>
      </c>
      <c r="B1371">
        <v>1920</v>
      </c>
      <c r="C1371">
        <v>1343</v>
      </c>
      <c r="D1371" t="s">
        <v>49</v>
      </c>
      <c r="E1371" t="s">
        <v>7</v>
      </c>
      <c r="F1371" s="3">
        <v>593</v>
      </c>
      <c r="G1371" s="3">
        <v>463291</v>
      </c>
      <c r="H1371" s="2">
        <v>1.279973E-3</v>
      </c>
      <c r="I1371">
        <v>1343</v>
      </c>
      <c r="J1371" t="s">
        <v>50</v>
      </c>
      <c r="K1371" t="s">
        <v>51</v>
      </c>
    </row>
    <row r="1372" spans="1:11" x14ac:dyDescent="0.35">
      <c r="A1372" s="1">
        <v>43713</v>
      </c>
      <c r="B1372">
        <v>1920</v>
      </c>
      <c r="C1372">
        <v>1343</v>
      </c>
      <c r="D1372" t="s">
        <v>49</v>
      </c>
      <c r="E1372" t="s">
        <v>7</v>
      </c>
      <c r="F1372" s="3">
        <v>396</v>
      </c>
      <c r="G1372" s="3">
        <v>463291</v>
      </c>
      <c r="H1372" s="2">
        <v>8.54754E-4</v>
      </c>
      <c r="I1372">
        <v>1343</v>
      </c>
      <c r="J1372" t="s">
        <v>50</v>
      </c>
      <c r="K1372" t="s">
        <v>51</v>
      </c>
    </row>
    <row r="1373" spans="1:11" x14ac:dyDescent="0.35">
      <c r="A1373" s="1">
        <v>43712</v>
      </c>
      <c r="B1373">
        <v>1920</v>
      </c>
      <c r="C1373">
        <v>1343</v>
      </c>
      <c r="D1373" t="s">
        <v>49</v>
      </c>
      <c r="E1373" t="s">
        <v>7</v>
      </c>
      <c r="F1373" s="3">
        <v>719</v>
      </c>
      <c r="G1373" s="3">
        <v>463291</v>
      </c>
      <c r="H1373" s="2">
        <v>1.5519399999999999E-3</v>
      </c>
      <c r="I1373">
        <v>1343</v>
      </c>
      <c r="J1373" t="s">
        <v>50</v>
      </c>
      <c r="K1373" t="s">
        <v>51</v>
      </c>
    </row>
    <row r="1374" spans="1:11" x14ac:dyDescent="0.35">
      <c r="A1374" s="1">
        <v>43711</v>
      </c>
      <c r="B1374">
        <v>1920</v>
      </c>
      <c r="C1374">
        <v>1343</v>
      </c>
      <c r="D1374" t="s">
        <v>49</v>
      </c>
      <c r="E1374" t="s">
        <v>7</v>
      </c>
      <c r="F1374" s="3">
        <v>191</v>
      </c>
      <c r="G1374" s="3">
        <v>463291</v>
      </c>
      <c r="H1374" s="2">
        <v>4.1226799999999998E-4</v>
      </c>
      <c r="I1374">
        <v>1343</v>
      </c>
      <c r="J1374" t="s">
        <v>50</v>
      </c>
      <c r="K1374" t="s">
        <v>51</v>
      </c>
    </row>
    <row r="1375" spans="1:11" x14ac:dyDescent="0.35">
      <c r="A1375" s="1">
        <v>43710</v>
      </c>
      <c r="B1375">
        <v>1920</v>
      </c>
      <c r="C1375">
        <v>1343</v>
      </c>
      <c r="D1375" t="s">
        <v>49</v>
      </c>
      <c r="E1375" t="s">
        <v>7</v>
      </c>
      <c r="F1375" s="3">
        <v>303</v>
      </c>
      <c r="G1375" s="3">
        <v>463291</v>
      </c>
      <c r="H1375" s="2">
        <v>6.5401700000000001E-4</v>
      </c>
      <c r="I1375">
        <v>1343</v>
      </c>
      <c r="J1375" t="s">
        <v>50</v>
      </c>
      <c r="K1375" t="s">
        <v>51</v>
      </c>
    </row>
    <row r="1376" spans="1:11" x14ac:dyDescent="0.35">
      <c r="A1376" s="1">
        <v>43608</v>
      </c>
      <c r="B1376">
        <v>1819</v>
      </c>
      <c r="C1376">
        <v>1343</v>
      </c>
      <c r="D1376" t="s">
        <v>49</v>
      </c>
      <c r="E1376" t="s">
        <v>7</v>
      </c>
      <c r="F1376" s="3">
        <v>33</v>
      </c>
      <c r="G1376" s="3">
        <v>463291</v>
      </c>
      <c r="H1376" s="2">
        <v>7.1229999999999994E-5</v>
      </c>
      <c r="I1376">
        <v>1343</v>
      </c>
      <c r="J1376" t="s">
        <v>50</v>
      </c>
      <c r="K1376" t="s">
        <v>51</v>
      </c>
    </row>
    <row r="1377" spans="1:11" x14ac:dyDescent="0.35">
      <c r="A1377" s="1">
        <v>43607</v>
      </c>
      <c r="B1377">
        <v>1819</v>
      </c>
      <c r="C1377">
        <v>1343</v>
      </c>
      <c r="D1377" t="s">
        <v>49</v>
      </c>
      <c r="E1377" t="s">
        <v>7</v>
      </c>
      <c r="F1377" s="3">
        <v>33</v>
      </c>
      <c r="G1377" s="3">
        <v>463291</v>
      </c>
      <c r="H1377" s="2">
        <v>7.1229999999999994E-5</v>
      </c>
      <c r="I1377">
        <v>1343</v>
      </c>
      <c r="J1377" t="s">
        <v>50</v>
      </c>
      <c r="K1377" t="s">
        <v>51</v>
      </c>
    </row>
    <row r="1378" spans="1:11" x14ac:dyDescent="0.35">
      <c r="A1378" s="1">
        <v>43606</v>
      </c>
      <c r="B1378">
        <v>1819</v>
      </c>
      <c r="C1378">
        <v>1343</v>
      </c>
      <c r="D1378" t="s">
        <v>49</v>
      </c>
      <c r="E1378" t="s">
        <v>7</v>
      </c>
      <c r="F1378" s="3">
        <v>6</v>
      </c>
      <c r="G1378" s="3">
        <v>463291</v>
      </c>
      <c r="H1378" s="2">
        <v>1.2951E-5</v>
      </c>
      <c r="I1378">
        <v>1343</v>
      </c>
      <c r="J1378" t="s">
        <v>50</v>
      </c>
      <c r="K1378" t="s">
        <v>51</v>
      </c>
    </row>
    <row r="1379" spans="1:11" x14ac:dyDescent="0.35">
      <c r="A1379" s="1">
        <v>43601</v>
      </c>
      <c r="B1379">
        <v>1819</v>
      </c>
      <c r="C1379">
        <v>1343</v>
      </c>
      <c r="D1379" t="s">
        <v>49</v>
      </c>
      <c r="E1379" t="s">
        <v>7</v>
      </c>
      <c r="F1379" s="3">
        <v>5</v>
      </c>
      <c r="G1379" s="3">
        <v>463291</v>
      </c>
      <c r="H1379" s="2">
        <v>1.0791999999999999E-5</v>
      </c>
      <c r="I1379">
        <v>1343</v>
      </c>
      <c r="J1379" t="s">
        <v>50</v>
      </c>
      <c r="K1379" t="s">
        <v>51</v>
      </c>
    </row>
    <row r="1380" spans="1:11" x14ac:dyDescent="0.35">
      <c r="A1380" s="1">
        <v>43600</v>
      </c>
      <c r="B1380">
        <v>1819</v>
      </c>
      <c r="C1380">
        <v>1343</v>
      </c>
      <c r="D1380" t="s">
        <v>49</v>
      </c>
      <c r="E1380" t="s">
        <v>7</v>
      </c>
      <c r="F1380" s="3">
        <v>107</v>
      </c>
      <c r="G1380" s="3">
        <v>463291</v>
      </c>
      <c r="H1380" s="2">
        <v>2.3095599999999999E-4</v>
      </c>
      <c r="I1380">
        <v>1343</v>
      </c>
      <c r="J1380" t="s">
        <v>50</v>
      </c>
      <c r="K1380" t="s">
        <v>51</v>
      </c>
    </row>
    <row r="1381" spans="1:11" x14ac:dyDescent="0.35">
      <c r="A1381" s="1">
        <v>43599</v>
      </c>
      <c r="B1381">
        <v>1819</v>
      </c>
      <c r="C1381">
        <v>1343</v>
      </c>
      <c r="D1381" t="s">
        <v>49</v>
      </c>
      <c r="E1381" t="s">
        <v>7</v>
      </c>
      <c r="F1381" s="3">
        <v>110</v>
      </c>
      <c r="G1381" s="3">
        <v>463291</v>
      </c>
      <c r="H1381" s="2">
        <v>2.3743200000000001E-4</v>
      </c>
      <c r="I1381">
        <v>1343</v>
      </c>
      <c r="J1381" t="s">
        <v>50</v>
      </c>
      <c r="K1381" t="s">
        <v>51</v>
      </c>
    </row>
    <row r="1382" spans="1:11" x14ac:dyDescent="0.35">
      <c r="A1382" s="1">
        <v>43598</v>
      </c>
      <c r="B1382">
        <v>1819</v>
      </c>
      <c r="C1382">
        <v>1343</v>
      </c>
      <c r="D1382" t="s">
        <v>49</v>
      </c>
      <c r="E1382" t="s">
        <v>7</v>
      </c>
      <c r="F1382" s="3">
        <v>46</v>
      </c>
      <c r="G1382" s="3">
        <v>463291</v>
      </c>
      <c r="H1382" s="2">
        <v>9.9290000000000007E-5</v>
      </c>
      <c r="I1382">
        <v>1343</v>
      </c>
      <c r="J1382" t="s">
        <v>50</v>
      </c>
      <c r="K1382" t="s">
        <v>51</v>
      </c>
    </row>
    <row r="1383" spans="1:11" x14ac:dyDescent="0.35">
      <c r="A1383" s="1">
        <v>43594</v>
      </c>
      <c r="B1383">
        <v>1819</v>
      </c>
      <c r="C1383">
        <v>1343</v>
      </c>
      <c r="D1383" t="s">
        <v>49</v>
      </c>
      <c r="E1383" t="s">
        <v>7</v>
      </c>
      <c r="F1383" s="3">
        <v>60</v>
      </c>
      <c r="G1383" s="3">
        <v>463291</v>
      </c>
      <c r="H1383" s="2">
        <v>1.2950799999999999E-4</v>
      </c>
      <c r="I1383">
        <v>1343</v>
      </c>
      <c r="J1383" t="s">
        <v>50</v>
      </c>
      <c r="K1383" t="s">
        <v>51</v>
      </c>
    </row>
    <row r="1384" spans="1:11" x14ac:dyDescent="0.35">
      <c r="A1384" s="1">
        <v>43592</v>
      </c>
      <c r="B1384">
        <v>1819</v>
      </c>
      <c r="C1384">
        <v>1343</v>
      </c>
      <c r="D1384" t="s">
        <v>49</v>
      </c>
      <c r="E1384" t="s">
        <v>7</v>
      </c>
      <c r="F1384" s="3">
        <v>18</v>
      </c>
      <c r="G1384" s="3">
        <v>463291</v>
      </c>
      <c r="H1384" s="2">
        <v>3.8852E-5</v>
      </c>
      <c r="I1384">
        <v>1343</v>
      </c>
      <c r="J1384" t="s">
        <v>50</v>
      </c>
      <c r="K1384" t="s">
        <v>51</v>
      </c>
    </row>
    <row r="1385" spans="1:11" x14ac:dyDescent="0.35">
      <c r="A1385" s="1">
        <v>43591</v>
      </c>
      <c r="B1385">
        <v>1819</v>
      </c>
      <c r="C1385">
        <v>1343</v>
      </c>
      <c r="D1385" t="s">
        <v>49</v>
      </c>
      <c r="E1385" t="s">
        <v>7</v>
      </c>
      <c r="F1385" s="3">
        <v>45</v>
      </c>
      <c r="G1385" s="3">
        <v>463291</v>
      </c>
      <c r="H1385" s="2">
        <v>9.7131000000000002E-5</v>
      </c>
      <c r="I1385">
        <v>1343</v>
      </c>
      <c r="J1385" t="s">
        <v>50</v>
      </c>
      <c r="K1385" t="s">
        <v>51</v>
      </c>
    </row>
    <row r="1386" spans="1:11" x14ac:dyDescent="0.35">
      <c r="A1386" s="1">
        <v>43587</v>
      </c>
      <c r="B1386">
        <v>1819</v>
      </c>
      <c r="C1386">
        <v>1343</v>
      </c>
      <c r="D1386" t="s">
        <v>49</v>
      </c>
      <c r="E1386" t="s">
        <v>7</v>
      </c>
      <c r="F1386" s="3">
        <v>2</v>
      </c>
      <c r="G1386" s="3">
        <v>463291</v>
      </c>
      <c r="H1386" s="2">
        <v>4.3170000000000003E-6</v>
      </c>
      <c r="I1386">
        <v>1343</v>
      </c>
      <c r="J1386" t="s">
        <v>50</v>
      </c>
      <c r="K1386" t="s">
        <v>51</v>
      </c>
    </row>
    <row r="1387" spans="1:11" x14ac:dyDescent="0.35">
      <c r="A1387" s="1">
        <v>43580</v>
      </c>
      <c r="B1387">
        <v>1819</v>
      </c>
      <c r="C1387">
        <v>1343</v>
      </c>
      <c r="D1387" t="s">
        <v>49</v>
      </c>
      <c r="E1387" t="s">
        <v>7</v>
      </c>
      <c r="F1387" s="3">
        <v>17</v>
      </c>
      <c r="G1387" s="3">
        <v>463291</v>
      </c>
      <c r="H1387" s="2">
        <v>3.6693999999999998E-5</v>
      </c>
      <c r="I1387">
        <v>1343</v>
      </c>
      <c r="J1387" t="s">
        <v>50</v>
      </c>
      <c r="K1387" t="s">
        <v>51</v>
      </c>
    </row>
    <row r="1388" spans="1:11" x14ac:dyDescent="0.35">
      <c r="A1388" s="1">
        <v>43579</v>
      </c>
      <c r="B1388">
        <v>1819</v>
      </c>
      <c r="C1388">
        <v>1343</v>
      </c>
      <c r="D1388" t="s">
        <v>49</v>
      </c>
      <c r="E1388" t="s">
        <v>7</v>
      </c>
      <c r="F1388" s="3">
        <v>63</v>
      </c>
      <c r="G1388" s="3">
        <v>463291</v>
      </c>
      <c r="H1388" s="2">
        <v>1.3598399999999999E-4</v>
      </c>
      <c r="I1388">
        <v>1343</v>
      </c>
      <c r="J1388" t="s">
        <v>50</v>
      </c>
      <c r="K1388" t="s">
        <v>51</v>
      </c>
    </row>
    <row r="1389" spans="1:11" x14ac:dyDescent="0.35">
      <c r="A1389" s="1">
        <v>43568</v>
      </c>
      <c r="B1389">
        <v>1819</v>
      </c>
      <c r="C1389">
        <v>1343</v>
      </c>
      <c r="D1389" t="s">
        <v>49</v>
      </c>
      <c r="E1389" t="s">
        <v>7</v>
      </c>
      <c r="F1389" s="3">
        <v>26</v>
      </c>
      <c r="G1389" s="3">
        <v>463291</v>
      </c>
      <c r="H1389" s="2">
        <v>5.6119999999999998E-5</v>
      </c>
      <c r="I1389">
        <v>1343</v>
      </c>
      <c r="J1389" t="s">
        <v>50</v>
      </c>
      <c r="K1389" t="s">
        <v>51</v>
      </c>
    </row>
    <row r="1390" spans="1:11" x14ac:dyDescent="0.35">
      <c r="A1390" s="1">
        <v>43567</v>
      </c>
      <c r="B1390">
        <v>1819</v>
      </c>
      <c r="C1390">
        <v>1343</v>
      </c>
      <c r="D1390" t="s">
        <v>49</v>
      </c>
      <c r="E1390" t="s">
        <v>7</v>
      </c>
      <c r="F1390" s="3">
        <v>52</v>
      </c>
      <c r="G1390" s="3">
        <v>463291</v>
      </c>
      <c r="H1390" s="2">
        <v>1.1224E-4</v>
      </c>
      <c r="I1390">
        <v>1343</v>
      </c>
      <c r="J1390" t="s">
        <v>50</v>
      </c>
      <c r="K1390" t="s">
        <v>51</v>
      </c>
    </row>
    <row r="1391" spans="1:11" x14ac:dyDescent="0.35">
      <c r="A1391" s="1">
        <v>43566</v>
      </c>
      <c r="B1391">
        <v>1819</v>
      </c>
      <c r="C1391">
        <v>1343</v>
      </c>
      <c r="D1391" t="s">
        <v>49</v>
      </c>
      <c r="E1391" t="s">
        <v>7</v>
      </c>
      <c r="F1391" s="3">
        <v>64</v>
      </c>
      <c r="G1391" s="3">
        <v>463291</v>
      </c>
      <c r="H1391" s="2">
        <v>1.3814200000000001E-4</v>
      </c>
      <c r="I1391">
        <v>1343</v>
      </c>
      <c r="J1391" t="s">
        <v>50</v>
      </c>
      <c r="K1391" t="s">
        <v>51</v>
      </c>
    </row>
    <row r="1392" spans="1:11" x14ac:dyDescent="0.35">
      <c r="A1392" s="1">
        <v>43565</v>
      </c>
      <c r="B1392">
        <v>1819</v>
      </c>
      <c r="C1392">
        <v>1343</v>
      </c>
      <c r="D1392" t="s">
        <v>49</v>
      </c>
      <c r="E1392" t="s">
        <v>7</v>
      </c>
      <c r="F1392" s="3">
        <v>68</v>
      </c>
      <c r="G1392" s="3">
        <v>463291</v>
      </c>
      <c r="H1392" s="2">
        <v>1.4677599999999999E-4</v>
      </c>
      <c r="I1392">
        <v>1343</v>
      </c>
      <c r="J1392" t="s">
        <v>50</v>
      </c>
      <c r="K1392" t="s">
        <v>51</v>
      </c>
    </row>
    <row r="1393" spans="1:11" x14ac:dyDescent="0.35">
      <c r="A1393" s="1">
        <v>43564</v>
      </c>
      <c r="B1393">
        <v>1819</v>
      </c>
      <c r="C1393">
        <v>1343</v>
      </c>
      <c r="D1393" t="s">
        <v>49</v>
      </c>
      <c r="E1393" t="s">
        <v>7</v>
      </c>
      <c r="F1393" s="3">
        <v>7</v>
      </c>
      <c r="G1393" s="3">
        <v>463291</v>
      </c>
      <c r="H1393" s="2">
        <v>1.5109000000000001E-5</v>
      </c>
      <c r="I1393">
        <v>1343</v>
      </c>
      <c r="J1393" t="s">
        <v>50</v>
      </c>
      <c r="K1393" t="s">
        <v>51</v>
      </c>
    </row>
    <row r="1394" spans="1:11" x14ac:dyDescent="0.35">
      <c r="A1394" s="1">
        <v>43563</v>
      </c>
      <c r="B1394">
        <v>1819</v>
      </c>
      <c r="C1394">
        <v>1343</v>
      </c>
      <c r="D1394" t="s">
        <v>49</v>
      </c>
      <c r="E1394" t="s">
        <v>7</v>
      </c>
      <c r="F1394" s="3">
        <v>17</v>
      </c>
      <c r="G1394" s="3">
        <v>463291</v>
      </c>
      <c r="H1394" s="2">
        <v>3.6693999999999998E-5</v>
      </c>
      <c r="I1394">
        <v>1343</v>
      </c>
      <c r="J1394" t="s">
        <v>50</v>
      </c>
      <c r="K1394" t="s">
        <v>51</v>
      </c>
    </row>
    <row r="1395" spans="1:11" x14ac:dyDescent="0.35">
      <c r="A1395" s="1">
        <v>43562</v>
      </c>
      <c r="B1395">
        <v>1819</v>
      </c>
      <c r="C1395">
        <v>1343</v>
      </c>
      <c r="D1395" t="s">
        <v>49</v>
      </c>
      <c r="E1395" t="s">
        <v>7</v>
      </c>
      <c r="F1395" s="3">
        <v>11</v>
      </c>
      <c r="G1395" s="3">
        <v>463291</v>
      </c>
      <c r="H1395" s="2">
        <v>2.3743E-5</v>
      </c>
      <c r="I1395">
        <v>1343</v>
      </c>
      <c r="J1395" t="s">
        <v>50</v>
      </c>
      <c r="K1395" t="s">
        <v>51</v>
      </c>
    </row>
    <row r="1396" spans="1:11" x14ac:dyDescent="0.35">
      <c r="A1396" s="1">
        <v>43561</v>
      </c>
      <c r="B1396">
        <v>1819</v>
      </c>
      <c r="C1396">
        <v>1343</v>
      </c>
      <c r="D1396" t="s">
        <v>49</v>
      </c>
      <c r="E1396" t="s">
        <v>7</v>
      </c>
      <c r="F1396" s="3">
        <v>13</v>
      </c>
      <c r="G1396" s="3">
        <v>463291</v>
      </c>
      <c r="H1396" s="2">
        <v>2.8059999999999999E-5</v>
      </c>
      <c r="I1396">
        <v>1343</v>
      </c>
      <c r="J1396" t="s">
        <v>50</v>
      </c>
      <c r="K1396" t="s">
        <v>51</v>
      </c>
    </row>
    <row r="1397" spans="1:11" x14ac:dyDescent="0.35">
      <c r="A1397" s="1">
        <v>43559</v>
      </c>
      <c r="B1397">
        <v>1819</v>
      </c>
      <c r="C1397">
        <v>1343</v>
      </c>
      <c r="D1397" t="s">
        <v>49</v>
      </c>
      <c r="E1397" t="s">
        <v>7</v>
      </c>
      <c r="F1397" s="3">
        <v>118</v>
      </c>
      <c r="G1397" s="3">
        <v>463291</v>
      </c>
      <c r="H1397" s="2">
        <v>2.5470000000000001E-4</v>
      </c>
      <c r="I1397">
        <v>1343</v>
      </c>
      <c r="J1397" t="s">
        <v>50</v>
      </c>
      <c r="K1397" t="s">
        <v>51</v>
      </c>
    </row>
    <row r="1398" spans="1:11" x14ac:dyDescent="0.35">
      <c r="A1398" s="1">
        <v>43558</v>
      </c>
      <c r="B1398">
        <v>1819</v>
      </c>
      <c r="C1398">
        <v>1343</v>
      </c>
      <c r="D1398" t="s">
        <v>49</v>
      </c>
      <c r="E1398" t="s">
        <v>7</v>
      </c>
      <c r="F1398" s="3">
        <v>11</v>
      </c>
      <c r="G1398" s="3">
        <v>463291</v>
      </c>
      <c r="H1398" s="2">
        <v>2.3743E-5</v>
      </c>
      <c r="I1398">
        <v>1343</v>
      </c>
      <c r="J1398" t="s">
        <v>50</v>
      </c>
      <c r="K1398" t="s">
        <v>51</v>
      </c>
    </row>
    <row r="1399" spans="1:11" x14ac:dyDescent="0.35">
      <c r="A1399" s="1">
        <v>43557</v>
      </c>
      <c r="B1399">
        <v>1819</v>
      </c>
      <c r="C1399">
        <v>1343</v>
      </c>
      <c r="D1399" t="s">
        <v>49</v>
      </c>
      <c r="E1399" t="s">
        <v>7</v>
      </c>
      <c r="F1399" s="3">
        <v>48</v>
      </c>
      <c r="G1399" s="3">
        <v>463291</v>
      </c>
      <c r="H1399" s="2">
        <v>1.03607E-4</v>
      </c>
      <c r="I1399">
        <v>1343</v>
      </c>
      <c r="J1399" t="s">
        <v>50</v>
      </c>
      <c r="K1399" t="s">
        <v>51</v>
      </c>
    </row>
    <row r="1400" spans="1:11" x14ac:dyDescent="0.35">
      <c r="A1400" s="1">
        <v>43774</v>
      </c>
      <c r="B1400">
        <v>1920</v>
      </c>
      <c r="C1400">
        <v>1343</v>
      </c>
      <c r="D1400" t="s">
        <v>49</v>
      </c>
      <c r="E1400" t="s">
        <v>7</v>
      </c>
      <c r="F1400" s="3">
        <v>183</v>
      </c>
      <c r="G1400" s="3">
        <v>463291</v>
      </c>
      <c r="H1400" s="2">
        <v>3.9500000000000001E-4</v>
      </c>
      <c r="I1400">
        <v>1343</v>
      </c>
      <c r="J1400" t="s">
        <v>50</v>
      </c>
      <c r="K1400" t="s">
        <v>51</v>
      </c>
    </row>
    <row r="1401" spans="1:11" x14ac:dyDescent="0.35">
      <c r="A1401" s="1">
        <v>43773</v>
      </c>
      <c r="B1401">
        <v>1920</v>
      </c>
      <c r="C1401">
        <v>1343</v>
      </c>
      <c r="D1401" t="s">
        <v>49</v>
      </c>
      <c r="E1401" t="s">
        <v>7</v>
      </c>
      <c r="F1401" s="3">
        <v>1465</v>
      </c>
      <c r="G1401" s="3">
        <v>463291</v>
      </c>
      <c r="H1401" s="2">
        <v>3.1621589999999999E-3</v>
      </c>
      <c r="I1401">
        <v>1343</v>
      </c>
      <c r="J1401" t="s">
        <v>50</v>
      </c>
      <c r="K1401" t="s">
        <v>51</v>
      </c>
    </row>
    <row r="1402" spans="1:11" x14ac:dyDescent="0.35">
      <c r="A1402" s="1">
        <v>43767</v>
      </c>
      <c r="B1402">
        <v>1920</v>
      </c>
      <c r="C1402">
        <v>1343</v>
      </c>
      <c r="D1402" t="s">
        <v>49</v>
      </c>
      <c r="E1402" t="s">
        <v>7</v>
      </c>
      <c r="F1402" s="3">
        <v>428</v>
      </c>
      <c r="G1402" s="3">
        <v>463291</v>
      </c>
      <c r="H1402" s="2">
        <v>9.2382499999999997E-4</v>
      </c>
      <c r="I1402">
        <v>1343</v>
      </c>
      <c r="J1402" t="s">
        <v>50</v>
      </c>
      <c r="K1402" t="s">
        <v>51</v>
      </c>
    </row>
    <row r="1403" spans="1:11" x14ac:dyDescent="0.35">
      <c r="A1403" s="1">
        <v>43766</v>
      </c>
      <c r="B1403">
        <v>1920</v>
      </c>
      <c r="C1403">
        <v>1343</v>
      </c>
      <c r="D1403" t="s">
        <v>49</v>
      </c>
      <c r="E1403" t="s">
        <v>7</v>
      </c>
      <c r="F1403" s="3">
        <v>1078</v>
      </c>
      <c r="G1403" s="3">
        <v>463291</v>
      </c>
      <c r="H1403" s="2">
        <v>2.3268310000000001E-3</v>
      </c>
      <c r="I1403">
        <v>1343</v>
      </c>
      <c r="J1403" t="s">
        <v>50</v>
      </c>
      <c r="K1403" t="s">
        <v>51</v>
      </c>
    </row>
    <row r="1404" spans="1:11" x14ac:dyDescent="0.35">
      <c r="A1404" s="1">
        <v>43765</v>
      </c>
      <c r="B1404">
        <v>1920</v>
      </c>
      <c r="C1404">
        <v>1343</v>
      </c>
      <c r="D1404" t="s">
        <v>49</v>
      </c>
      <c r="E1404" t="s">
        <v>7</v>
      </c>
      <c r="F1404" s="3">
        <v>779</v>
      </c>
      <c r="G1404" s="3">
        <v>463291</v>
      </c>
      <c r="H1404" s="2">
        <v>1.681449E-3</v>
      </c>
      <c r="I1404">
        <v>1343</v>
      </c>
      <c r="J1404" t="s">
        <v>50</v>
      </c>
      <c r="K1404" t="s">
        <v>51</v>
      </c>
    </row>
    <row r="1405" spans="1:11" x14ac:dyDescent="0.35">
      <c r="A1405" s="1">
        <v>43763</v>
      </c>
      <c r="B1405">
        <v>1920</v>
      </c>
      <c r="C1405">
        <v>1343</v>
      </c>
      <c r="D1405" t="s">
        <v>49</v>
      </c>
      <c r="E1405" t="s">
        <v>7</v>
      </c>
      <c r="F1405" s="3">
        <v>427</v>
      </c>
      <c r="G1405" s="3">
        <v>463291</v>
      </c>
      <c r="H1405" s="2">
        <v>9.2166700000000004E-4</v>
      </c>
      <c r="I1405">
        <v>1343</v>
      </c>
      <c r="J1405" t="s">
        <v>50</v>
      </c>
      <c r="K1405" t="s">
        <v>51</v>
      </c>
    </row>
    <row r="1406" spans="1:11" x14ac:dyDescent="0.35">
      <c r="A1406" s="1">
        <v>43759</v>
      </c>
      <c r="B1406">
        <v>1920</v>
      </c>
      <c r="C1406">
        <v>1343</v>
      </c>
      <c r="D1406" t="s">
        <v>49</v>
      </c>
      <c r="E1406" t="s">
        <v>7</v>
      </c>
      <c r="F1406" s="3">
        <v>426</v>
      </c>
      <c r="G1406" s="3">
        <v>463291</v>
      </c>
      <c r="H1406" s="2">
        <v>9.1950799999999998E-4</v>
      </c>
      <c r="I1406">
        <v>1343</v>
      </c>
      <c r="J1406" t="s">
        <v>50</v>
      </c>
      <c r="K1406" t="s">
        <v>51</v>
      </c>
    </row>
    <row r="1407" spans="1:11" x14ac:dyDescent="0.35">
      <c r="A1407" s="1">
        <v>43755</v>
      </c>
      <c r="B1407">
        <v>1920</v>
      </c>
      <c r="C1407">
        <v>1343</v>
      </c>
      <c r="D1407" t="s">
        <v>49</v>
      </c>
      <c r="E1407" t="s">
        <v>7</v>
      </c>
      <c r="F1407" s="3">
        <v>235</v>
      </c>
      <c r="G1407" s="3">
        <v>463291</v>
      </c>
      <c r="H1407" s="2">
        <v>5.0724099999999996E-4</v>
      </c>
      <c r="I1407">
        <v>1343</v>
      </c>
      <c r="J1407" t="s">
        <v>50</v>
      </c>
      <c r="K1407" t="s">
        <v>51</v>
      </c>
    </row>
    <row r="1408" spans="1:11" x14ac:dyDescent="0.35">
      <c r="A1408" s="1">
        <v>43754</v>
      </c>
      <c r="B1408">
        <v>1920</v>
      </c>
      <c r="C1408">
        <v>1343</v>
      </c>
      <c r="D1408" t="s">
        <v>49</v>
      </c>
      <c r="E1408" t="s">
        <v>7</v>
      </c>
      <c r="F1408" s="3">
        <v>817</v>
      </c>
      <c r="G1408" s="3">
        <v>463291</v>
      </c>
      <c r="H1408" s="2">
        <v>1.7634700000000001E-3</v>
      </c>
      <c r="I1408">
        <v>1343</v>
      </c>
      <c r="J1408" t="s">
        <v>50</v>
      </c>
      <c r="K1408" t="s">
        <v>51</v>
      </c>
    </row>
    <row r="1409" spans="1:11" x14ac:dyDescent="0.35">
      <c r="A1409" s="1">
        <v>43753</v>
      </c>
      <c r="B1409">
        <v>1920</v>
      </c>
      <c r="C1409">
        <v>1343</v>
      </c>
      <c r="D1409" t="s">
        <v>49</v>
      </c>
      <c r="E1409" t="s">
        <v>7</v>
      </c>
      <c r="F1409" s="3">
        <v>203</v>
      </c>
      <c r="G1409" s="3">
        <v>463291</v>
      </c>
      <c r="H1409" s="2">
        <v>4.3816999999999999E-4</v>
      </c>
      <c r="I1409">
        <v>1343</v>
      </c>
      <c r="J1409" t="s">
        <v>50</v>
      </c>
      <c r="K1409" t="s">
        <v>51</v>
      </c>
    </row>
    <row r="1410" spans="1:11" x14ac:dyDescent="0.35">
      <c r="A1410" s="1">
        <v>43752</v>
      </c>
      <c r="B1410">
        <v>1920</v>
      </c>
      <c r="C1410">
        <v>1343</v>
      </c>
      <c r="D1410" t="s">
        <v>49</v>
      </c>
      <c r="E1410" t="s">
        <v>7</v>
      </c>
      <c r="F1410" s="3">
        <v>590</v>
      </c>
      <c r="G1410" s="3">
        <v>463291</v>
      </c>
      <c r="H1410" s="2">
        <v>1.2734980000000001E-3</v>
      </c>
      <c r="I1410">
        <v>1343</v>
      </c>
      <c r="J1410" t="s">
        <v>50</v>
      </c>
      <c r="K1410" t="s">
        <v>51</v>
      </c>
    </row>
    <row r="1411" spans="1:11" x14ac:dyDescent="0.35">
      <c r="A1411" s="1">
        <v>43746</v>
      </c>
      <c r="B1411">
        <v>1920</v>
      </c>
      <c r="C1411">
        <v>1343</v>
      </c>
      <c r="D1411" t="s">
        <v>49</v>
      </c>
      <c r="E1411" t="s">
        <v>7</v>
      </c>
      <c r="F1411" s="3">
        <v>325</v>
      </c>
      <c r="G1411" s="3">
        <v>463291</v>
      </c>
      <c r="H1411" s="2">
        <v>7.0150300000000002E-4</v>
      </c>
      <c r="I1411">
        <v>1343</v>
      </c>
      <c r="J1411" t="s">
        <v>50</v>
      </c>
      <c r="K1411" t="s">
        <v>51</v>
      </c>
    </row>
    <row r="1412" spans="1:11" x14ac:dyDescent="0.35">
      <c r="A1412" s="1">
        <v>43745</v>
      </c>
      <c r="B1412">
        <v>1920</v>
      </c>
      <c r="C1412">
        <v>1343</v>
      </c>
      <c r="D1412" t="s">
        <v>49</v>
      </c>
      <c r="E1412" t="s">
        <v>7</v>
      </c>
      <c r="F1412" s="3">
        <v>648</v>
      </c>
      <c r="G1412" s="3">
        <v>463291</v>
      </c>
      <c r="H1412" s="2">
        <v>1.3986890000000001E-3</v>
      </c>
      <c r="I1412">
        <v>1343</v>
      </c>
      <c r="J1412" t="s">
        <v>50</v>
      </c>
      <c r="K1412" t="s">
        <v>51</v>
      </c>
    </row>
    <row r="1413" spans="1:11" x14ac:dyDescent="0.35">
      <c r="A1413" s="1">
        <v>43744</v>
      </c>
      <c r="B1413">
        <v>1920</v>
      </c>
      <c r="C1413">
        <v>1343</v>
      </c>
      <c r="D1413" t="s">
        <v>49</v>
      </c>
      <c r="E1413" t="s">
        <v>7</v>
      </c>
      <c r="F1413" s="3">
        <v>864</v>
      </c>
      <c r="G1413" s="3">
        <v>463291</v>
      </c>
      <c r="H1413" s="2">
        <v>1.864919E-3</v>
      </c>
      <c r="I1413">
        <v>1343</v>
      </c>
      <c r="J1413" t="s">
        <v>50</v>
      </c>
      <c r="K1413" t="s">
        <v>51</v>
      </c>
    </row>
    <row r="1414" spans="1:11" x14ac:dyDescent="0.35">
      <c r="A1414" s="1">
        <v>43740</v>
      </c>
      <c r="B1414">
        <v>1920</v>
      </c>
      <c r="C1414">
        <v>1343</v>
      </c>
      <c r="D1414" t="s">
        <v>49</v>
      </c>
      <c r="E1414" t="s">
        <v>7</v>
      </c>
      <c r="F1414" s="3">
        <v>627</v>
      </c>
      <c r="G1414" s="3">
        <v>463291</v>
      </c>
      <c r="H1414" s="2">
        <v>1.353361E-3</v>
      </c>
      <c r="I1414">
        <v>1343</v>
      </c>
      <c r="J1414" t="s">
        <v>50</v>
      </c>
      <c r="K1414" t="s">
        <v>51</v>
      </c>
    </row>
    <row r="1415" spans="1:11" x14ac:dyDescent="0.35">
      <c r="A1415" s="1">
        <v>43739</v>
      </c>
      <c r="B1415">
        <v>1920</v>
      </c>
      <c r="C1415">
        <v>1343</v>
      </c>
      <c r="D1415" t="s">
        <v>49</v>
      </c>
      <c r="E1415" t="s">
        <v>7</v>
      </c>
      <c r="F1415" s="3">
        <v>1376</v>
      </c>
      <c r="G1415" s="3">
        <v>463291</v>
      </c>
      <c r="H1415" s="2">
        <v>2.970056E-3</v>
      </c>
      <c r="I1415">
        <v>1343</v>
      </c>
      <c r="J1415" t="s">
        <v>50</v>
      </c>
      <c r="K1415" t="s">
        <v>51</v>
      </c>
    </row>
    <row r="1416" spans="1:11" x14ac:dyDescent="0.35">
      <c r="A1416" s="1">
        <v>43733</v>
      </c>
      <c r="B1416">
        <v>1920</v>
      </c>
      <c r="C1416">
        <v>1343</v>
      </c>
      <c r="D1416" t="s">
        <v>49</v>
      </c>
      <c r="E1416" t="s">
        <v>7</v>
      </c>
      <c r="F1416" s="3">
        <v>927</v>
      </c>
      <c r="G1416" s="3">
        <v>463291</v>
      </c>
      <c r="H1416" s="2">
        <v>2.0009020000000001E-3</v>
      </c>
      <c r="I1416">
        <v>1343</v>
      </c>
      <c r="J1416" t="s">
        <v>50</v>
      </c>
      <c r="K1416" t="s">
        <v>51</v>
      </c>
    </row>
    <row r="1417" spans="1:11" x14ac:dyDescent="0.35">
      <c r="A1417" s="1">
        <v>43732</v>
      </c>
      <c r="B1417">
        <v>1920</v>
      </c>
      <c r="C1417">
        <v>1343</v>
      </c>
      <c r="D1417" t="s">
        <v>49</v>
      </c>
      <c r="E1417" t="s">
        <v>7</v>
      </c>
      <c r="F1417" s="3">
        <v>1169</v>
      </c>
      <c r="G1417" s="3">
        <v>463291</v>
      </c>
      <c r="H1417" s="2">
        <v>2.5232520000000001E-3</v>
      </c>
      <c r="I1417">
        <v>1343</v>
      </c>
      <c r="J1417" t="s">
        <v>50</v>
      </c>
      <c r="K1417" t="s">
        <v>51</v>
      </c>
    </row>
    <row r="1418" spans="1:11" x14ac:dyDescent="0.35">
      <c r="A1418" s="1">
        <v>43731</v>
      </c>
      <c r="B1418">
        <v>1920</v>
      </c>
      <c r="C1418">
        <v>1343</v>
      </c>
      <c r="D1418" t="s">
        <v>49</v>
      </c>
      <c r="E1418" t="s">
        <v>7</v>
      </c>
      <c r="F1418" s="3">
        <v>920</v>
      </c>
      <c r="G1418" s="3">
        <v>463291</v>
      </c>
      <c r="H1418" s="2">
        <v>1.985793E-3</v>
      </c>
      <c r="I1418">
        <v>1343</v>
      </c>
      <c r="J1418" t="s">
        <v>50</v>
      </c>
      <c r="K1418" t="s">
        <v>51</v>
      </c>
    </row>
    <row r="1419" spans="1:11" x14ac:dyDescent="0.35">
      <c r="A1419" s="1">
        <v>43728</v>
      </c>
      <c r="B1419">
        <v>1920</v>
      </c>
      <c r="C1419">
        <v>1343</v>
      </c>
      <c r="D1419" t="s">
        <v>49</v>
      </c>
      <c r="E1419" t="s">
        <v>7</v>
      </c>
      <c r="F1419" s="3">
        <v>653</v>
      </c>
      <c r="G1419" s="3">
        <v>463291</v>
      </c>
      <c r="H1419" s="2">
        <v>1.409481E-3</v>
      </c>
      <c r="I1419">
        <v>1343</v>
      </c>
      <c r="J1419" t="s">
        <v>50</v>
      </c>
      <c r="K1419" t="s">
        <v>51</v>
      </c>
    </row>
    <row r="1420" spans="1:11" x14ac:dyDescent="0.35">
      <c r="A1420" s="1">
        <v>43727</v>
      </c>
      <c r="B1420">
        <v>1920</v>
      </c>
      <c r="C1420">
        <v>1343</v>
      </c>
      <c r="D1420" t="s">
        <v>49</v>
      </c>
      <c r="E1420" t="s">
        <v>7</v>
      </c>
      <c r="F1420" s="3">
        <v>1028</v>
      </c>
      <c r="G1420" s="3">
        <v>463291</v>
      </c>
      <c r="H1420" s="2">
        <v>2.2189079999999999E-3</v>
      </c>
      <c r="I1420">
        <v>1343</v>
      </c>
      <c r="J1420" t="s">
        <v>50</v>
      </c>
      <c r="K1420" t="s">
        <v>51</v>
      </c>
    </row>
    <row r="1421" spans="1:11" x14ac:dyDescent="0.35">
      <c r="A1421" s="1">
        <v>43726</v>
      </c>
      <c r="B1421">
        <v>1920</v>
      </c>
      <c r="C1421">
        <v>1343</v>
      </c>
      <c r="D1421" t="s">
        <v>49</v>
      </c>
      <c r="E1421" t="s">
        <v>7</v>
      </c>
      <c r="F1421" s="3">
        <v>435</v>
      </c>
      <c r="G1421" s="3">
        <v>463291</v>
      </c>
      <c r="H1421" s="2">
        <v>9.3893500000000001E-4</v>
      </c>
      <c r="I1421">
        <v>1343</v>
      </c>
      <c r="J1421" t="s">
        <v>50</v>
      </c>
      <c r="K1421" t="s">
        <v>51</v>
      </c>
    </row>
    <row r="1422" spans="1:11" x14ac:dyDescent="0.35">
      <c r="A1422" s="1">
        <v>43725</v>
      </c>
      <c r="B1422">
        <v>1920</v>
      </c>
      <c r="C1422">
        <v>1343</v>
      </c>
      <c r="D1422" t="s">
        <v>49</v>
      </c>
      <c r="E1422" t="s">
        <v>7</v>
      </c>
      <c r="F1422" s="3">
        <v>1105</v>
      </c>
      <c r="G1422" s="3">
        <v>463291</v>
      </c>
      <c r="H1422" s="2">
        <v>2.3851100000000002E-3</v>
      </c>
      <c r="I1422">
        <v>1343</v>
      </c>
      <c r="J1422" t="s">
        <v>50</v>
      </c>
      <c r="K1422" t="s">
        <v>51</v>
      </c>
    </row>
    <row r="1423" spans="1:11" x14ac:dyDescent="0.35">
      <c r="A1423" s="1">
        <v>43720</v>
      </c>
      <c r="B1423">
        <v>1920</v>
      </c>
      <c r="C1423">
        <v>1343</v>
      </c>
      <c r="D1423" t="s">
        <v>49</v>
      </c>
      <c r="E1423" t="s">
        <v>7</v>
      </c>
      <c r="F1423" s="3">
        <v>1184</v>
      </c>
      <c r="G1423" s="3">
        <v>463291</v>
      </c>
      <c r="H1423" s="2">
        <v>2.5556289999999998E-3</v>
      </c>
      <c r="I1423">
        <v>1343</v>
      </c>
      <c r="J1423" t="s">
        <v>50</v>
      </c>
      <c r="K1423" t="s">
        <v>51</v>
      </c>
    </row>
    <row r="1424" spans="1:11" x14ac:dyDescent="0.35">
      <c r="A1424" s="1">
        <v>43837</v>
      </c>
      <c r="B1424">
        <v>1920</v>
      </c>
      <c r="C1424">
        <v>1343</v>
      </c>
      <c r="D1424" t="s">
        <v>49</v>
      </c>
      <c r="E1424" t="s">
        <v>7</v>
      </c>
      <c r="F1424" s="3">
        <v>174</v>
      </c>
      <c r="G1424" s="3">
        <v>463291</v>
      </c>
      <c r="H1424" s="2">
        <v>3.7557399999999999E-4</v>
      </c>
      <c r="I1424">
        <v>1343</v>
      </c>
      <c r="J1424" t="s">
        <v>50</v>
      </c>
      <c r="K1424" t="s">
        <v>51</v>
      </c>
    </row>
    <row r="1425" spans="1:11" x14ac:dyDescent="0.35">
      <c r="A1425" s="1">
        <v>43835</v>
      </c>
      <c r="B1425">
        <v>1920</v>
      </c>
      <c r="C1425">
        <v>1343</v>
      </c>
      <c r="D1425" t="s">
        <v>49</v>
      </c>
      <c r="E1425" t="s">
        <v>7</v>
      </c>
      <c r="F1425" s="3">
        <v>90</v>
      </c>
      <c r="G1425" s="3">
        <v>463291</v>
      </c>
      <c r="H1425" s="2">
        <v>1.94262E-4</v>
      </c>
      <c r="I1425">
        <v>1343</v>
      </c>
      <c r="J1425" t="s">
        <v>50</v>
      </c>
      <c r="K1425" t="s">
        <v>51</v>
      </c>
    </row>
    <row r="1426" spans="1:11" x14ac:dyDescent="0.35">
      <c r="A1426" s="1">
        <v>43833</v>
      </c>
      <c r="B1426">
        <v>1920</v>
      </c>
      <c r="C1426">
        <v>1343</v>
      </c>
      <c r="D1426" t="s">
        <v>49</v>
      </c>
      <c r="E1426" t="s">
        <v>7</v>
      </c>
      <c r="F1426" s="3">
        <v>27</v>
      </c>
      <c r="G1426" s="3">
        <v>463291</v>
      </c>
      <c r="H1426" s="2">
        <v>5.8279000000000002E-5</v>
      </c>
      <c r="I1426">
        <v>1343</v>
      </c>
      <c r="J1426" t="s">
        <v>50</v>
      </c>
      <c r="K1426" t="s">
        <v>51</v>
      </c>
    </row>
    <row r="1427" spans="1:11" x14ac:dyDescent="0.35">
      <c r="A1427" s="1">
        <v>43817</v>
      </c>
      <c r="B1427">
        <v>1920</v>
      </c>
      <c r="C1427">
        <v>1343</v>
      </c>
      <c r="D1427" t="s">
        <v>49</v>
      </c>
      <c r="E1427" t="s">
        <v>7</v>
      </c>
      <c r="F1427" s="3">
        <v>120</v>
      </c>
      <c r="G1427" s="3">
        <v>463291</v>
      </c>
      <c r="H1427" s="2">
        <v>2.5901599999999999E-4</v>
      </c>
      <c r="I1427">
        <v>1343</v>
      </c>
      <c r="J1427" t="s">
        <v>50</v>
      </c>
      <c r="K1427" t="s">
        <v>51</v>
      </c>
    </row>
    <row r="1428" spans="1:11" x14ac:dyDescent="0.35">
      <c r="A1428" s="1">
        <v>43816</v>
      </c>
      <c r="B1428">
        <v>1920</v>
      </c>
      <c r="C1428">
        <v>1343</v>
      </c>
      <c r="D1428" t="s">
        <v>49</v>
      </c>
      <c r="E1428" t="s">
        <v>7</v>
      </c>
      <c r="F1428" s="3">
        <v>76</v>
      </c>
      <c r="G1428" s="3">
        <v>463291</v>
      </c>
      <c r="H1428" s="2">
        <v>1.6404399999999999E-4</v>
      </c>
      <c r="I1428">
        <v>1343</v>
      </c>
      <c r="J1428" t="s">
        <v>50</v>
      </c>
      <c r="K1428" t="s">
        <v>51</v>
      </c>
    </row>
    <row r="1429" spans="1:11" x14ac:dyDescent="0.35">
      <c r="A1429" s="1">
        <v>43814</v>
      </c>
      <c r="B1429">
        <v>1920</v>
      </c>
      <c r="C1429">
        <v>1343</v>
      </c>
      <c r="D1429" t="s">
        <v>49</v>
      </c>
      <c r="E1429" t="s">
        <v>7</v>
      </c>
      <c r="F1429" s="3">
        <v>175</v>
      </c>
      <c r="G1429" s="3">
        <v>463291</v>
      </c>
      <c r="H1429" s="2">
        <v>3.7773199999999998E-4</v>
      </c>
      <c r="I1429">
        <v>1343</v>
      </c>
      <c r="J1429" t="s">
        <v>50</v>
      </c>
      <c r="K1429" t="s">
        <v>51</v>
      </c>
    </row>
    <row r="1430" spans="1:11" x14ac:dyDescent="0.35">
      <c r="A1430" s="1">
        <v>43812</v>
      </c>
      <c r="B1430">
        <v>1920</v>
      </c>
      <c r="C1430">
        <v>1343</v>
      </c>
      <c r="D1430" t="s">
        <v>49</v>
      </c>
      <c r="E1430" t="s">
        <v>7</v>
      </c>
      <c r="F1430" s="3">
        <v>116</v>
      </c>
      <c r="G1430" s="3">
        <v>463291</v>
      </c>
      <c r="H1430" s="2">
        <v>2.5038300000000002E-4</v>
      </c>
      <c r="I1430">
        <v>1343</v>
      </c>
      <c r="J1430" t="s">
        <v>50</v>
      </c>
      <c r="K1430" t="s">
        <v>51</v>
      </c>
    </row>
    <row r="1431" spans="1:11" x14ac:dyDescent="0.35">
      <c r="A1431" s="1">
        <v>43808</v>
      </c>
      <c r="B1431">
        <v>1920</v>
      </c>
      <c r="C1431">
        <v>1343</v>
      </c>
      <c r="D1431" t="s">
        <v>49</v>
      </c>
      <c r="E1431" t="s">
        <v>7</v>
      </c>
      <c r="F1431" s="3">
        <v>43</v>
      </c>
      <c r="G1431" s="3">
        <v>463291</v>
      </c>
      <c r="H1431" s="2">
        <v>9.2813999999999996E-5</v>
      </c>
      <c r="I1431">
        <v>1343</v>
      </c>
      <c r="J1431" t="s">
        <v>50</v>
      </c>
      <c r="K1431" t="s">
        <v>51</v>
      </c>
    </row>
    <row r="1432" spans="1:11" x14ac:dyDescent="0.35">
      <c r="A1432" s="1">
        <v>43803</v>
      </c>
      <c r="B1432">
        <v>1920</v>
      </c>
      <c r="C1432">
        <v>1343</v>
      </c>
      <c r="D1432" t="s">
        <v>49</v>
      </c>
      <c r="E1432" t="s">
        <v>7</v>
      </c>
      <c r="F1432" s="3">
        <v>51</v>
      </c>
      <c r="G1432" s="3">
        <v>463291</v>
      </c>
      <c r="H1432" s="2">
        <v>1.1008199999999999E-4</v>
      </c>
      <c r="I1432">
        <v>1343</v>
      </c>
      <c r="J1432" t="s">
        <v>50</v>
      </c>
      <c r="K1432" t="s">
        <v>51</v>
      </c>
    </row>
    <row r="1433" spans="1:11" x14ac:dyDescent="0.35">
      <c r="A1433" s="1">
        <v>43802</v>
      </c>
      <c r="B1433">
        <v>1920</v>
      </c>
      <c r="C1433">
        <v>1343</v>
      </c>
      <c r="D1433" t="s">
        <v>49</v>
      </c>
      <c r="E1433" t="s">
        <v>7</v>
      </c>
      <c r="F1433" s="3">
        <v>54</v>
      </c>
      <c r="G1433" s="3">
        <v>463291</v>
      </c>
      <c r="H1433" s="2">
        <v>1.16557E-4</v>
      </c>
      <c r="I1433">
        <v>1343</v>
      </c>
      <c r="J1433" t="s">
        <v>50</v>
      </c>
      <c r="K1433" t="s">
        <v>51</v>
      </c>
    </row>
    <row r="1434" spans="1:11" x14ac:dyDescent="0.35">
      <c r="A1434" s="1">
        <v>43801</v>
      </c>
      <c r="B1434">
        <v>1920</v>
      </c>
      <c r="C1434">
        <v>1343</v>
      </c>
      <c r="D1434" t="s">
        <v>49</v>
      </c>
      <c r="E1434" t="s">
        <v>7</v>
      </c>
      <c r="F1434" s="3">
        <v>41</v>
      </c>
      <c r="G1434" s="3">
        <v>463291</v>
      </c>
      <c r="H1434" s="2">
        <v>8.8497000000000003E-5</v>
      </c>
      <c r="I1434">
        <v>1343</v>
      </c>
      <c r="J1434" t="s">
        <v>50</v>
      </c>
      <c r="K1434" t="s">
        <v>51</v>
      </c>
    </row>
    <row r="1435" spans="1:11" x14ac:dyDescent="0.35">
      <c r="A1435" s="1">
        <v>43797</v>
      </c>
      <c r="B1435">
        <v>1920</v>
      </c>
      <c r="C1435">
        <v>1343</v>
      </c>
      <c r="D1435" t="s">
        <v>49</v>
      </c>
      <c r="E1435" t="s">
        <v>7</v>
      </c>
      <c r="F1435" s="3">
        <v>43</v>
      </c>
      <c r="G1435" s="3">
        <v>463291</v>
      </c>
      <c r="H1435" s="2">
        <v>9.2813999999999996E-5</v>
      </c>
      <c r="I1435">
        <v>1343</v>
      </c>
      <c r="J1435" t="s">
        <v>50</v>
      </c>
      <c r="K1435" t="s">
        <v>51</v>
      </c>
    </row>
    <row r="1436" spans="1:11" x14ac:dyDescent="0.35">
      <c r="A1436" s="1">
        <v>43796</v>
      </c>
      <c r="B1436">
        <v>1920</v>
      </c>
      <c r="C1436">
        <v>1343</v>
      </c>
      <c r="D1436" t="s">
        <v>49</v>
      </c>
      <c r="E1436" t="s">
        <v>7</v>
      </c>
      <c r="F1436" s="3">
        <v>88</v>
      </c>
      <c r="G1436" s="3">
        <v>463291</v>
      </c>
      <c r="H1436" s="2">
        <v>1.8994500000000001E-4</v>
      </c>
      <c r="I1436">
        <v>1343</v>
      </c>
      <c r="J1436" t="s">
        <v>50</v>
      </c>
      <c r="K1436" t="s">
        <v>51</v>
      </c>
    </row>
    <row r="1437" spans="1:11" x14ac:dyDescent="0.35">
      <c r="A1437" s="1">
        <v>43791</v>
      </c>
      <c r="B1437">
        <v>1920</v>
      </c>
      <c r="C1437">
        <v>1343</v>
      </c>
      <c r="D1437" t="s">
        <v>49</v>
      </c>
      <c r="E1437" t="s">
        <v>7</v>
      </c>
      <c r="F1437" s="3">
        <v>159</v>
      </c>
      <c r="G1437" s="3">
        <v>463291</v>
      </c>
      <c r="H1437" s="2">
        <v>3.43197E-4</v>
      </c>
      <c r="I1437">
        <v>1343</v>
      </c>
      <c r="J1437" t="s">
        <v>50</v>
      </c>
      <c r="K1437" t="s">
        <v>51</v>
      </c>
    </row>
    <row r="1438" spans="1:11" x14ac:dyDescent="0.35">
      <c r="A1438" s="1">
        <v>43790</v>
      </c>
      <c r="B1438">
        <v>1920</v>
      </c>
      <c r="C1438">
        <v>1343</v>
      </c>
      <c r="D1438" t="s">
        <v>49</v>
      </c>
      <c r="E1438" t="s">
        <v>7</v>
      </c>
      <c r="F1438" s="3">
        <v>64</v>
      </c>
      <c r="G1438" s="3">
        <v>463291</v>
      </c>
      <c r="H1438" s="2">
        <v>1.3814200000000001E-4</v>
      </c>
      <c r="I1438">
        <v>1343</v>
      </c>
      <c r="J1438" t="s">
        <v>50</v>
      </c>
      <c r="K1438" t="s">
        <v>51</v>
      </c>
    </row>
    <row r="1439" spans="1:11" x14ac:dyDescent="0.35">
      <c r="A1439" s="1">
        <v>43789</v>
      </c>
      <c r="B1439">
        <v>1920</v>
      </c>
      <c r="C1439">
        <v>1343</v>
      </c>
      <c r="D1439" t="s">
        <v>49</v>
      </c>
      <c r="E1439" t="s">
        <v>7</v>
      </c>
      <c r="F1439" s="3">
        <v>92</v>
      </c>
      <c r="G1439" s="3">
        <v>463291</v>
      </c>
      <c r="H1439" s="2">
        <v>1.98579E-4</v>
      </c>
      <c r="I1439">
        <v>1343</v>
      </c>
      <c r="J1439" t="s">
        <v>50</v>
      </c>
      <c r="K1439" t="s">
        <v>51</v>
      </c>
    </row>
    <row r="1440" spans="1:11" x14ac:dyDescent="0.35">
      <c r="A1440" s="1">
        <v>43787</v>
      </c>
      <c r="B1440">
        <v>1920</v>
      </c>
      <c r="C1440">
        <v>1343</v>
      </c>
      <c r="D1440" t="s">
        <v>49</v>
      </c>
      <c r="E1440" t="s">
        <v>7</v>
      </c>
      <c r="F1440" s="3">
        <v>31</v>
      </c>
      <c r="G1440" s="3">
        <v>463291</v>
      </c>
      <c r="H1440" s="2">
        <v>6.6913000000000001E-5</v>
      </c>
      <c r="I1440">
        <v>1343</v>
      </c>
      <c r="J1440" t="s">
        <v>50</v>
      </c>
      <c r="K1440" t="s">
        <v>51</v>
      </c>
    </row>
    <row r="1441" spans="1:11" x14ac:dyDescent="0.35">
      <c r="A1441" s="1">
        <v>43784</v>
      </c>
      <c r="B1441">
        <v>1920</v>
      </c>
      <c r="C1441">
        <v>1343</v>
      </c>
      <c r="D1441" t="s">
        <v>49</v>
      </c>
      <c r="E1441" t="s">
        <v>7</v>
      </c>
      <c r="F1441" s="3">
        <v>103</v>
      </c>
      <c r="G1441" s="3">
        <v>463291</v>
      </c>
      <c r="H1441" s="2">
        <v>2.22322E-4</v>
      </c>
      <c r="I1441">
        <v>1343</v>
      </c>
      <c r="J1441" t="s">
        <v>50</v>
      </c>
      <c r="K1441" t="s">
        <v>51</v>
      </c>
    </row>
    <row r="1442" spans="1:11" x14ac:dyDescent="0.35">
      <c r="A1442" s="1">
        <v>43783</v>
      </c>
      <c r="B1442">
        <v>1920</v>
      </c>
      <c r="C1442">
        <v>1343</v>
      </c>
      <c r="D1442" t="s">
        <v>49</v>
      </c>
      <c r="E1442" t="s">
        <v>7</v>
      </c>
      <c r="F1442" s="3">
        <v>297</v>
      </c>
      <c r="G1442" s="3">
        <v>463291</v>
      </c>
      <c r="H1442" s="2">
        <v>6.4106600000000003E-4</v>
      </c>
      <c r="I1442">
        <v>1343</v>
      </c>
      <c r="J1442" t="s">
        <v>50</v>
      </c>
      <c r="K1442" t="s">
        <v>51</v>
      </c>
    </row>
    <row r="1443" spans="1:11" x14ac:dyDescent="0.35">
      <c r="A1443" s="1">
        <v>43782</v>
      </c>
      <c r="B1443">
        <v>1920</v>
      </c>
      <c r="C1443">
        <v>1343</v>
      </c>
      <c r="D1443" t="s">
        <v>49</v>
      </c>
      <c r="E1443" t="s">
        <v>7</v>
      </c>
      <c r="F1443" s="3">
        <v>71</v>
      </c>
      <c r="G1443" s="3">
        <v>463291</v>
      </c>
      <c r="H1443" s="2">
        <v>1.53251E-4</v>
      </c>
      <c r="I1443">
        <v>1343</v>
      </c>
      <c r="J1443" t="s">
        <v>50</v>
      </c>
      <c r="K1443" t="s">
        <v>51</v>
      </c>
    </row>
    <row r="1444" spans="1:11" x14ac:dyDescent="0.35">
      <c r="A1444" s="1">
        <v>43913</v>
      </c>
      <c r="B1444">
        <v>1920</v>
      </c>
      <c r="C1444">
        <v>1343</v>
      </c>
      <c r="D1444" t="s">
        <v>49</v>
      </c>
      <c r="E1444" t="s">
        <v>7</v>
      </c>
      <c r="F1444" s="3">
        <v>72</v>
      </c>
      <c r="G1444" s="3">
        <v>463291</v>
      </c>
      <c r="H1444" s="2">
        <v>1.5541E-4</v>
      </c>
      <c r="I1444">
        <v>1343</v>
      </c>
      <c r="J1444" t="s">
        <v>50</v>
      </c>
      <c r="K1444" t="s">
        <v>51</v>
      </c>
    </row>
    <row r="1445" spans="1:11" x14ac:dyDescent="0.35">
      <c r="A1445" s="1">
        <v>43912</v>
      </c>
      <c r="B1445">
        <v>1920</v>
      </c>
      <c r="C1445">
        <v>1343</v>
      </c>
      <c r="D1445" t="s">
        <v>49</v>
      </c>
      <c r="E1445" t="s">
        <v>7</v>
      </c>
      <c r="F1445" s="3">
        <v>125</v>
      </c>
      <c r="G1445" s="3">
        <v>463291</v>
      </c>
      <c r="H1445" s="2">
        <v>2.6980899999999998E-4</v>
      </c>
      <c r="I1445">
        <v>1343</v>
      </c>
      <c r="J1445" t="s">
        <v>50</v>
      </c>
      <c r="K1445" t="s">
        <v>51</v>
      </c>
    </row>
    <row r="1446" spans="1:11" x14ac:dyDescent="0.35">
      <c r="A1446" s="1">
        <v>43909</v>
      </c>
      <c r="B1446">
        <v>1920</v>
      </c>
      <c r="C1446">
        <v>1343</v>
      </c>
      <c r="D1446" t="s">
        <v>49</v>
      </c>
      <c r="E1446" t="s">
        <v>7</v>
      </c>
      <c r="F1446" s="3">
        <v>173</v>
      </c>
      <c r="G1446" s="3">
        <v>463291</v>
      </c>
      <c r="H1446" s="2">
        <v>3.7341499999999999E-4</v>
      </c>
      <c r="I1446">
        <v>1343</v>
      </c>
      <c r="J1446" t="s">
        <v>50</v>
      </c>
      <c r="K1446" t="s">
        <v>51</v>
      </c>
    </row>
    <row r="1447" spans="1:11" x14ac:dyDescent="0.35">
      <c r="A1447" s="1">
        <v>43906</v>
      </c>
      <c r="B1447">
        <v>1920</v>
      </c>
      <c r="C1447">
        <v>1343</v>
      </c>
      <c r="D1447" t="s">
        <v>49</v>
      </c>
      <c r="E1447" t="s">
        <v>7</v>
      </c>
      <c r="F1447" s="3">
        <v>38</v>
      </c>
      <c r="G1447" s="3">
        <v>463291</v>
      </c>
      <c r="H1447" s="2">
        <v>8.2021999999999995E-5</v>
      </c>
      <c r="I1447">
        <v>1343</v>
      </c>
      <c r="J1447" t="s">
        <v>50</v>
      </c>
      <c r="K1447" t="s">
        <v>51</v>
      </c>
    </row>
    <row r="1448" spans="1:11" x14ac:dyDescent="0.35">
      <c r="A1448" s="1">
        <v>43903</v>
      </c>
      <c r="B1448">
        <v>1920</v>
      </c>
      <c r="C1448">
        <v>1343</v>
      </c>
      <c r="D1448" t="s">
        <v>49</v>
      </c>
      <c r="E1448" t="s">
        <v>7</v>
      </c>
      <c r="F1448" s="3">
        <v>36</v>
      </c>
      <c r="G1448" s="3">
        <v>463291</v>
      </c>
      <c r="H1448" s="2">
        <v>7.7705000000000002E-5</v>
      </c>
      <c r="I1448">
        <v>1343</v>
      </c>
      <c r="J1448" t="s">
        <v>50</v>
      </c>
      <c r="K1448" t="s">
        <v>51</v>
      </c>
    </row>
    <row r="1449" spans="1:11" x14ac:dyDescent="0.35">
      <c r="A1449" s="1">
        <v>43902</v>
      </c>
      <c r="B1449">
        <v>1920</v>
      </c>
      <c r="C1449">
        <v>1343</v>
      </c>
      <c r="D1449" t="s">
        <v>49</v>
      </c>
      <c r="E1449" t="s">
        <v>7</v>
      </c>
      <c r="F1449" s="3">
        <v>126</v>
      </c>
      <c r="G1449" s="3">
        <v>463291</v>
      </c>
      <c r="H1449" s="2">
        <v>2.7196700000000002E-4</v>
      </c>
      <c r="I1449">
        <v>1343</v>
      </c>
      <c r="J1449" t="s">
        <v>50</v>
      </c>
      <c r="K1449" t="s">
        <v>51</v>
      </c>
    </row>
    <row r="1450" spans="1:11" x14ac:dyDescent="0.35">
      <c r="A1450" s="1">
        <v>43899</v>
      </c>
      <c r="B1450">
        <v>1920</v>
      </c>
      <c r="C1450">
        <v>1343</v>
      </c>
      <c r="D1450" t="s">
        <v>49</v>
      </c>
      <c r="E1450" t="s">
        <v>7</v>
      </c>
      <c r="F1450" s="3">
        <v>23</v>
      </c>
      <c r="G1450" s="3">
        <v>463291</v>
      </c>
      <c r="H1450" s="2">
        <v>4.9645000000000003E-5</v>
      </c>
      <c r="I1450">
        <v>1343</v>
      </c>
      <c r="J1450" t="s">
        <v>50</v>
      </c>
      <c r="K1450" t="s">
        <v>51</v>
      </c>
    </row>
    <row r="1451" spans="1:11" x14ac:dyDescent="0.35">
      <c r="A1451" s="1">
        <v>43895</v>
      </c>
      <c r="B1451">
        <v>1920</v>
      </c>
      <c r="C1451">
        <v>1343</v>
      </c>
      <c r="D1451" t="s">
        <v>49</v>
      </c>
      <c r="E1451" t="s">
        <v>7</v>
      </c>
      <c r="F1451" s="3">
        <v>2</v>
      </c>
      <c r="G1451" s="3">
        <v>463291</v>
      </c>
      <c r="H1451" s="2">
        <v>4.3170000000000003E-6</v>
      </c>
      <c r="I1451">
        <v>1343</v>
      </c>
      <c r="J1451" t="s">
        <v>50</v>
      </c>
      <c r="K1451" t="s">
        <v>51</v>
      </c>
    </row>
    <row r="1452" spans="1:11" x14ac:dyDescent="0.35">
      <c r="A1452" s="1">
        <v>43894</v>
      </c>
      <c r="B1452">
        <v>1920</v>
      </c>
      <c r="C1452">
        <v>1343</v>
      </c>
      <c r="D1452" t="s">
        <v>49</v>
      </c>
      <c r="E1452" t="s">
        <v>7</v>
      </c>
      <c r="F1452" s="3">
        <v>41</v>
      </c>
      <c r="G1452" s="3">
        <v>463291</v>
      </c>
      <c r="H1452" s="2">
        <v>8.8497000000000003E-5</v>
      </c>
      <c r="I1452">
        <v>1343</v>
      </c>
      <c r="J1452" t="s">
        <v>50</v>
      </c>
      <c r="K1452" t="s">
        <v>51</v>
      </c>
    </row>
    <row r="1453" spans="1:11" x14ac:dyDescent="0.35">
      <c r="A1453" s="1">
        <v>43893</v>
      </c>
      <c r="B1453">
        <v>1920</v>
      </c>
      <c r="C1453">
        <v>1343</v>
      </c>
      <c r="D1453" t="s">
        <v>49</v>
      </c>
      <c r="E1453" t="s">
        <v>7</v>
      </c>
      <c r="F1453" s="3">
        <v>70</v>
      </c>
      <c r="G1453" s="3">
        <v>463291</v>
      </c>
      <c r="H1453" s="2">
        <v>1.5109300000000001E-4</v>
      </c>
      <c r="I1453">
        <v>1343</v>
      </c>
      <c r="J1453" t="s">
        <v>50</v>
      </c>
      <c r="K1453" t="s">
        <v>51</v>
      </c>
    </row>
    <row r="1454" spans="1:11" x14ac:dyDescent="0.35">
      <c r="A1454" s="1">
        <v>43892</v>
      </c>
      <c r="B1454">
        <v>1920</v>
      </c>
      <c r="C1454">
        <v>1343</v>
      </c>
      <c r="D1454" t="s">
        <v>49</v>
      </c>
      <c r="E1454" t="s">
        <v>7</v>
      </c>
      <c r="F1454" s="3">
        <v>46</v>
      </c>
      <c r="G1454" s="3">
        <v>463291</v>
      </c>
      <c r="H1454" s="2">
        <v>9.9290000000000007E-5</v>
      </c>
      <c r="I1454">
        <v>1343</v>
      </c>
      <c r="J1454" t="s">
        <v>50</v>
      </c>
      <c r="K1454" t="s">
        <v>51</v>
      </c>
    </row>
    <row r="1455" spans="1:11" x14ac:dyDescent="0.35">
      <c r="A1455" s="1">
        <v>43891</v>
      </c>
      <c r="B1455">
        <v>1920</v>
      </c>
      <c r="C1455">
        <v>1343</v>
      </c>
      <c r="D1455" t="s">
        <v>49</v>
      </c>
      <c r="E1455" t="s">
        <v>7</v>
      </c>
      <c r="F1455" s="3">
        <v>81</v>
      </c>
      <c r="G1455" s="3">
        <v>463291</v>
      </c>
      <c r="H1455" s="2">
        <v>1.7483599999999999E-4</v>
      </c>
      <c r="I1455">
        <v>1343</v>
      </c>
      <c r="J1455" t="s">
        <v>50</v>
      </c>
      <c r="K1455" t="s">
        <v>51</v>
      </c>
    </row>
    <row r="1456" spans="1:11" x14ac:dyDescent="0.35">
      <c r="A1456" s="1">
        <v>43889</v>
      </c>
      <c r="B1456">
        <v>1920</v>
      </c>
      <c r="C1456">
        <v>1343</v>
      </c>
      <c r="D1456" t="s">
        <v>49</v>
      </c>
      <c r="E1456" t="s">
        <v>7</v>
      </c>
      <c r="F1456" s="3">
        <v>67</v>
      </c>
      <c r="G1456" s="3">
        <v>463291</v>
      </c>
      <c r="H1456" s="2">
        <v>1.44618E-4</v>
      </c>
      <c r="I1456">
        <v>1343</v>
      </c>
      <c r="J1456" t="s">
        <v>50</v>
      </c>
      <c r="K1456" t="s">
        <v>51</v>
      </c>
    </row>
    <row r="1457" spans="1:11" x14ac:dyDescent="0.35">
      <c r="A1457" s="1">
        <v>43888</v>
      </c>
      <c r="B1457">
        <v>1920</v>
      </c>
      <c r="C1457">
        <v>1343</v>
      </c>
      <c r="D1457" t="s">
        <v>49</v>
      </c>
      <c r="E1457" t="s">
        <v>7</v>
      </c>
      <c r="F1457" s="3">
        <v>52</v>
      </c>
      <c r="G1457" s="3">
        <v>463291</v>
      </c>
      <c r="H1457" s="2">
        <v>1.1224E-4</v>
      </c>
      <c r="I1457">
        <v>1343</v>
      </c>
      <c r="J1457" t="s">
        <v>50</v>
      </c>
      <c r="K1457" t="s">
        <v>51</v>
      </c>
    </row>
    <row r="1458" spans="1:11" x14ac:dyDescent="0.35">
      <c r="A1458" s="1">
        <v>43887</v>
      </c>
      <c r="B1458">
        <v>1920</v>
      </c>
      <c r="C1458">
        <v>1343</v>
      </c>
      <c r="D1458" t="s">
        <v>49</v>
      </c>
      <c r="E1458" t="s">
        <v>7</v>
      </c>
      <c r="F1458" s="3">
        <v>14</v>
      </c>
      <c r="G1458" s="3">
        <v>463291</v>
      </c>
      <c r="H1458" s="2">
        <v>3.0219E-5</v>
      </c>
      <c r="I1458">
        <v>1343</v>
      </c>
      <c r="J1458" t="s">
        <v>50</v>
      </c>
      <c r="K1458" t="s">
        <v>51</v>
      </c>
    </row>
    <row r="1459" spans="1:11" x14ac:dyDescent="0.35">
      <c r="A1459" s="1">
        <v>43886</v>
      </c>
      <c r="B1459">
        <v>1920</v>
      </c>
      <c r="C1459">
        <v>1343</v>
      </c>
      <c r="D1459" t="s">
        <v>49</v>
      </c>
      <c r="E1459" t="s">
        <v>7</v>
      </c>
      <c r="F1459" s="3">
        <v>8</v>
      </c>
      <c r="G1459" s="3">
        <v>463291</v>
      </c>
      <c r="H1459" s="2">
        <v>1.7268000000000001E-5</v>
      </c>
      <c r="I1459">
        <v>1343</v>
      </c>
      <c r="J1459" t="s">
        <v>50</v>
      </c>
      <c r="K1459" t="s">
        <v>51</v>
      </c>
    </row>
    <row r="1460" spans="1:11" x14ac:dyDescent="0.35">
      <c r="A1460" s="1">
        <v>43885</v>
      </c>
      <c r="B1460">
        <v>1920</v>
      </c>
      <c r="C1460">
        <v>1343</v>
      </c>
      <c r="D1460" t="s">
        <v>49</v>
      </c>
      <c r="E1460" t="s">
        <v>7</v>
      </c>
      <c r="F1460" s="3">
        <v>22</v>
      </c>
      <c r="G1460" s="3">
        <v>463291</v>
      </c>
      <c r="H1460" s="2">
        <v>4.7485999999999999E-5</v>
      </c>
      <c r="I1460">
        <v>1343</v>
      </c>
      <c r="J1460" t="s">
        <v>50</v>
      </c>
      <c r="K1460" t="s">
        <v>51</v>
      </c>
    </row>
    <row r="1461" spans="1:11" x14ac:dyDescent="0.35">
      <c r="A1461" s="1">
        <v>43883</v>
      </c>
      <c r="B1461">
        <v>1920</v>
      </c>
      <c r="C1461">
        <v>1343</v>
      </c>
      <c r="D1461" t="s">
        <v>49</v>
      </c>
      <c r="E1461" t="s">
        <v>7</v>
      </c>
      <c r="F1461" s="3">
        <v>30</v>
      </c>
      <c r="G1461" s="3">
        <v>463291</v>
      </c>
      <c r="H1461" s="2">
        <v>6.4753999999999997E-5</v>
      </c>
      <c r="I1461">
        <v>1343</v>
      </c>
      <c r="J1461" t="s">
        <v>50</v>
      </c>
      <c r="K1461" t="s">
        <v>51</v>
      </c>
    </row>
    <row r="1462" spans="1:11" x14ac:dyDescent="0.35">
      <c r="A1462" s="1">
        <v>43882</v>
      </c>
      <c r="B1462">
        <v>1920</v>
      </c>
      <c r="C1462">
        <v>1343</v>
      </c>
      <c r="D1462" t="s">
        <v>49</v>
      </c>
      <c r="E1462" t="s">
        <v>7</v>
      </c>
      <c r="F1462" s="3">
        <v>14</v>
      </c>
      <c r="G1462" s="3">
        <v>463291</v>
      </c>
      <c r="H1462" s="2">
        <v>3.0219E-5</v>
      </c>
      <c r="I1462">
        <v>1343</v>
      </c>
      <c r="J1462" t="s">
        <v>50</v>
      </c>
      <c r="K1462" t="s">
        <v>51</v>
      </c>
    </row>
    <row r="1463" spans="1:11" x14ac:dyDescent="0.35">
      <c r="A1463" s="1">
        <v>43881</v>
      </c>
      <c r="B1463">
        <v>1920</v>
      </c>
      <c r="C1463">
        <v>1343</v>
      </c>
      <c r="D1463" t="s">
        <v>49</v>
      </c>
      <c r="E1463" t="s">
        <v>7</v>
      </c>
      <c r="F1463" s="3">
        <v>28</v>
      </c>
      <c r="G1463" s="3">
        <v>463291</v>
      </c>
      <c r="H1463" s="2">
        <v>6.0436999999999998E-5</v>
      </c>
      <c r="I1463">
        <v>1343</v>
      </c>
      <c r="J1463" t="s">
        <v>50</v>
      </c>
      <c r="K1463" t="s">
        <v>51</v>
      </c>
    </row>
    <row r="1464" spans="1:11" x14ac:dyDescent="0.35">
      <c r="A1464" s="1">
        <v>43880</v>
      </c>
      <c r="B1464">
        <v>1920</v>
      </c>
      <c r="C1464">
        <v>1343</v>
      </c>
      <c r="D1464" t="s">
        <v>49</v>
      </c>
      <c r="E1464" t="s">
        <v>7</v>
      </c>
      <c r="F1464" s="3">
        <v>43</v>
      </c>
      <c r="G1464" s="3">
        <v>463291</v>
      </c>
      <c r="H1464" s="2">
        <v>9.2813999999999996E-5</v>
      </c>
      <c r="I1464">
        <v>1343</v>
      </c>
      <c r="J1464" t="s">
        <v>50</v>
      </c>
      <c r="K1464" t="s">
        <v>51</v>
      </c>
    </row>
    <row r="1465" spans="1:11" x14ac:dyDescent="0.35">
      <c r="A1465" s="1">
        <v>43878</v>
      </c>
      <c r="B1465">
        <v>1920</v>
      </c>
      <c r="C1465">
        <v>1343</v>
      </c>
      <c r="D1465" t="s">
        <v>49</v>
      </c>
      <c r="E1465" t="s">
        <v>7</v>
      </c>
      <c r="F1465" s="3">
        <v>10</v>
      </c>
      <c r="G1465" s="3">
        <v>463291</v>
      </c>
      <c r="H1465" s="2">
        <v>2.1585000000000001E-5</v>
      </c>
      <c r="I1465">
        <v>1343</v>
      </c>
      <c r="J1465" t="s">
        <v>50</v>
      </c>
      <c r="K1465" t="s">
        <v>51</v>
      </c>
    </row>
    <row r="1466" spans="1:11" x14ac:dyDescent="0.35">
      <c r="A1466" s="1">
        <v>43876</v>
      </c>
      <c r="B1466">
        <v>1920</v>
      </c>
      <c r="C1466">
        <v>1343</v>
      </c>
      <c r="D1466" t="s">
        <v>49</v>
      </c>
      <c r="E1466" t="s">
        <v>7</v>
      </c>
      <c r="F1466" s="3">
        <v>21</v>
      </c>
      <c r="G1466" s="3">
        <v>463291</v>
      </c>
      <c r="H1466" s="2">
        <v>4.5327999999999997E-5</v>
      </c>
      <c r="I1466">
        <v>1343</v>
      </c>
      <c r="J1466" t="s">
        <v>50</v>
      </c>
      <c r="K1466" t="s">
        <v>51</v>
      </c>
    </row>
    <row r="1467" spans="1:11" x14ac:dyDescent="0.35">
      <c r="A1467" s="1">
        <v>43873</v>
      </c>
      <c r="B1467">
        <v>1920</v>
      </c>
      <c r="C1467">
        <v>1343</v>
      </c>
      <c r="D1467" t="s">
        <v>49</v>
      </c>
      <c r="E1467" t="s">
        <v>7</v>
      </c>
      <c r="F1467" s="3">
        <v>4</v>
      </c>
      <c r="G1467" s="3">
        <v>463291</v>
      </c>
      <c r="H1467" s="2">
        <v>8.6340000000000007E-6</v>
      </c>
      <c r="I1467">
        <v>1343</v>
      </c>
      <c r="J1467" t="s">
        <v>50</v>
      </c>
      <c r="K1467" t="s">
        <v>51</v>
      </c>
    </row>
    <row r="1468" spans="1:11" x14ac:dyDescent="0.35">
      <c r="A1468" s="1">
        <v>43872</v>
      </c>
      <c r="B1468">
        <v>1920</v>
      </c>
      <c r="C1468">
        <v>1343</v>
      </c>
      <c r="D1468" t="s">
        <v>49</v>
      </c>
      <c r="E1468" t="s">
        <v>7</v>
      </c>
      <c r="F1468" s="3">
        <v>31</v>
      </c>
      <c r="G1468" s="3">
        <v>463291</v>
      </c>
      <c r="H1468" s="2">
        <v>6.6913000000000001E-5</v>
      </c>
      <c r="I1468">
        <v>1343</v>
      </c>
      <c r="J1468" t="s">
        <v>50</v>
      </c>
      <c r="K1468" t="s">
        <v>51</v>
      </c>
    </row>
    <row r="1469" spans="1:11" x14ac:dyDescent="0.35">
      <c r="A1469" s="1">
        <v>43870</v>
      </c>
      <c r="B1469">
        <v>1920</v>
      </c>
      <c r="C1469">
        <v>1343</v>
      </c>
      <c r="D1469" t="s">
        <v>49</v>
      </c>
      <c r="E1469" t="s">
        <v>7</v>
      </c>
      <c r="F1469" s="3">
        <v>16</v>
      </c>
      <c r="G1469" s="3">
        <v>463291</v>
      </c>
      <c r="H1469" s="2">
        <v>3.4536000000000003E-5</v>
      </c>
      <c r="I1469">
        <v>1343</v>
      </c>
      <c r="J1469" t="s">
        <v>50</v>
      </c>
      <c r="K1469" t="s">
        <v>51</v>
      </c>
    </row>
    <row r="1470" spans="1:11" x14ac:dyDescent="0.35">
      <c r="A1470" s="1">
        <v>43869</v>
      </c>
      <c r="B1470">
        <v>1920</v>
      </c>
      <c r="C1470">
        <v>1343</v>
      </c>
      <c r="D1470" t="s">
        <v>49</v>
      </c>
      <c r="E1470" t="s">
        <v>7</v>
      </c>
      <c r="F1470" s="3">
        <v>24</v>
      </c>
      <c r="G1470" s="3">
        <v>463291</v>
      </c>
      <c r="H1470" s="2">
        <v>5.1802999999999999E-5</v>
      </c>
      <c r="I1470">
        <v>1343</v>
      </c>
      <c r="J1470" t="s">
        <v>50</v>
      </c>
      <c r="K1470" t="s">
        <v>51</v>
      </c>
    </row>
    <row r="1471" spans="1:11" x14ac:dyDescent="0.35">
      <c r="A1471" s="1">
        <v>43868</v>
      </c>
      <c r="B1471">
        <v>1920</v>
      </c>
      <c r="C1471">
        <v>1343</v>
      </c>
      <c r="D1471" t="s">
        <v>49</v>
      </c>
      <c r="E1471" t="s">
        <v>7</v>
      </c>
      <c r="F1471" s="3">
        <v>18</v>
      </c>
      <c r="G1471" s="3">
        <v>463291</v>
      </c>
      <c r="H1471" s="2">
        <v>3.8852E-5</v>
      </c>
      <c r="I1471">
        <v>1343</v>
      </c>
      <c r="J1471" t="s">
        <v>50</v>
      </c>
      <c r="K1471" t="s">
        <v>51</v>
      </c>
    </row>
    <row r="1472" spans="1:11" x14ac:dyDescent="0.35">
      <c r="A1472" s="1">
        <v>43867</v>
      </c>
      <c r="B1472">
        <v>1920</v>
      </c>
      <c r="C1472">
        <v>1343</v>
      </c>
      <c r="D1472" t="s">
        <v>49</v>
      </c>
      <c r="E1472" t="s">
        <v>7</v>
      </c>
      <c r="F1472" s="3">
        <v>46</v>
      </c>
      <c r="G1472" s="3">
        <v>463291</v>
      </c>
      <c r="H1472" s="2">
        <v>9.9290000000000007E-5</v>
      </c>
      <c r="I1472">
        <v>1343</v>
      </c>
      <c r="J1472" t="s">
        <v>50</v>
      </c>
      <c r="K1472" t="s">
        <v>51</v>
      </c>
    </row>
    <row r="1473" spans="1:11" x14ac:dyDescent="0.35">
      <c r="A1473" s="1">
        <v>43866</v>
      </c>
      <c r="B1473">
        <v>1920</v>
      </c>
      <c r="C1473">
        <v>1343</v>
      </c>
      <c r="D1473" t="s">
        <v>49</v>
      </c>
      <c r="E1473" t="s">
        <v>7</v>
      </c>
      <c r="F1473" s="3">
        <v>152</v>
      </c>
      <c r="G1473" s="3">
        <v>463291</v>
      </c>
      <c r="H1473" s="2">
        <v>3.2808799999999998E-4</v>
      </c>
      <c r="I1473">
        <v>1343</v>
      </c>
      <c r="J1473" t="s">
        <v>50</v>
      </c>
      <c r="K1473" t="s">
        <v>51</v>
      </c>
    </row>
    <row r="1474" spans="1:11" x14ac:dyDescent="0.35">
      <c r="A1474" s="1">
        <v>43865</v>
      </c>
      <c r="B1474">
        <v>1920</v>
      </c>
      <c r="C1474">
        <v>1343</v>
      </c>
      <c r="D1474" t="s">
        <v>49</v>
      </c>
      <c r="E1474" t="s">
        <v>7</v>
      </c>
      <c r="F1474" s="3">
        <v>278</v>
      </c>
      <c r="G1474" s="3">
        <v>463291</v>
      </c>
      <c r="H1474" s="2">
        <v>6.0005499999999995E-4</v>
      </c>
      <c r="I1474">
        <v>1343</v>
      </c>
      <c r="J1474" t="s">
        <v>50</v>
      </c>
      <c r="K1474" t="s">
        <v>51</v>
      </c>
    </row>
    <row r="1475" spans="1:11" x14ac:dyDescent="0.35">
      <c r="A1475" s="1">
        <v>43848</v>
      </c>
      <c r="B1475">
        <v>1920</v>
      </c>
      <c r="C1475">
        <v>1343</v>
      </c>
      <c r="D1475" t="s">
        <v>49</v>
      </c>
      <c r="E1475" t="s">
        <v>7</v>
      </c>
      <c r="F1475" s="3">
        <v>1</v>
      </c>
      <c r="G1475" s="3">
        <v>463291</v>
      </c>
      <c r="H1475" s="2">
        <v>2.1579999999999999E-6</v>
      </c>
      <c r="I1475">
        <v>1343</v>
      </c>
      <c r="J1475" t="s">
        <v>50</v>
      </c>
      <c r="K1475" t="s">
        <v>51</v>
      </c>
    </row>
    <row r="1476" spans="1:11" x14ac:dyDescent="0.35">
      <c r="A1476" s="1">
        <v>43847</v>
      </c>
      <c r="B1476">
        <v>1920</v>
      </c>
      <c r="C1476">
        <v>1343</v>
      </c>
      <c r="D1476" t="s">
        <v>49</v>
      </c>
      <c r="E1476" t="s">
        <v>7</v>
      </c>
      <c r="F1476" s="3">
        <v>16</v>
      </c>
      <c r="G1476" s="3">
        <v>463291</v>
      </c>
      <c r="H1476" s="2">
        <v>3.4536000000000003E-5</v>
      </c>
      <c r="I1476">
        <v>1343</v>
      </c>
      <c r="J1476" t="s">
        <v>50</v>
      </c>
      <c r="K1476" t="s">
        <v>51</v>
      </c>
    </row>
    <row r="1477" spans="1:11" x14ac:dyDescent="0.35">
      <c r="A1477" s="1">
        <v>43845</v>
      </c>
      <c r="B1477">
        <v>1920</v>
      </c>
      <c r="C1477">
        <v>1343</v>
      </c>
      <c r="D1477" t="s">
        <v>49</v>
      </c>
      <c r="E1477" t="s">
        <v>7</v>
      </c>
      <c r="F1477" s="3">
        <v>62</v>
      </c>
      <c r="G1477" s="3">
        <v>463291</v>
      </c>
      <c r="H1477" s="2">
        <v>1.3382499999999999E-4</v>
      </c>
      <c r="I1477">
        <v>1343</v>
      </c>
      <c r="J1477" t="s">
        <v>50</v>
      </c>
      <c r="K1477" t="s">
        <v>51</v>
      </c>
    </row>
    <row r="1478" spans="1:11" x14ac:dyDescent="0.35">
      <c r="A1478" s="1">
        <v>43843</v>
      </c>
      <c r="B1478">
        <v>1920</v>
      </c>
      <c r="C1478">
        <v>1343</v>
      </c>
      <c r="D1478" t="s">
        <v>49</v>
      </c>
      <c r="E1478" t="s">
        <v>7</v>
      </c>
      <c r="F1478" s="3">
        <v>171</v>
      </c>
      <c r="G1478" s="3">
        <v>463291</v>
      </c>
      <c r="H1478" s="2">
        <v>3.69098E-4</v>
      </c>
      <c r="I1478">
        <v>1343</v>
      </c>
      <c r="J1478" t="s">
        <v>50</v>
      </c>
      <c r="K1478" t="s">
        <v>51</v>
      </c>
    </row>
    <row r="1479" spans="1:11" x14ac:dyDescent="0.35">
      <c r="A1479" s="1">
        <v>43842</v>
      </c>
      <c r="B1479">
        <v>1920</v>
      </c>
      <c r="C1479">
        <v>1343</v>
      </c>
      <c r="D1479" t="s">
        <v>49</v>
      </c>
      <c r="E1479" t="s">
        <v>7</v>
      </c>
      <c r="F1479" s="3">
        <v>208</v>
      </c>
      <c r="G1479" s="3">
        <v>463291</v>
      </c>
      <c r="H1479" s="2">
        <v>4.4896200000000002E-4</v>
      </c>
      <c r="I1479">
        <v>1343</v>
      </c>
      <c r="J1479" t="s">
        <v>50</v>
      </c>
      <c r="K1479" t="s">
        <v>51</v>
      </c>
    </row>
    <row r="1480" spans="1:11" x14ac:dyDescent="0.35">
      <c r="A1480" s="1">
        <v>43840</v>
      </c>
      <c r="B1480">
        <v>1920</v>
      </c>
      <c r="C1480">
        <v>1343</v>
      </c>
      <c r="D1480" t="s">
        <v>49</v>
      </c>
      <c r="E1480" t="s">
        <v>7</v>
      </c>
      <c r="F1480" s="3">
        <v>42</v>
      </c>
      <c r="G1480" s="3">
        <v>463291</v>
      </c>
      <c r="H1480" s="2">
        <v>9.0655999999999994E-5</v>
      </c>
      <c r="I1480">
        <v>1343</v>
      </c>
      <c r="J1480" t="s">
        <v>50</v>
      </c>
      <c r="K1480" t="s">
        <v>51</v>
      </c>
    </row>
    <row r="1481" spans="1:11" x14ac:dyDescent="0.35">
      <c r="A1481" s="1">
        <v>43997</v>
      </c>
      <c r="B1481">
        <v>1920</v>
      </c>
      <c r="C1481">
        <v>1343</v>
      </c>
      <c r="D1481" t="s">
        <v>49</v>
      </c>
      <c r="E1481" t="s">
        <v>7</v>
      </c>
      <c r="F1481" s="3">
        <v>96</v>
      </c>
      <c r="G1481" s="3">
        <v>463291</v>
      </c>
      <c r="H1481" s="2">
        <v>2.0721300000000001E-4</v>
      </c>
      <c r="I1481">
        <v>1343</v>
      </c>
      <c r="J1481" t="s">
        <v>50</v>
      </c>
      <c r="K1481" t="s">
        <v>51</v>
      </c>
    </row>
    <row r="1482" spans="1:11" x14ac:dyDescent="0.35">
      <c r="A1482" s="1">
        <v>43993</v>
      </c>
      <c r="B1482">
        <v>1920</v>
      </c>
      <c r="C1482">
        <v>1343</v>
      </c>
      <c r="D1482" t="s">
        <v>49</v>
      </c>
      <c r="E1482" t="s">
        <v>7</v>
      </c>
      <c r="F1482" s="3">
        <v>56</v>
      </c>
      <c r="G1482" s="3">
        <v>463291</v>
      </c>
      <c r="H1482" s="2">
        <v>1.20874E-4</v>
      </c>
      <c r="I1482">
        <v>1343</v>
      </c>
      <c r="J1482" t="s">
        <v>50</v>
      </c>
      <c r="K1482" t="s">
        <v>51</v>
      </c>
    </row>
    <row r="1483" spans="1:11" x14ac:dyDescent="0.35">
      <c r="A1483" s="1">
        <v>43992</v>
      </c>
      <c r="B1483">
        <v>1920</v>
      </c>
      <c r="C1483">
        <v>1343</v>
      </c>
      <c r="D1483" t="s">
        <v>49</v>
      </c>
      <c r="E1483" t="s">
        <v>7</v>
      </c>
      <c r="F1483" s="3">
        <v>68</v>
      </c>
      <c r="G1483" s="3">
        <v>463291</v>
      </c>
      <c r="H1483" s="2">
        <v>1.4677599999999999E-4</v>
      </c>
      <c r="I1483">
        <v>1343</v>
      </c>
      <c r="J1483" t="s">
        <v>50</v>
      </c>
      <c r="K1483" t="s">
        <v>51</v>
      </c>
    </row>
    <row r="1484" spans="1:11" x14ac:dyDescent="0.35">
      <c r="A1484" s="1">
        <v>43991</v>
      </c>
      <c r="B1484">
        <v>1920</v>
      </c>
      <c r="C1484">
        <v>1343</v>
      </c>
      <c r="D1484" t="s">
        <v>49</v>
      </c>
      <c r="E1484" t="s">
        <v>7</v>
      </c>
      <c r="F1484" s="3">
        <v>124</v>
      </c>
      <c r="G1484" s="3">
        <v>463291</v>
      </c>
      <c r="H1484" s="2">
        <v>2.6764999999999997E-4</v>
      </c>
      <c r="I1484">
        <v>1343</v>
      </c>
      <c r="J1484" t="s">
        <v>50</v>
      </c>
      <c r="K1484" t="s">
        <v>51</v>
      </c>
    </row>
    <row r="1485" spans="1:11" x14ac:dyDescent="0.35">
      <c r="A1485" s="1">
        <v>43990</v>
      </c>
      <c r="B1485">
        <v>1920</v>
      </c>
      <c r="C1485">
        <v>1343</v>
      </c>
      <c r="D1485" t="s">
        <v>49</v>
      </c>
      <c r="E1485" t="s">
        <v>7</v>
      </c>
      <c r="F1485" s="3">
        <v>29</v>
      </c>
      <c r="G1485" s="3">
        <v>463291</v>
      </c>
      <c r="H1485" s="2">
        <v>6.2595999999999995E-5</v>
      </c>
      <c r="I1485">
        <v>1343</v>
      </c>
      <c r="J1485" t="s">
        <v>50</v>
      </c>
      <c r="K1485" t="s">
        <v>51</v>
      </c>
    </row>
    <row r="1486" spans="1:11" x14ac:dyDescent="0.35">
      <c r="A1486" s="1">
        <v>43986</v>
      </c>
      <c r="B1486">
        <v>1920</v>
      </c>
      <c r="C1486">
        <v>1343</v>
      </c>
      <c r="D1486" t="s">
        <v>49</v>
      </c>
      <c r="E1486" t="s">
        <v>7</v>
      </c>
      <c r="F1486" s="3">
        <v>5</v>
      </c>
      <c r="G1486" s="3">
        <v>463291</v>
      </c>
      <c r="H1486" s="2">
        <v>1.0791999999999999E-5</v>
      </c>
      <c r="I1486">
        <v>1343</v>
      </c>
      <c r="J1486" t="s">
        <v>50</v>
      </c>
      <c r="K1486" t="s">
        <v>51</v>
      </c>
    </row>
    <row r="1487" spans="1:11" x14ac:dyDescent="0.35">
      <c r="A1487" s="1">
        <v>43985</v>
      </c>
      <c r="B1487">
        <v>1920</v>
      </c>
      <c r="C1487">
        <v>1343</v>
      </c>
      <c r="D1487" t="s">
        <v>49</v>
      </c>
      <c r="E1487" t="s">
        <v>7</v>
      </c>
      <c r="F1487" s="3">
        <v>53</v>
      </c>
      <c r="G1487" s="3">
        <v>463291</v>
      </c>
      <c r="H1487" s="2">
        <v>1.14399E-4</v>
      </c>
      <c r="I1487">
        <v>1343</v>
      </c>
      <c r="J1487" t="s">
        <v>50</v>
      </c>
      <c r="K1487" t="s">
        <v>51</v>
      </c>
    </row>
    <row r="1488" spans="1:11" x14ac:dyDescent="0.35">
      <c r="A1488" s="1">
        <v>43984</v>
      </c>
      <c r="B1488">
        <v>1920</v>
      </c>
      <c r="C1488">
        <v>1343</v>
      </c>
      <c r="D1488" t="s">
        <v>49</v>
      </c>
      <c r="E1488" t="s">
        <v>7</v>
      </c>
      <c r="F1488" s="3">
        <v>102</v>
      </c>
      <c r="G1488" s="3">
        <v>463291</v>
      </c>
      <c r="H1488" s="2">
        <v>2.2016399999999999E-4</v>
      </c>
      <c r="I1488">
        <v>1343</v>
      </c>
      <c r="J1488" t="s">
        <v>50</v>
      </c>
      <c r="K1488" t="s">
        <v>51</v>
      </c>
    </row>
    <row r="1489" spans="1:11" x14ac:dyDescent="0.35">
      <c r="A1489" s="1">
        <v>43979</v>
      </c>
      <c r="B1489">
        <v>1920</v>
      </c>
      <c r="C1489">
        <v>1343</v>
      </c>
      <c r="D1489" t="s">
        <v>49</v>
      </c>
      <c r="E1489" t="s">
        <v>7</v>
      </c>
      <c r="F1489" s="3">
        <v>62</v>
      </c>
      <c r="G1489" s="3">
        <v>463291</v>
      </c>
      <c r="H1489" s="2">
        <v>1.3382499999999999E-4</v>
      </c>
      <c r="I1489">
        <v>1343</v>
      </c>
      <c r="J1489" t="s">
        <v>50</v>
      </c>
      <c r="K1489" t="s">
        <v>51</v>
      </c>
    </row>
    <row r="1490" spans="1:11" x14ac:dyDescent="0.35">
      <c r="A1490" s="1">
        <v>43978</v>
      </c>
      <c r="B1490">
        <v>1920</v>
      </c>
      <c r="C1490">
        <v>1343</v>
      </c>
      <c r="D1490" t="s">
        <v>49</v>
      </c>
      <c r="E1490" t="s">
        <v>7</v>
      </c>
      <c r="F1490" s="3">
        <v>31</v>
      </c>
      <c r="G1490" s="3">
        <v>463291</v>
      </c>
      <c r="H1490" s="2">
        <v>6.6913000000000001E-5</v>
      </c>
      <c r="I1490">
        <v>1343</v>
      </c>
      <c r="J1490" t="s">
        <v>50</v>
      </c>
      <c r="K1490" t="s">
        <v>51</v>
      </c>
    </row>
    <row r="1491" spans="1:11" x14ac:dyDescent="0.35">
      <c r="A1491" s="1">
        <v>43977</v>
      </c>
      <c r="B1491">
        <v>1920</v>
      </c>
      <c r="C1491">
        <v>1343</v>
      </c>
      <c r="D1491" t="s">
        <v>49</v>
      </c>
      <c r="E1491" t="s">
        <v>7</v>
      </c>
      <c r="F1491" s="3">
        <v>4</v>
      </c>
      <c r="G1491" s="3">
        <v>463291</v>
      </c>
      <c r="H1491" s="2">
        <v>8.6340000000000007E-6</v>
      </c>
      <c r="I1491">
        <v>1343</v>
      </c>
      <c r="J1491" t="s">
        <v>50</v>
      </c>
      <c r="K1491" t="s">
        <v>51</v>
      </c>
    </row>
    <row r="1492" spans="1:11" x14ac:dyDescent="0.35">
      <c r="A1492" s="1">
        <v>43976</v>
      </c>
      <c r="B1492">
        <v>1920</v>
      </c>
      <c r="C1492">
        <v>1343</v>
      </c>
      <c r="D1492" t="s">
        <v>49</v>
      </c>
      <c r="E1492" t="s">
        <v>7</v>
      </c>
      <c r="F1492" s="3">
        <v>46</v>
      </c>
      <c r="G1492" s="3">
        <v>463291</v>
      </c>
      <c r="H1492" s="2">
        <v>9.9290000000000007E-5</v>
      </c>
      <c r="I1492">
        <v>1343</v>
      </c>
      <c r="J1492" t="s">
        <v>50</v>
      </c>
      <c r="K1492" t="s">
        <v>51</v>
      </c>
    </row>
    <row r="1493" spans="1:11" x14ac:dyDescent="0.35">
      <c r="A1493" s="1">
        <v>43972</v>
      </c>
      <c r="B1493">
        <v>1920</v>
      </c>
      <c r="C1493">
        <v>1343</v>
      </c>
      <c r="D1493" t="s">
        <v>49</v>
      </c>
      <c r="E1493" t="s">
        <v>7</v>
      </c>
      <c r="F1493" s="3">
        <v>11</v>
      </c>
      <c r="G1493" s="3">
        <v>463291</v>
      </c>
      <c r="H1493" s="2">
        <v>2.3743E-5</v>
      </c>
      <c r="I1493">
        <v>1343</v>
      </c>
      <c r="J1493" t="s">
        <v>50</v>
      </c>
      <c r="K1493" t="s">
        <v>51</v>
      </c>
    </row>
    <row r="1494" spans="1:11" x14ac:dyDescent="0.35">
      <c r="A1494" s="1">
        <v>43971</v>
      </c>
      <c r="B1494">
        <v>1920</v>
      </c>
      <c r="C1494">
        <v>1343</v>
      </c>
      <c r="D1494" t="s">
        <v>49</v>
      </c>
      <c r="E1494" t="s">
        <v>7</v>
      </c>
      <c r="F1494" s="3">
        <v>61</v>
      </c>
      <c r="G1494" s="3">
        <v>463291</v>
      </c>
      <c r="H1494" s="2">
        <v>1.31667E-4</v>
      </c>
      <c r="I1494">
        <v>1343</v>
      </c>
      <c r="J1494" t="s">
        <v>50</v>
      </c>
      <c r="K1494" t="s">
        <v>51</v>
      </c>
    </row>
    <row r="1495" spans="1:11" x14ac:dyDescent="0.35">
      <c r="A1495" s="1">
        <v>43970</v>
      </c>
      <c r="B1495">
        <v>1920</v>
      </c>
      <c r="C1495">
        <v>1343</v>
      </c>
      <c r="D1495" t="s">
        <v>49</v>
      </c>
      <c r="E1495" t="s">
        <v>7</v>
      </c>
      <c r="F1495" s="3">
        <v>91</v>
      </c>
      <c r="G1495" s="3">
        <v>463291</v>
      </c>
      <c r="H1495" s="2">
        <v>1.9642100000000001E-4</v>
      </c>
      <c r="I1495">
        <v>1343</v>
      </c>
      <c r="J1495" t="s">
        <v>50</v>
      </c>
      <c r="K1495" t="s">
        <v>51</v>
      </c>
    </row>
    <row r="1496" spans="1:11" x14ac:dyDescent="0.35">
      <c r="A1496" s="1">
        <v>43969</v>
      </c>
      <c r="B1496">
        <v>1920</v>
      </c>
      <c r="C1496">
        <v>1343</v>
      </c>
      <c r="D1496" t="s">
        <v>49</v>
      </c>
      <c r="E1496" t="s">
        <v>7</v>
      </c>
      <c r="F1496" s="3">
        <v>38</v>
      </c>
      <c r="G1496" s="3">
        <v>463291</v>
      </c>
      <c r="H1496" s="2">
        <v>8.2021999999999995E-5</v>
      </c>
      <c r="I1496">
        <v>1343</v>
      </c>
      <c r="J1496" t="s">
        <v>50</v>
      </c>
      <c r="K1496" t="s">
        <v>51</v>
      </c>
    </row>
    <row r="1497" spans="1:11" x14ac:dyDescent="0.35">
      <c r="A1497" s="1">
        <v>43965</v>
      </c>
      <c r="B1497">
        <v>1920</v>
      </c>
      <c r="C1497">
        <v>1343</v>
      </c>
      <c r="D1497" t="s">
        <v>49</v>
      </c>
      <c r="E1497" t="s">
        <v>7</v>
      </c>
      <c r="F1497" s="3">
        <v>4</v>
      </c>
      <c r="G1497" s="3">
        <v>463291</v>
      </c>
      <c r="H1497" s="2">
        <v>8.6340000000000007E-6</v>
      </c>
      <c r="I1497">
        <v>1343</v>
      </c>
      <c r="J1497" t="s">
        <v>50</v>
      </c>
      <c r="K1497" t="s">
        <v>51</v>
      </c>
    </row>
    <row r="1498" spans="1:11" x14ac:dyDescent="0.35">
      <c r="A1498" s="1">
        <v>43961</v>
      </c>
      <c r="B1498">
        <v>1920</v>
      </c>
      <c r="C1498">
        <v>1343</v>
      </c>
      <c r="D1498" t="s">
        <v>49</v>
      </c>
      <c r="E1498" t="s">
        <v>7</v>
      </c>
      <c r="F1498" s="3">
        <v>3</v>
      </c>
      <c r="G1498" s="3">
        <v>463291</v>
      </c>
      <c r="H1498" s="2">
        <v>6.4749999999999998E-6</v>
      </c>
      <c r="I1498">
        <v>1343</v>
      </c>
      <c r="J1498" t="s">
        <v>50</v>
      </c>
      <c r="K1498" t="s">
        <v>51</v>
      </c>
    </row>
    <row r="1499" spans="1:11" x14ac:dyDescent="0.35">
      <c r="A1499" s="1">
        <v>43957</v>
      </c>
      <c r="B1499">
        <v>1920</v>
      </c>
      <c r="C1499">
        <v>1343</v>
      </c>
      <c r="D1499" t="s">
        <v>49</v>
      </c>
      <c r="E1499" t="s">
        <v>7</v>
      </c>
      <c r="F1499" s="3">
        <v>7</v>
      </c>
      <c r="G1499" s="3">
        <v>463291</v>
      </c>
      <c r="H1499" s="2">
        <v>1.5109000000000001E-5</v>
      </c>
      <c r="I1499">
        <v>1343</v>
      </c>
      <c r="J1499" t="s">
        <v>50</v>
      </c>
      <c r="K1499" t="s">
        <v>51</v>
      </c>
    </row>
    <row r="1500" spans="1:11" x14ac:dyDescent="0.35">
      <c r="A1500" s="1">
        <v>43956</v>
      </c>
      <c r="B1500">
        <v>1920</v>
      </c>
      <c r="C1500">
        <v>1343</v>
      </c>
      <c r="D1500" t="s">
        <v>49</v>
      </c>
      <c r="E1500" t="s">
        <v>7</v>
      </c>
      <c r="F1500" s="3">
        <v>15</v>
      </c>
      <c r="G1500" s="3">
        <v>463291</v>
      </c>
      <c r="H1500" s="2">
        <v>3.2376999999999998E-5</v>
      </c>
      <c r="I1500">
        <v>1343</v>
      </c>
      <c r="J1500" t="s">
        <v>50</v>
      </c>
      <c r="K1500" t="s">
        <v>51</v>
      </c>
    </row>
    <row r="1501" spans="1:11" x14ac:dyDescent="0.35">
      <c r="A1501" s="1">
        <v>43955</v>
      </c>
      <c r="B1501">
        <v>1920</v>
      </c>
      <c r="C1501">
        <v>1343</v>
      </c>
      <c r="D1501" t="s">
        <v>49</v>
      </c>
      <c r="E1501" t="s">
        <v>7</v>
      </c>
      <c r="F1501" s="3">
        <v>14</v>
      </c>
      <c r="G1501" s="3">
        <v>463291</v>
      </c>
      <c r="H1501" s="2">
        <v>3.0219E-5</v>
      </c>
      <c r="I1501">
        <v>1343</v>
      </c>
      <c r="J1501" t="s">
        <v>50</v>
      </c>
      <c r="K1501" t="s">
        <v>51</v>
      </c>
    </row>
    <row r="1502" spans="1:11" x14ac:dyDescent="0.35">
      <c r="A1502" s="1">
        <v>43947</v>
      </c>
      <c r="B1502">
        <v>1920</v>
      </c>
      <c r="C1502">
        <v>1343</v>
      </c>
      <c r="D1502" t="s">
        <v>49</v>
      </c>
      <c r="E1502" t="s">
        <v>7</v>
      </c>
      <c r="F1502" s="3">
        <v>188</v>
      </c>
      <c r="G1502" s="3">
        <v>463291</v>
      </c>
      <c r="H1502" s="2">
        <v>4.0579199999999998E-4</v>
      </c>
      <c r="I1502">
        <v>1343</v>
      </c>
      <c r="J1502" t="s">
        <v>50</v>
      </c>
      <c r="K1502" t="s">
        <v>51</v>
      </c>
    </row>
    <row r="1503" spans="1:11" x14ac:dyDescent="0.35">
      <c r="A1503" s="1">
        <v>43942</v>
      </c>
      <c r="B1503">
        <v>1920</v>
      </c>
      <c r="C1503">
        <v>1343</v>
      </c>
      <c r="D1503" t="s">
        <v>49</v>
      </c>
      <c r="E1503" t="s">
        <v>7</v>
      </c>
      <c r="F1503" s="3">
        <v>8</v>
      </c>
      <c r="G1503" s="3">
        <v>463291</v>
      </c>
      <c r="H1503" s="2">
        <v>1.7268000000000001E-5</v>
      </c>
      <c r="I1503">
        <v>1343</v>
      </c>
      <c r="J1503" t="s">
        <v>50</v>
      </c>
      <c r="K1503" t="s">
        <v>51</v>
      </c>
    </row>
    <row r="1504" spans="1:11" x14ac:dyDescent="0.35">
      <c r="A1504" s="1">
        <v>43938</v>
      </c>
      <c r="B1504">
        <v>1920</v>
      </c>
      <c r="C1504">
        <v>1343</v>
      </c>
      <c r="D1504" t="s">
        <v>49</v>
      </c>
      <c r="E1504" t="s">
        <v>7</v>
      </c>
      <c r="F1504" s="3">
        <v>10</v>
      </c>
      <c r="G1504" s="3">
        <v>463291</v>
      </c>
      <c r="H1504" s="2">
        <v>2.1585000000000001E-5</v>
      </c>
      <c r="I1504">
        <v>1343</v>
      </c>
      <c r="J1504" t="s">
        <v>50</v>
      </c>
      <c r="K1504" t="s">
        <v>51</v>
      </c>
    </row>
    <row r="1505" spans="1:11" x14ac:dyDescent="0.35">
      <c r="A1505" s="1">
        <v>43937</v>
      </c>
      <c r="B1505">
        <v>1920</v>
      </c>
      <c r="C1505">
        <v>1343</v>
      </c>
      <c r="D1505" t="s">
        <v>49</v>
      </c>
      <c r="E1505" t="s">
        <v>7</v>
      </c>
      <c r="F1505" s="3">
        <v>13</v>
      </c>
      <c r="G1505" s="3">
        <v>463291</v>
      </c>
      <c r="H1505" s="2">
        <v>2.8059999999999999E-5</v>
      </c>
      <c r="I1505">
        <v>1343</v>
      </c>
      <c r="J1505" t="s">
        <v>50</v>
      </c>
      <c r="K1505" t="s">
        <v>51</v>
      </c>
    </row>
    <row r="1506" spans="1:11" x14ac:dyDescent="0.35">
      <c r="A1506" s="1">
        <v>43936</v>
      </c>
      <c r="B1506">
        <v>1920</v>
      </c>
      <c r="C1506">
        <v>1343</v>
      </c>
      <c r="D1506" t="s">
        <v>49</v>
      </c>
      <c r="E1506" t="s">
        <v>7</v>
      </c>
      <c r="F1506" s="3">
        <v>18</v>
      </c>
      <c r="G1506" s="3">
        <v>463291</v>
      </c>
      <c r="H1506" s="2">
        <v>3.8852E-5</v>
      </c>
      <c r="I1506">
        <v>1343</v>
      </c>
      <c r="J1506" t="s">
        <v>50</v>
      </c>
      <c r="K1506" t="s">
        <v>51</v>
      </c>
    </row>
    <row r="1507" spans="1:11" x14ac:dyDescent="0.35">
      <c r="A1507" s="1">
        <v>43929</v>
      </c>
      <c r="B1507">
        <v>1920</v>
      </c>
      <c r="C1507">
        <v>1343</v>
      </c>
      <c r="D1507" t="s">
        <v>49</v>
      </c>
      <c r="E1507" t="s">
        <v>7</v>
      </c>
      <c r="F1507" s="3">
        <v>140</v>
      </c>
      <c r="G1507" s="3">
        <v>463291</v>
      </c>
      <c r="H1507" s="2">
        <v>3.0218600000000002E-4</v>
      </c>
      <c r="I1507">
        <v>1343</v>
      </c>
      <c r="J1507" t="s">
        <v>50</v>
      </c>
      <c r="K1507" t="s">
        <v>51</v>
      </c>
    </row>
    <row r="1508" spans="1:11" x14ac:dyDescent="0.35">
      <c r="A1508" s="1">
        <v>43928</v>
      </c>
      <c r="B1508">
        <v>1920</v>
      </c>
      <c r="C1508">
        <v>1343</v>
      </c>
      <c r="D1508" t="s">
        <v>49</v>
      </c>
      <c r="E1508" t="s">
        <v>7</v>
      </c>
      <c r="F1508" s="3">
        <v>60</v>
      </c>
      <c r="G1508" s="3">
        <v>463291</v>
      </c>
      <c r="H1508" s="2">
        <v>1.2950799999999999E-4</v>
      </c>
      <c r="I1508">
        <v>1343</v>
      </c>
      <c r="J1508" t="s">
        <v>50</v>
      </c>
      <c r="K1508" t="s">
        <v>51</v>
      </c>
    </row>
    <row r="1509" spans="1:11" x14ac:dyDescent="0.35">
      <c r="A1509" s="1">
        <v>43925</v>
      </c>
      <c r="B1509">
        <v>1920</v>
      </c>
      <c r="C1509">
        <v>1343</v>
      </c>
      <c r="D1509" t="s">
        <v>49</v>
      </c>
      <c r="E1509" t="s">
        <v>7</v>
      </c>
      <c r="F1509" s="3">
        <v>170</v>
      </c>
      <c r="G1509" s="3">
        <v>463291</v>
      </c>
      <c r="H1509" s="2">
        <v>3.6694000000000001E-4</v>
      </c>
      <c r="I1509">
        <v>1343</v>
      </c>
      <c r="J1509" t="s">
        <v>50</v>
      </c>
      <c r="K1509" t="s">
        <v>51</v>
      </c>
    </row>
    <row r="1510" spans="1:11" x14ac:dyDescent="0.35">
      <c r="A1510" s="1">
        <v>43924</v>
      </c>
      <c r="B1510">
        <v>1920</v>
      </c>
      <c r="C1510">
        <v>1343</v>
      </c>
      <c r="D1510" t="s">
        <v>49</v>
      </c>
      <c r="E1510" t="s">
        <v>7</v>
      </c>
      <c r="F1510" s="3">
        <v>7</v>
      </c>
      <c r="G1510" s="3">
        <v>463291</v>
      </c>
      <c r="H1510" s="2">
        <v>1.5109000000000001E-5</v>
      </c>
      <c r="I1510">
        <v>1343</v>
      </c>
      <c r="J1510" t="s">
        <v>50</v>
      </c>
      <c r="K1510" t="s">
        <v>51</v>
      </c>
    </row>
    <row r="1511" spans="1:11" x14ac:dyDescent="0.35">
      <c r="A1511" s="1">
        <v>43923</v>
      </c>
      <c r="B1511">
        <v>1920</v>
      </c>
      <c r="C1511">
        <v>1343</v>
      </c>
      <c r="D1511" t="s">
        <v>49</v>
      </c>
      <c r="E1511" t="s">
        <v>7</v>
      </c>
      <c r="F1511" s="3">
        <v>32</v>
      </c>
      <c r="G1511" s="3">
        <v>463291</v>
      </c>
      <c r="H1511" s="2">
        <v>6.9071000000000003E-5</v>
      </c>
      <c r="I1511">
        <v>1343</v>
      </c>
      <c r="J1511" t="s">
        <v>50</v>
      </c>
      <c r="K1511" t="s">
        <v>51</v>
      </c>
    </row>
    <row r="1512" spans="1:11" x14ac:dyDescent="0.35">
      <c r="A1512" s="1">
        <v>43921</v>
      </c>
      <c r="B1512">
        <v>1920</v>
      </c>
      <c r="C1512">
        <v>1343</v>
      </c>
      <c r="D1512" t="s">
        <v>49</v>
      </c>
      <c r="E1512" t="s">
        <v>7</v>
      </c>
      <c r="F1512" s="3">
        <v>11</v>
      </c>
      <c r="G1512" s="3">
        <v>463291</v>
      </c>
      <c r="H1512" s="2">
        <v>2.3743E-5</v>
      </c>
      <c r="I1512">
        <v>1343</v>
      </c>
      <c r="J1512" t="s">
        <v>50</v>
      </c>
      <c r="K1512" t="s">
        <v>51</v>
      </c>
    </row>
    <row r="1513" spans="1:11" x14ac:dyDescent="0.35">
      <c r="A1513" s="1">
        <v>43920</v>
      </c>
      <c r="B1513">
        <v>1920</v>
      </c>
      <c r="C1513">
        <v>1343</v>
      </c>
      <c r="D1513" t="s">
        <v>49</v>
      </c>
      <c r="E1513" t="s">
        <v>7</v>
      </c>
      <c r="F1513" s="3">
        <v>6</v>
      </c>
      <c r="G1513" s="3">
        <v>463291</v>
      </c>
      <c r="H1513" s="2">
        <v>1.2951E-5</v>
      </c>
      <c r="I1513">
        <v>1343</v>
      </c>
      <c r="J1513" t="s">
        <v>50</v>
      </c>
      <c r="K1513" t="s">
        <v>51</v>
      </c>
    </row>
    <row r="1514" spans="1:11" x14ac:dyDescent="0.35">
      <c r="A1514" s="1">
        <v>43919</v>
      </c>
      <c r="B1514">
        <v>1920</v>
      </c>
      <c r="C1514">
        <v>1343</v>
      </c>
      <c r="D1514" t="s">
        <v>49</v>
      </c>
      <c r="E1514" t="s">
        <v>7</v>
      </c>
      <c r="F1514" s="3">
        <v>74</v>
      </c>
      <c r="G1514" s="3">
        <v>463291</v>
      </c>
      <c r="H1514" s="2">
        <v>1.59727E-4</v>
      </c>
      <c r="I1514">
        <v>1343</v>
      </c>
      <c r="J1514" t="s">
        <v>50</v>
      </c>
      <c r="K1514" t="s">
        <v>51</v>
      </c>
    </row>
    <row r="1515" spans="1:11" x14ac:dyDescent="0.35">
      <c r="A1515" s="1">
        <v>43109</v>
      </c>
      <c r="B1515">
        <v>1718</v>
      </c>
      <c r="C1515">
        <v>1399</v>
      </c>
      <c r="D1515" t="s">
        <v>52</v>
      </c>
      <c r="E1515" t="s">
        <v>7</v>
      </c>
      <c r="F1515" s="3">
        <v>2</v>
      </c>
      <c r="G1515" s="3">
        <v>463291</v>
      </c>
      <c r="H1515" s="2">
        <v>4.3170000000000003E-6</v>
      </c>
      <c r="I1515">
        <v>1399</v>
      </c>
      <c r="J1515" t="s">
        <v>53</v>
      </c>
      <c r="K1515" t="s">
        <v>54</v>
      </c>
    </row>
    <row r="1516" spans="1:11" x14ac:dyDescent="0.35">
      <c r="A1516" s="1">
        <v>43474</v>
      </c>
      <c r="B1516">
        <v>1819</v>
      </c>
      <c r="C1516">
        <v>1399</v>
      </c>
      <c r="D1516" t="s">
        <v>52</v>
      </c>
      <c r="E1516" t="s">
        <v>7</v>
      </c>
      <c r="F1516" s="3">
        <v>2</v>
      </c>
      <c r="G1516" s="3">
        <v>463291</v>
      </c>
      <c r="H1516" s="2">
        <v>4.3170000000000003E-6</v>
      </c>
      <c r="I1516">
        <v>1399</v>
      </c>
      <c r="J1516" t="s">
        <v>53</v>
      </c>
      <c r="K1516" t="s">
        <v>54</v>
      </c>
    </row>
    <row r="1517" spans="1:11" x14ac:dyDescent="0.35">
      <c r="A1517" s="1">
        <v>43105</v>
      </c>
      <c r="B1517">
        <v>1718</v>
      </c>
      <c r="C1517">
        <v>1399</v>
      </c>
      <c r="D1517" t="s">
        <v>52</v>
      </c>
      <c r="E1517" t="s">
        <v>7</v>
      </c>
      <c r="F1517" s="3">
        <v>1</v>
      </c>
      <c r="G1517" s="3">
        <v>463291</v>
      </c>
      <c r="H1517" s="2">
        <v>2.1579999999999999E-6</v>
      </c>
      <c r="I1517">
        <v>1399</v>
      </c>
      <c r="J1517" t="s">
        <v>53</v>
      </c>
      <c r="K1517" t="s">
        <v>54</v>
      </c>
    </row>
    <row r="1518" spans="1:11" x14ac:dyDescent="0.35">
      <c r="A1518" s="1">
        <v>43521</v>
      </c>
      <c r="B1518">
        <v>1819</v>
      </c>
      <c r="C1518">
        <v>1502</v>
      </c>
      <c r="D1518" t="s">
        <v>55</v>
      </c>
      <c r="E1518" t="s">
        <v>7</v>
      </c>
      <c r="F1518" s="3">
        <v>99</v>
      </c>
      <c r="G1518" s="3">
        <v>463291</v>
      </c>
      <c r="H1518" s="2">
        <v>2.1368900000000001E-4</v>
      </c>
      <c r="I1518">
        <v>1502</v>
      </c>
      <c r="J1518" t="s">
        <v>56</v>
      </c>
      <c r="K1518" t="s">
        <v>57</v>
      </c>
    </row>
    <row r="1519" spans="1:11" x14ac:dyDescent="0.35">
      <c r="A1519" s="1">
        <v>43243</v>
      </c>
      <c r="B1519">
        <v>1718</v>
      </c>
      <c r="C1519">
        <v>1502</v>
      </c>
      <c r="D1519" t="s">
        <v>55</v>
      </c>
      <c r="E1519" t="s">
        <v>7</v>
      </c>
      <c r="F1519" s="3">
        <v>243</v>
      </c>
      <c r="G1519" s="3">
        <v>463291</v>
      </c>
      <c r="H1519" s="2">
        <v>5.2450800000000003E-4</v>
      </c>
      <c r="I1519">
        <v>1502</v>
      </c>
      <c r="J1519" t="s">
        <v>56</v>
      </c>
      <c r="K1519" t="s">
        <v>57</v>
      </c>
    </row>
    <row r="1520" spans="1:11" x14ac:dyDescent="0.35">
      <c r="A1520" s="1">
        <v>43711</v>
      </c>
      <c r="B1520">
        <v>1920</v>
      </c>
      <c r="C1520">
        <v>1502</v>
      </c>
      <c r="D1520" t="s">
        <v>55</v>
      </c>
      <c r="E1520" t="s">
        <v>7</v>
      </c>
      <c r="F1520" s="3">
        <v>523</v>
      </c>
      <c r="G1520" s="3">
        <v>463291</v>
      </c>
      <c r="H1520" s="2">
        <v>1.1288800000000001E-3</v>
      </c>
      <c r="I1520">
        <v>1502</v>
      </c>
      <c r="J1520" t="s">
        <v>56</v>
      </c>
      <c r="K1520" t="s">
        <v>57</v>
      </c>
    </row>
    <row r="1521" spans="1:11" x14ac:dyDescent="0.35">
      <c r="A1521" s="1">
        <v>43538</v>
      </c>
      <c r="B1521">
        <v>1819</v>
      </c>
      <c r="C1521">
        <v>1502</v>
      </c>
      <c r="D1521" t="s">
        <v>55</v>
      </c>
      <c r="E1521" t="s">
        <v>7</v>
      </c>
      <c r="F1521" s="3">
        <v>55</v>
      </c>
      <c r="G1521" s="3">
        <v>463291</v>
      </c>
      <c r="H1521" s="2">
        <v>1.1871600000000001E-4</v>
      </c>
      <c r="I1521">
        <v>1502</v>
      </c>
      <c r="J1521" t="s">
        <v>56</v>
      </c>
      <c r="K1521" t="s">
        <v>57</v>
      </c>
    </row>
    <row r="1522" spans="1:11" x14ac:dyDescent="0.35">
      <c r="A1522" s="1">
        <v>43531</v>
      </c>
      <c r="B1522">
        <v>1819</v>
      </c>
      <c r="C1522">
        <v>1502</v>
      </c>
      <c r="D1522" t="s">
        <v>55</v>
      </c>
      <c r="E1522" t="s">
        <v>7</v>
      </c>
      <c r="F1522" s="3">
        <v>40</v>
      </c>
      <c r="G1522" s="3">
        <v>463291</v>
      </c>
      <c r="H1522" s="2">
        <v>8.6339000000000001E-5</v>
      </c>
      <c r="I1522">
        <v>1502</v>
      </c>
      <c r="J1522" t="s">
        <v>56</v>
      </c>
      <c r="K1522" t="s">
        <v>57</v>
      </c>
    </row>
    <row r="1523" spans="1:11" x14ac:dyDescent="0.35">
      <c r="A1523" s="1">
        <v>43530</v>
      </c>
      <c r="B1523">
        <v>1819</v>
      </c>
      <c r="C1523">
        <v>1502</v>
      </c>
      <c r="D1523" t="s">
        <v>55</v>
      </c>
      <c r="E1523" t="s">
        <v>7</v>
      </c>
      <c r="F1523" s="3">
        <v>35</v>
      </c>
      <c r="G1523" s="3">
        <v>463291</v>
      </c>
      <c r="H1523" s="2">
        <v>7.5545999999999998E-5</v>
      </c>
      <c r="I1523">
        <v>1502</v>
      </c>
      <c r="J1523" t="s">
        <v>56</v>
      </c>
      <c r="K1523" t="s">
        <v>57</v>
      </c>
    </row>
    <row r="1524" spans="1:11" x14ac:dyDescent="0.35">
      <c r="A1524" s="1">
        <v>43523</v>
      </c>
      <c r="B1524">
        <v>1819</v>
      </c>
      <c r="C1524">
        <v>1502</v>
      </c>
      <c r="D1524" t="s">
        <v>55</v>
      </c>
      <c r="E1524" t="s">
        <v>7</v>
      </c>
      <c r="F1524" s="3">
        <v>138</v>
      </c>
      <c r="G1524" s="3">
        <v>463291</v>
      </c>
      <c r="H1524" s="2">
        <v>2.9786899999999998E-4</v>
      </c>
      <c r="I1524">
        <v>1502</v>
      </c>
      <c r="J1524" t="s">
        <v>56</v>
      </c>
      <c r="K1524" t="s">
        <v>57</v>
      </c>
    </row>
    <row r="1525" spans="1:11" x14ac:dyDescent="0.35">
      <c r="A1525" s="1">
        <v>43234</v>
      </c>
      <c r="B1525">
        <v>1718</v>
      </c>
      <c r="C1525">
        <v>1502</v>
      </c>
      <c r="D1525" t="s">
        <v>55</v>
      </c>
      <c r="E1525" t="s">
        <v>7</v>
      </c>
      <c r="F1525" s="3">
        <v>178</v>
      </c>
      <c r="G1525" s="3">
        <v>463291</v>
      </c>
      <c r="H1525" s="2">
        <v>3.8420799999999998E-4</v>
      </c>
      <c r="I1525">
        <v>1502</v>
      </c>
      <c r="J1525" t="s">
        <v>56</v>
      </c>
      <c r="K1525" t="s">
        <v>57</v>
      </c>
    </row>
    <row r="1526" spans="1:11" x14ac:dyDescent="0.35">
      <c r="A1526" s="1">
        <v>43517</v>
      </c>
      <c r="B1526">
        <v>1819</v>
      </c>
      <c r="C1526">
        <v>1502</v>
      </c>
      <c r="D1526" t="s">
        <v>55</v>
      </c>
      <c r="E1526" t="s">
        <v>7</v>
      </c>
      <c r="F1526" s="3">
        <v>56</v>
      </c>
      <c r="G1526" s="3">
        <v>463291</v>
      </c>
      <c r="H1526" s="2">
        <v>1.20874E-4</v>
      </c>
      <c r="I1526">
        <v>1502</v>
      </c>
      <c r="J1526" t="s">
        <v>56</v>
      </c>
      <c r="K1526" t="s">
        <v>57</v>
      </c>
    </row>
    <row r="1527" spans="1:11" x14ac:dyDescent="0.35">
      <c r="A1527" s="1">
        <v>43385</v>
      </c>
      <c r="B1527">
        <v>1819</v>
      </c>
      <c r="C1527">
        <v>1502</v>
      </c>
      <c r="D1527" t="s">
        <v>55</v>
      </c>
      <c r="E1527" t="s">
        <v>7</v>
      </c>
      <c r="F1527" s="3">
        <v>63</v>
      </c>
      <c r="G1527" s="3">
        <v>463291</v>
      </c>
      <c r="H1527" s="2">
        <v>1.3598399999999999E-4</v>
      </c>
      <c r="I1527">
        <v>1502</v>
      </c>
      <c r="J1527" t="s">
        <v>56</v>
      </c>
      <c r="K1527" t="s">
        <v>57</v>
      </c>
    </row>
    <row r="1528" spans="1:11" x14ac:dyDescent="0.35">
      <c r="A1528" s="1">
        <v>43327</v>
      </c>
      <c r="B1528">
        <v>1718</v>
      </c>
      <c r="C1528">
        <v>1502</v>
      </c>
      <c r="D1528" t="s">
        <v>55</v>
      </c>
      <c r="E1528" t="s">
        <v>7</v>
      </c>
      <c r="F1528" s="3">
        <v>282</v>
      </c>
      <c r="G1528" s="3">
        <v>463291</v>
      </c>
      <c r="H1528" s="2">
        <v>6.0868900000000004E-4</v>
      </c>
      <c r="I1528">
        <v>1502</v>
      </c>
      <c r="J1528" t="s">
        <v>56</v>
      </c>
      <c r="K1528" t="s">
        <v>57</v>
      </c>
    </row>
    <row r="1529" spans="1:11" x14ac:dyDescent="0.35">
      <c r="A1529" s="1">
        <v>43326</v>
      </c>
      <c r="B1529">
        <v>1718</v>
      </c>
      <c r="C1529">
        <v>1502</v>
      </c>
      <c r="D1529" t="s">
        <v>55</v>
      </c>
      <c r="E1529" t="s">
        <v>7</v>
      </c>
      <c r="F1529" s="3">
        <v>176</v>
      </c>
      <c r="G1529" s="3">
        <v>463291</v>
      </c>
      <c r="H1529" s="2">
        <v>3.7989099999999999E-4</v>
      </c>
      <c r="I1529">
        <v>1502</v>
      </c>
      <c r="J1529" t="s">
        <v>56</v>
      </c>
      <c r="K1529" t="s">
        <v>57</v>
      </c>
    </row>
    <row r="1530" spans="1:11" x14ac:dyDescent="0.35">
      <c r="A1530" s="1">
        <v>43248</v>
      </c>
      <c r="B1530">
        <v>1718</v>
      </c>
      <c r="C1530">
        <v>1502</v>
      </c>
      <c r="D1530" t="s">
        <v>55</v>
      </c>
      <c r="E1530" t="s">
        <v>7</v>
      </c>
      <c r="F1530" s="3">
        <v>40</v>
      </c>
      <c r="G1530" s="3">
        <v>463291</v>
      </c>
      <c r="H1530" s="2">
        <v>8.6339000000000001E-5</v>
      </c>
      <c r="I1530">
        <v>1502</v>
      </c>
      <c r="J1530" t="s">
        <v>56</v>
      </c>
      <c r="K1530" t="s">
        <v>57</v>
      </c>
    </row>
    <row r="1531" spans="1:11" x14ac:dyDescent="0.35">
      <c r="A1531" s="1">
        <v>43244</v>
      </c>
      <c r="B1531">
        <v>1718</v>
      </c>
      <c r="C1531">
        <v>1502</v>
      </c>
      <c r="D1531" t="s">
        <v>55</v>
      </c>
      <c r="E1531" t="s">
        <v>7</v>
      </c>
      <c r="F1531" s="3">
        <v>115</v>
      </c>
      <c r="G1531" s="3">
        <v>463291</v>
      </c>
      <c r="H1531" s="2">
        <v>2.4822400000000001E-4</v>
      </c>
      <c r="I1531">
        <v>1502</v>
      </c>
      <c r="J1531" t="s">
        <v>56</v>
      </c>
      <c r="K1531" t="s">
        <v>57</v>
      </c>
    </row>
    <row r="1532" spans="1:11" x14ac:dyDescent="0.35">
      <c r="A1532" s="1">
        <v>43756</v>
      </c>
      <c r="B1532">
        <v>1920</v>
      </c>
      <c r="C1532">
        <v>1575</v>
      </c>
      <c r="D1532" t="s">
        <v>58</v>
      </c>
      <c r="E1532" t="s">
        <v>7</v>
      </c>
      <c r="F1532" s="3">
        <v>231</v>
      </c>
      <c r="G1532" s="3">
        <v>463291</v>
      </c>
      <c r="H1532" s="2">
        <v>4.9860699999999998E-4</v>
      </c>
      <c r="I1532">
        <v>1575</v>
      </c>
      <c r="J1532" t="s">
        <v>59</v>
      </c>
      <c r="K1532" t="s">
        <v>60</v>
      </c>
    </row>
    <row r="1533" spans="1:11" x14ac:dyDescent="0.35">
      <c r="A1533" s="1">
        <v>43765</v>
      </c>
      <c r="B1533">
        <v>1920</v>
      </c>
      <c r="C1533">
        <v>1575</v>
      </c>
      <c r="D1533" t="s">
        <v>58</v>
      </c>
      <c r="E1533" t="s">
        <v>7</v>
      </c>
      <c r="F1533" s="3">
        <v>40</v>
      </c>
      <c r="G1533" s="3">
        <v>463291</v>
      </c>
      <c r="H1533" s="2">
        <v>8.6339000000000001E-5</v>
      </c>
      <c r="I1533">
        <v>1575</v>
      </c>
      <c r="J1533" t="s">
        <v>59</v>
      </c>
      <c r="K1533" t="s">
        <v>60</v>
      </c>
    </row>
    <row r="1534" spans="1:11" x14ac:dyDescent="0.35">
      <c r="A1534" s="1">
        <v>43419</v>
      </c>
      <c r="B1534">
        <v>1819</v>
      </c>
      <c r="C1534">
        <v>1611</v>
      </c>
      <c r="D1534" t="s">
        <v>61</v>
      </c>
      <c r="E1534" t="s">
        <v>7</v>
      </c>
      <c r="F1534" s="3">
        <v>63</v>
      </c>
      <c r="G1534" s="3">
        <v>463291</v>
      </c>
      <c r="H1534" s="2">
        <v>1.3598399999999999E-4</v>
      </c>
      <c r="I1534">
        <v>1472</v>
      </c>
      <c r="J1534" t="s">
        <v>63</v>
      </c>
      <c r="K1534" t="s">
        <v>62</v>
      </c>
    </row>
    <row r="1535" spans="1:11" x14ac:dyDescent="0.35">
      <c r="A1535" s="1">
        <v>43623</v>
      </c>
      <c r="B1535">
        <v>1819</v>
      </c>
      <c r="C1535">
        <v>1629</v>
      </c>
      <c r="D1535" t="s">
        <v>64</v>
      </c>
      <c r="E1535" t="s">
        <v>7</v>
      </c>
      <c r="F1535" s="3">
        <v>24</v>
      </c>
      <c r="G1535" s="3">
        <v>463291</v>
      </c>
      <c r="H1535" s="2">
        <v>5.1802999999999999E-5</v>
      </c>
      <c r="I1535">
        <v>2749</v>
      </c>
      <c r="J1535" t="s">
        <v>66</v>
      </c>
      <c r="K1535" t="s">
        <v>65</v>
      </c>
    </row>
    <row r="1536" spans="1:11" x14ac:dyDescent="0.35">
      <c r="A1536" s="1">
        <v>43614</v>
      </c>
      <c r="B1536">
        <v>1819</v>
      </c>
      <c r="C1536">
        <v>1629</v>
      </c>
      <c r="D1536" t="s">
        <v>64</v>
      </c>
      <c r="E1536" t="s">
        <v>7</v>
      </c>
      <c r="F1536" s="3">
        <v>37</v>
      </c>
      <c r="G1536" s="3">
        <v>463291</v>
      </c>
      <c r="H1536" s="2">
        <v>7.9863000000000004E-5</v>
      </c>
      <c r="I1536">
        <v>2749</v>
      </c>
      <c r="J1536" t="s">
        <v>66</v>
      </c>
      <c r="K1536" t="s">
        <v>65</v>
      </c>
    </row>
    <row r="1537" spans="1:11" x14ac:dyDescent="0.35">
      <c r="A1537" s="1">
        <v>43609</v>
      </c>
      <c r="B1537">
        <v>1819</v>
      </c>
      <c r="C1537">
        <v>1629</v>
      </c>
      <c r="D1537" t="s">
        <v>64</v>
      </c>
      <c r="E1537" t="s">
        <v>7</v>
      </c>
      <c r="F1537" s="3">
        <v>90</v>
      </c>
      <c r="G1537" s="3">
        <v>463291</v>
      </c>
      <c r="H1537" s="2">
        <v>1.94262E-4</v>
      </c>
      <c r="I1537">
        <v>2749</v>
      </c>
      <c r="J1537" t="s">
        <v>66</v>
      </c>
      <c r="K1537" t="s">
        <v>65</v>
      </c>
    </row>
    <row r="1538" spans="1:11" x14ac:dyDescent="0.35">
      <c r="A1538" s="1">
        <v>43591</v>
      </c>
      <c r="B1538">
        <v>1819</v>
      </c>
      <c r="C1538">
        <v>1629</v>
      </c>
      <c r="D1538" t="s">
        <v>64</v>
      </c>
      <c r="E1538" t="s">
        <v>7</v>
      </c>
      <c r="F1538" s="3">
        <v>72</v>
      </c>
      <c r="G1538" s="3">
        <v>463291</v>
      </c>
      <c r="H1538" s="2">
        <v>1.5541E-4</v>
      </c>
      <c r="I1538">
        <v>2749</v>
      </c>
      <c r="J1538" t="s">
        <v>66</v>
      </c>
      <c r="K1538" t="s">
        <v>65</v>
      </c>
    </row>
    <row r="1539" spans="1:11" x14ac:dyDescent="0.35">
      <c r="A1539" s="1">
        <v>43536</v>
      </c>
      <c r="B1539">
        <v>1819</v>
      </c>
      <c r="C1539">
        <v>1629</v>
      </c>
      <c r="D1539" t="s">
        <v>64</v>
      </c>
      <c r="E1539" t="s">
        <v>7</v>
      </c>
      <c r="F1539" s="3">
        <v>192</v>
      </c>
      <c r="G1539" s="3">
        <v>463291</v>
      </c>
      <c r="H1539" s="2">
        <v>4.1442600000000002E-4</v>
      </c>
      <c r="I1539">
        <v>2749</v>
      </c>
      <c r="J1539" t="s">
        <v>66</v>
      </c>
      <c r="K1539" t="s">
        <v>65</v>
      </c>
    </row>
    <row r="1540" spans="1:11" x14ac:dyDescent="0.35">
      <c r="A1540" s="1">
        <v>43051</v>
      </c>
      <c r="B1540">
        <v>1718</v>
      </c>
      <c r="C1540">
        <v>1629</v>
      </c>
      <c r="D1540" t="s">
        <v>64</v>
      </c>
      <c r="E1540" t="s">
        <v>7</v>
      </c>
      <c r="F1540" s="3">
        <v>221</v>
      </c>
      <c r="G1540" s="3">
        <v>463291</v>
      </c>
      <c r="H1540" s="2">
        <v>4.7702200000000001E-4</v>
      </c>
      <c r="I1540">
        <v>2749</v>
      </c>
      <c r="J1540" t="s">
        <v>66</v>
      </c>
      <c r="K1540" t="s">
        <v>65</v>
      </c>
    </row>
    <row r="1541" spans="1:11" x14ac:dyDescent="0.35">
      <c r="A1541" s="1">
        <v>43417</v>
      </c>
      <c r="B1541">
        <v>1819</v>
      </c>
      <c r="C1541">
        <v>1629</v>
      </c>
      <c r="D1541" t="s">
        <v>64</v>
      </c>
      <c r="E1541" t="s">
        <v>7</v>
      </c>
      <c r="F1541" s="3">
        <v>102</v>
      </c>
      <c r="G1541" s="3">
        <v>463291</v>
      </c>
      <c r="H1541" s="2">
        <v>2.2016399999999999E-4</v>
      </c>
      <c r="I1541">
        <v>2749</v>
      </c>
      <c r="J1541" t="s">
        <v>66</v>
      </c>
      <c r="K1541" t="s">
        <v>65</v>
      </c>
    </row>
    <row r="1542" spans="1:11" x14ac:dyDescent="0.35">
      <c r="A1542" s="1">
        <v>43410</v>
      </c>
      <c r="B1542">
        <v>1819</v>
      </c>
      <c r="C1542">
        <v>1629</v>
      </c>
      <c r="D1542" t="s">
        <v>64</v>
      </c>
      <c r="E1542" t="s">
        <v>7</v>
      </c>
      <c r="F1542" s="3">
        <v>39</v>
      </c>
      <c r="G1542" s="3">
        <v>463291</v>
      </c>
      <c r="H1542" s="2">
        <v>8.4179999999999997E-5</v>
      </c>
      <c r="I1542">
        <v>2749</v>
      </c>
      <c r="J1542" t="s">
        <v>66</v>
      </c>
      <c r="K1542" t="s">
        <v>65</v>
      </c>
    </row>
    <row r="1543" spans="1:11" x14ac:dyDescent="0.35">
      <c r="A1543" s="1">
        <v>43374</v>
      </c>
      <c r="B1543">
        <v>1819</v>
      </c>
      <c r="C1543">
        <v>1629</v>
      </c>
      <c r="D1543" t="s">
        <v>64</v>
      </c>
      <c r="E1543" t="s">
        <v>7</v>
      </c>
      <c r="F1543" s="3">
        <v>36</v>
      </c>
      <c r="G1543" s="3">
        <v>463291</v>
      </c>
      <c r="H1543" s="2">
        <v>7.7705000000000002E-5</v>
      </c>
      <c r="I1543">
        <v>2749</v>
      </c>
      <c r="J1543" t="s">
        <v>66</v>
      </c>
      <c r="K1543" t="s">
        <v>65</v>
      </c>
    </row>
    <row r="1544" spans="1:11" x14ac:dyDescent="0.35">
      <c r="A1544" s="1">
        <v>43131</v>
      </c>
      <c r="B1544">
        <v>1718</v>
      </c>
      <c r="C1544">
        <v>1629</v>
      </c>
      <c r="D1544" t="s">
        <v>64</v>
      </c>
      <c r="E1544" t="s">
        <v>7</v>
      </c>
      <c r="F1544" s="3">
        <v>55</v>
      </c>
      <c r="G1544" s="3">
        <v>463291</v>
      </c>
      <c r="H1544" s="2">
        <v>1.1871600000000001E-4</v>
      </c>
      <c r="I1544">
        <v>2749</v>
      </c>
      <c r="J1544" t="s">
        <v>66</v>
      </c>
      <c r="K1544" t="s">
        <v>65</v>
      </c>
    </row>
    <row r="1545" spans="1:11" x14ac:dyDescent="0.35">
      <c r="A1545" s="1">
        <v>43072</v>
      </c>
      <c r="B1545">
        <v>1718</v>
      </c>
      <c r="C1545">
        <v>1629</v>
      </c>
      <c r="D1545" t="s">
        <v>64</v>
      </c>
      <c r="E1545" t="s">
        <v>7</v>
      </c>
      <c r="F1545" s="3">
        <v>40</v>
      </c>
      <c r="G1545" s="3">
        <v>463291</v>
      </c>
      <c r="H1545" s="2">
        <v>8.6339000000000001E-5</v>
      </c>
      <c r="I1545">
        <v>2749</v>
      </c>
      <c r="J1545" t="s">
        <v>66</v>
      </c>
      <c r="K1545" t="s">
        <v>65</v>
      </c>
    </row>
    <row r="1546" spans="1:11" x14ac:dyDescent="0.35">
      <c r="A1546" s="1">
        <v>43629</v>
      </c>
      <c r="B1546">
        <v>1819</v>
      </c>
      <c r="C1546">
        <v>1629</v>
      </c>
      <c r="D1546" t="s">
        <v>64</v>
      </c>
      <c r="E1546" t="s">
        <v>7</v>
      </c>
      <c r="F1546" s="3">
        <v>20</v>
      </c>
      <c r="G1546" s="3">
        <v>463291</v>
      </c>
      <c r="H1546" s="2">
        <v>4.3169E-5</v>
      </c>
      <c r="I1546">
        <v>2749</v>
      </c>
      <c r="J1546" t="s">
        <v>66</v>
      </c>
      <c r="K1546" t="s">
        <v>65</v>
      </c>
    </row>
    <row r="1547" spans="1:11" x14ac:dyDescent="0.35">
      <c r="A1547" s="1">
        <v>43530</v>
      </c>
      <c r="B1547">
        <v>1819</v>
      </c>
      <c r="C1547">
        <v>1629</v>
      </c>
      <c r="D1547" t="s">
        <v>64</v>
      </c>
      <c r="E1547" t="s">
        <v>7</v>
      </c>
      <c r="F1547" s="3">
        <v>153</v>
      </c>
      <c r="G1547" s="3">
        <v>463291</v>
      </c>
      <c r="H1547" s="2">
        <v>3.3024600000000002E-4</v>
      </c>
      <c r="I1547">
        <v>2749</v>
      </c>
      <c r="J1547" t="s">
        <v>66</v>
      </c>
      <c r="K1547" t="s">
        <v>65</v>
      </c>
    </row>
    <row r="1548" spans="1:11" x14ac:dyDescent="0.35">
      <c r="A1548" s="1">
        <v>43600</v>
      </c>
      <c r="B1548">
        <v>1819</v>
      </c>
      <c r="C1548">
        <v>1856</v>
      </c>
      <c r="D1548" t="s">
        <v>67</v>
      </c>
      <c r="E1548" t="s">
        <v>7</v>
      </c>
      <c r="F1548" s="3">
        <v>4</v>
      </c>
      <c r="G1548" s="3">
        <v>463291</v>
      </c>
      <c r="H1548" s="2">
        <v>8.6340000000000007E-6</v>
      </c>
      <c r="I1548">
        <v>1856</v>
      </c>
      <c r="J1548" t="s">
        <v>68</v>
      </c>
      <c r="K1548" t="s">
        <v>69</v>
      </c>
    </row>
    <row r="1549" spans="1:11" x14ac:dyDescent="0.35">
      <c r="A1549" s="1">
        <v>43599</v>
      </c>
      <c r="B1549">
        <v>1819</v>
      </c>
      <c r="C1549">
        <v>1856</v>
      </c>
      <c r="D1549" t="s">
        <v>67</v>
      </c>
      <c r="E1549" t="s">
        <v>7</v>
      </c>
      <c r="F1549" s="3">
        <v>50</v>
      </c>
      <c r="G1549" s="3">
        <v>463291</v>
      </c>
      <c r="H1549" s="2">
        <v>1.0792400000000001E-4</v>
      </c>
      <c r="I1549">
        <v>1856</v>
      </c>
      <c r="J1549" t="s">
        <v>68</v>
      </c>
      <c r="K1549" t="s">
        <v>69</v>
      </c>
    </row>
    <row r="1550" spans="1:11" x14ac:dyDescent="0.35">
      <c r="A1550" s="1">
        <v>43592</v>
      </c>
      <c r="B1550">
        <v>1819</v>
      </c>
      <c r="C1550">
        <v>1856</v>
      </c>
      <c r="D1550" t="s">
        <v>67</v>
      </c>
      <c r="E1550" t="s">
        <v>7</v>
      </c>
      <c r="F1550" s="3">
        <v>230</v>
      </c>
      <c r="G1550" s="3">
        <v>463291</v>
      </c>
      <c r="H1550" s="2">
        <v>4.9644800000000003E-4</v>
      </c>
      <c r="I1550">
        <v>1856</v>
      </c>
      <c r="J1550" t="s">
        <v>68</v>
      </c>
      <c r="K1550" t="s">
        <v>69</v>
      </c>
    </row>
    <row r="1551" spans="1:11" x14ac:dyDescent="0.35">
      <c r="A1551" s="1">
        <v>43591</v>
      </c>
      <c r="B1551">
        <v>1819</v>
      </c>
      <c r="C1551">
        <v>1856</v>
      </c>
      <c r="D1551" t="s">
        <v>67</v>
      </c>
      <c r="E1551" t="s">
        <v>7</v>
      </c>
      <c r="F1551" s="3">
        <v>17</v>
      </c>
      <c r="G1551" s="3">
        <v>463291</v>
      </c>
      <c r="H1551" s="2">
        <v>3.6693999999999998E-5</v>
      </c>
      <c r="I1551">
        <v>1856</v>
      </c>
      <c r="J1551" t="s">
        <v>68</v>
      </c>
      <c r="K1551" t="s">
        <v>69</v>
      </c>
    </row>
    <row r="1552" spans="1:11" x14ac:dyDescent="0.35">
      <c r="A1552" s="1">
        <v>43588</v>
      </c>
      <c r="B1552">
        <v>1819</v>
      </c>
      <c r="C1552">
        <v>1856</v>
      </c>
      <c r="D1552" t="s">
        <v>67</v>
      </c>
      <c r="E1552" t="s">
        <v>7</v>
      </c>
      <c r="F1552" s="3">
        <v>44</v>
      </c>
      <c r="G1552" s="3">
        <v>463291</v>
      </c>
      <c r="H1552" s="2">
        <v>9.4973E-5</v>
      </c>
      <c r="I1552">
        <v>1856</v>
      </c>
      <c r="J1552" t="s">
        <v>68</v>
      </c>
      <c r="K1552" t="s">
        <v>69</v>
      </c>
    </row>
    <row r="1553" spans="1:11" x14ac:dyDescent="0.35">
      <c r="A1553" s="1">
        <v>43587</v>
      </c>
      <c r="B1553">
        <v>1819</v>
      </c>
      <c r="C1553">
        <v>1856</v>
      </c>
      <c r="D1553" t="s">
        <v>67</v>
      </c>
      <c r="E1553" t="s">
        <v>7</v>
      </c>
      <c r="F1553" s="3">
        <v>66</v>
      </c>
      <c r="G1553" s="3">
        <v>463291</v>
      </c>
      <c r="H1553" s="2">
        <v>1.42459E-4</v>
      </c>
      <c r="I1553">
        <v>1856</v>
      </c>
      <c r="J1553" t="s">
        <v>68</v>
      </c>
      <c r="K1553" t="s">
        <v>69</v>
      </c>
    </row>
    <row r="1554" spans="1:11" x14ac:dyDescent="0.35">
      <c r="A1554" s="1">
        <v>43549</v>
      </c>
      <c r="B1554">
        <v>1819</v>
      </c>
      <c r="C1554">
        <v>1856</v>
      </c>
      <c r="D1554" t="s">
        <v>67</v>
      </c>
      <c r="E1554" t="s">
        <v>7</v>
      </c>
      <c r="F1554" s="3">
        <v>12</v>
      </c>
      <c r="G1554" s="3">
        <v>463291</v>
      </c>
      <c r="H1554" s="2">
        <v>2.5902E-5</v>
      </c>
      <c r="I1554">
        <v>1856</v>
      </c>
      <c r="J1554" t="s">
        <v>68</v>
      </c>
      <c r="K1554" t="s">
        <v>69</v>
      </c>
    </row>
    <row r="1555" spans="1:11" x14ac:dyDescent="0.35">
      <c r="A1555" s="1">
        <v>43542</v>
      </c>
      <c r="B1555">
        <v>1819</v>
      </c>
      <c r="C1555">
        <v>1856</v>
      </c>
      <c r="D1555" t="s">
        <v>67</v>
      </c>
      <c r="E1555" t="s">
        <v>7</v>
      </c>
      <c r="F1555" s="3">
        <v>372</v>
      </c>
      <c r="G1555" s="3">
        <v>463291</v>
      </c>
      <c r="H1555" s="2">
        <v>8.0295099999999999E-4</v>
      </c>
      <c r="I1555">
        <v>1856</v>
      </c>
      <c r="J1555" t="s">
        <v>68</v>
      </c>
      <c r="K1555" t="s">
        <v>69</v>
      </c>
    </row>
    <row r="1556" spans="1:11" x14ac:dyDescent="0.35">
      <c r="A1556" s="1">
        <v>43522</v>
      </c>
      <c r="B1556">
        <v>1819</v>
      </c>
      <c r="C1556">
        <v>1856</v>
      </c>
      <c r="D1556" t="s">
        <v>67</v>
      </c>
      <c r="E1556" t="s">
        <v>7</v>
      </c>
      <c r="F1556" s="3">
        <v>233</v>
      </c>
      <c r="G1556" s="3">
        <v>463291</v>
      </c>
      <c r="H1556" s="2">
        <v>5.0292399999999997E-4</v>
      </c>
      <c r="I1556">
        <v>1856</v>
      </c>
      <c r="J1556" t="s">
        <v>68</v>
      </c>
      <c r="K1556" t="s">
        <v>69</v>
      </c>
    </row>
    <row r="1557" spans="1:11" x14ac:dyDescent="0.35">
      <c r="A1557" s="1">
        <v>43514</v>
      </c>
      <c r="B1557">
        <v>1819</v>
      </c>
      <c r="C1557">
        <v>1856</v>
      </c>
      <c r="D1557" t="s">
        <v>67</v>
      </c>
      <c r="E1557" t="s">
        <v>7</v>
      </c>
      <c r="F1557" s="3">
        <v>28</v>
      </c>
      <c r="G1557" s="3">
        <v>463291</v>
      </c>
      <c r="H1557" s="2">
        <v>6.0436999999999998E-5</v>
      </c>
      <c r="I1557">
        <v>1856</v>
      </c>
      <c r="J1557" t="s">
        <v>68</v>
      </c>
      <c r="K1557" t="s">
        <v>69</v>
      </c>
    </row>
    <row r="1558" spans="1:11" x14ac:dyDescent="0.35">
      <c r="A1558" s="1">
        <v>43511</v>
      </c>
      <c r="B1558">
        <v>1819</v>
      </c>
      <c r="C1558">
        <v>1856</v>
      </c>
      <c r="D1558" t="s">
        <v>67</v>
      </c>
      <c r="E1558" t="s">
        <v>7</v>
      </c>
      <c r="F1558" s="3">
        <v>104</v>
      </c>
      <c r="G1558" s="3">
        <v>463291</v>
      </c>
      <c r="H1558" s="2">
        <v>2.2448100000000001E-4</v>
      </c>
      <c r="I1558">
        <v>1856</v>
      </c>
      <c r="J1558" t="s">
        <v>68</v>
      </c>
      <c r="K1558" t="s">
        <v>69</v>
      </c>
    </row>
    <row r="1559" spans="1:11" x14ac:dyDescent="0.35">
      <c r="A1559" s="1">
        <v>43510</v>
      </c>
      <c r="B1559">
        <v>1819</v>
      </c>
      <c r="C1559">
        <v>1856</v>
      </c>
      <c r="D1559" t="s">
        <v>67</v>
      </c>
      <c r="E1559" t="s">
        <v>7</v>
      </c>
      <c r="F1559" s="3">
        <v>323</v>
      </c>
      <c r="G1559" s="3">
        <v>463291</v>
      </c>
      <c r="H1559" s="2">
        <v>6.9718600000000003E-4</v>
      </c>
      <c r="I1559">
        <v>1856</v>
      </c>
      <c r="J1559" t="s">
        <v>68</v>
      </c>
      <c r="K1559" t="s">
        <v>69</v>
      </c>
    </row>
    <row r="1560" spans="1:11" x14ac:dyDescent="0.35">
      <c r="A1560" s="1">
        <v>43496</v>
      </c>
      <c r="B1560">
        <v>1819</v>
      </c>
      <c r="C1560">
        <v>1856</v>
      </c>
      <c r="D1560" t="s">
        <v>67</v>
      </c>
      <c r="E1560" t="s">
        <v>7</v>
      </c>
      <c r="F1560" s="3">
        <v>96</v>
      </c>
      <c r="G1560" s="3">
        <v>463291</v>
      </c>
      <c r="H1560" s="2">
        <v>2.0721300000000001E-4</v>
      </c>
      <c r="I1560">
        <v>1856</v>
      </c>
      <c r="J1560" t="s">
        <v>68</v>
      </c>
      <c r="K1560" t="s">
        <v>69</v>
      </c>
    </row>
    <row r="1561" spans="1:11" x14ac:dyDescent="0.35">
      <c r="A1561" s="1">
        <v>43495</v>
      </c>
      <c r="B1561">
        <v>1819</v>
      </c>
      <c r="C1561">
        <v>1856</v>
      </c>
      <c r="D1561" t="s">
        <v>67</v>
      </c>
      <c r="E1561" t="s">
        <v>7</v>
      </c>
      <c r="F1561" s="3">
        <v>215</v>
      </c>
      <c r="G1561" s="3">
        <v>463291</v>
      </c>
      <c r="H1561" s="2">
        <v>4.6407099999999998E-4</v>
      </c>
      <c r="I1561">
        <v>1856</v>
      </c>
      <c r="J1561" t="s">
        <v>68</v>
      </c>
      <c r="K1561" t="s">
        <v>69</v>
      </c>
    </row>
    <row r="1562" spans="1:11" x14ac:dyDescent="0.35">
      <c r="A1562" s="1">
        <v>43494</v>
      </c>
      <c r="B1562">
        <v>1819</v>
      </c>
      <c r="C1562">
        <v>1856</v>
      </c>
      <c r="D1562" t="s">
        <v>67</v>
      </c>
      <c r="E1562" t="s">
        <v>7</v>
      </c>
      <c r="F1562" s="3">
        <v>374</v>
      </c>
      <c r="G1562" s="3">
        <v>463291</v>
      </c>
      <c r="H1562" s="2">
        <v>8.0726799999999998E-4</v>
      </c>
      <c r="I1562">
        <v>1856</v>
      </c>
      <c r="J1562" t="s">
        <v>68</v>
      </c>
      <c r="K1562" t="s">
        <v>69</v>
      </c>
    </row>
    <row r="1563" spans="1:11" x14ac:dyDescent="0.35">
      <c r="A1563" s="1">
        <v>43493</v>
      </c>
      <c r="B1563">
        <v>1819</v>
      </c>
      <c r="C1563">
        <v>1856</v>
      </c>
      <c r="D1563" t="s">
        <v>67</v>
      </c>
      <c r="E1563" t="s">
        <v>7</v>
      </c>
      <c r="F1563" s="3">
        <v>184</v>
      </c>
      <c r="G1563" s="3">
        <v>463291</v>
      </c>
      <c r="H1563" s="2">
        <v>3.9715900000000001E-4</v>
      </c>
      <c r="I1563">
        <v>1856</v>
      </c>
      <c r="J1563" t="s">
        <v>68</v>
      </c>
      <c r="K1563" t="s">
        <v>69</v>
      </c>
    </row>
    <row r="1564" spans="1:11" x14ac:dyDescent="0.35">
      <c r="A1564" s="1">
        <v>43490</v>
      </c>
      <c r="B1564">
        <v>1819</v>
      </c>
      <c r="C1564">
        <v>1856</v>
      </c>
      <c r="D1564" t="s">
        <v>67</v>
      </c>
      <c r="E1564" t="s">
        <v>7</v>
      </c>
      <c r="F1564" s="3">
        <v>57</v>
      </c>
      <c r="G1564" s="3">
        <v>463291</v>
      </c>
      <c r="H1564" s="2">
        <v>1.2303300000000001E-4</v>
      </c>
      <c r="I1564">
        <v>1856</v>
      </c>
      <c r="J1564" t="s">
        <v>68</v>
      </c>
      <c r="K1564" t="s">
        <v>69</v>
      </c>
    </row>
    <row r="1565" spans="1:11" x14ac:dyDescent="0.35">
      <c r="A1565" s="1">
        <v>43489</v>
      </c>
      <c r="B1565">
        <v>1819</v>
      </c>
      <c r="C1565">
        <v>1856</v>
      </c>
      <c r="D1565" t="s">
        <v>67</v>
      </c>
      <c r="E1565" t="s">
        <v>7</v>
      </c>
      <c r="F1565" s="3">
        <v>78</v>
      </c>
      <c r="G1565" s="3">
        <v>463291</v>
      </c>
      <c r="H1565" s="2">
        <v>1.6836100000000001E-4</v>
      </c>
      <c r="I1565">
        <v>1856</v>
      </c>
      <c r="J1565" t="s">
        <v>68</v>
      </c>
      <c r="K1565" t="s">
        <v>69</v>
      </c>
    </row>
    <row r="1566" spans="1:11" x14ac:dyDescent="0.35">
      <c r="A1566" s="1">
        <v>43488</v>
      </c>
      <c r="B1566">
        <v>1819</v>
      </c>
      <c r="C1566">
        <v>1856</v>
      </c>
      <c r="D1566" t="s">
        <v>67</v>
      </c>
      <c r="E1566" t="s">
        <v>7</v>
      </c>
      <c r="F1566" s="3">
        <v>109</v>
      </c>
      <c r="G1566" s="3">
        <v>463291</v>
      </c>
      <c r="H1566" s="2">
        <v>2.3527300000000001E-4</v>
      </c>
      <c r="I1566">
        <v>1856</v>
      </c>
      <c r="J1566" t="s">
        <v>68</v>
      </c>
      <c r="K1566" t="s">
        <v>69</v>
      </c>
    </row>
    <row r="1567" spans="1:11" x14ac:dyDescent="0.35">
      <c r="A1567" s="1">
        <v>43472</v>
      </c>
      <c r="B1567">
        <v>1819</v>
      </c>
      <c r="C1567">
        <v>1856</v>
      </c>
      <c r="D1567" t="s">
        <v>67</v>
      </c>
      <c r="E1567" t="s">
        <v>7</v>
      </c>
      <c r="F1567" s="3">
        <v>36</v>
      </c>
      <c r="G1567" s="3">
        <v>463291</v>
      </c>
      <c r="H1567" s="2">
        <v>7.7705000000000002E-5</v>
      </c>
      <c r="I1567">
        <v>1856</v>
      </c>
      <c r="J1567" t="s">
        <v>68</v>
      </c>
      <c r="K1567" t="s">
        <v>69</v>
      </c>
    </row>
    <row r="1568" spans="1:11" x14ac:dyDescent="0.35">
      <c r="A1568" s="1">
        <v>43427</v>
      </c>
      <c r="B1568">
        <v>1819</v>
      </c>
      <c r="C1568">
        <v>1856</v>
      </c>
      <c r="D1568" t="s">
        <v>67</v>
      </c>
      <c r="E1568" t="s">
        <v>7</v>
      </c>
      <c r="F1568" s="3">
        <v>13</v>
      </c>
      <c r="G1568" s="3">
        <v>463291</v>
      </c>
      <c r="H1568" s="2">
        <v>2.8059999999999999E-5</v>
      </c>
      <c r="I1568">
        <v>1856</v>
      </c>
      <c r="J1568" t="s">
        <v>68</v>
      </c>
      <c r="K1568" t="s">
        <v>69</v>
      </c>
    </row>
    <row r="1569" spans="1:11" x14ac:dyDescent="0.35">
      <c r="A1569" s="1">
        <v>43392</v>
      </c>
      <c r="B1569">
        <v>1819</v>
      </c>
      <c r="C1569">
        <v>1856</v>
      </c>
      <c r="D1569" t="s">
        <v>67</v>
      </c>
      <c r="E1569" t="s">
        <v>7</v>
      </c>
      <c r="F1569" s="3">
        <v>111</v>
      </c>
      <c r="G1569" s="3">
        <v>463291</v>
      </c>
      <c r="H1569" s="2">
        <v>2.3959E-4</v>
      </c>
      <c r="I1569">
        <v>1856</v>
      </c>
      <c r="J1569" t="s">
        <v>68</v>
      </c>
      <c r="K1569" t="s">
        <v>69</v>
      </c>
    </row>
    <row r="1570" spans="1:11" x14ac:dyDescent="0.35">
      <c r="A1570" s="1">
        <v>43353</v>
      </c>
      <c r="B1570">
        <v>1819</v>
      </c>
      <c r="C1570">
        <v>1856</v>
      </c>
      <c r="D1570" t="s">
        <v>67</v>
      </c>
      <c r="E1570" t="s">
        <v>7</v>
      </c>
      <c r="F1570" s="3">
        <v>140</v>
      </c>
      <c r="G1570" s="3">
        <v>463291</v>
      </c>
      <c r="H1570" s="2">
        <v>3.0218600000000002E-4</v>
      </c>
      <c r="I1570">
        <v>1856</v>
      </c>
      <c r="J1570" t="s">
        <v>68</v>
      </c>
      <c r="K1570" t="s">
        <v>69</v>
      </c>
    </row>
    <row r="1571" spans="1:11" x14ac:dyDescent="0.35">
      <c r="A1571" s="1">
        <v>43984</v>
      </c>
      <c r="B1571">
        <v>1920</v>
      </c>
      <c r="C1571">
        <v>1856</v>
      </c>
      <c r="D1571" t="s">
        <v>67</v>
      </c>
      <c r="E1571" t="s">
        <v>7</v>
      </c>
      <c r="F1571" s="3">
        <v>136</v>
      </c>
      <c r="G1571" s="3">
        <v>463291</v>
      </c>
      <c r="H1571" s="2">
        <v>2.9355199999999998E-4</v>
      </c>
      <c r="I1571">
        <v>1856</v>
      </c>
      <c r="J1571" t="s">
        <v>68</v>
      </c>
      <c r="K1571" t="s">
        <v>69</v>
      </c>
    </row>
    <row r="1572" spans="1:11" x14ac:dyDescent="0.35">
      <c r="A1572" s="1">
        <v>43977</v>
      </c>
      <c r="B1572">
        <v>1920</v>
      </c>
      <c r="C1572">
        <v>1856</v>
      </c>
      <c r="D1572" t="s">
        <v>67</v>
      </c>
      <c r="E1572" t="s">
        <v>7</v>
      </c>
      <c r="F1572" s="3">
        <v>24</v>
      </c>
      <c r="G1572" s="3">
        <v>463291</v>
      </c>
      <c r="H1572" s="2">
        <v>5.1802999999999999E-5</v>
      </c>
      <c r="I1572">
        <v>1856</v>
      </c>
      <c r="J1572" t="s">
        <v>68</v>
      </c>
      <c r="K1572" t="s">
        <v>69</v>
      </c>
    </row>
    <row r="1573" spans="1:11" x14ac:dyDescent="0.35">
      <c r="A1573" s="1">
        <v>43976</v>
      </c>
      <c r="B1573">
        <v>1920</v>
      </c>
      <c r="C1573">
        <v>1856</v>
      </c>
      <c r="D1573" t="s">
        <v>67</v>
      </c>
      <c r="E1573" t="s">
        <v>7</v>
      </c>
      <c r="F1573" s="3">
        <v>24</v>
      </c>
      <c r="G1573" s="3">
        <v>463291</v>
      </c>
      <c r="H1573" s="2">
        <v>5.1802999999999999E-5</v>
      </c>
      <c r="I1573">
        <v>1856</v>
      </c>
      <c r="J1573" t="s">
        <v>68</v>
      </c>
      <c r="K1573" t="s">
        <v>69</v>
      </c>
    </row>
    <row r="1574" spans="1:11" x14ac:dyDescent="0.35">
      <c r="A1574" s="1">
        <v>43970</v>
      </c>
      <c r="B1574">
        <v>1920</v>
      </c>
      <c r="C1574">
        <v>1856</v>
      </c>
      <c r="D1574" t="s">
        <v>67</v>
      </c>
      <c r="E1574" t="s">
        <v>7</v>
      </c>
      <c r="F1574" s="3">
        <v>92</v>
      </c>
      <c r="G1574" s="3">
        <v>463291</v>
      </c>
      <c r="H1574" s="2">
        <v>1.98579E-4</v>
      </c>
      <c r="I1574">
        <v>1856</v>
      </c>
      <c r="J1574" t="s">
        <v>68</v>
      </c>
      <c r="K1574" t="s">
        <v>69</v>
      </c>
    </row>
    <row r="1575" spans="1:11" x14ac:dyDescent="0.35">
      <c r="A1575" s="1">
        <v>43969</v>
      </c>
      <c r="B1575">
        <v>1920</v>
      </c>
      <c r="C1575">
        <v>1856</v>
      </c>
      <c r="D1575" t="s">
        <v>67</v>
      </c>
      <c r="E1575" t="s">
        <v>7</v>
      </c>
      <c r="F1575" s="3">
        <v>169</v>
      </c>
      <c r="G1575" s="3">
        <v>463291</v>
      </c>
      <c r="H1575" s="2">
        <v>3.6478200000000002E-4</v>
      </c>
      <c r="I1575">
        <v>1856</v>
      </c>
      <c r="J1575" t="s">
        <v>68</v>
      </c>
      <c r="K1575" t="s">
        <v>69</v>
      </c>
    </row>
    <row r="1576" spans="1:11" x14ac:dyDescent="0.35">
      <c r="A1576" s="1">
        <v>43954</v>
      </c>
      <c r="B1576">
        <v>1920</v>
      </c>
      <c r="C1576">
        <v>1856</v>
      </c>
      <c r="D1576" t="s">
        <v>67</v>
      </c>
      <c r="E1576" t="s">
        <v>7</v>
      </c>
      <c r="F1576" s="3">
        <v>64</v>
      </c>
      <c r="G1576" s="3">
        <v>463291</v>
      </c>
      <c r="H1576" s="2">
        <v>1.3814200000000001E-4</v>
      </c>
      <c r="I1576">
        <v>1856</v>
      </c>
      <c r="J1576" t="s">
        <v>68</v>
      </c>
      <c r="K1576" t="s">
        <v>69</v>
      </c>
    </row>
    <row r="1577" spans="1:11" x14ac:dyDescent="0.35">
      <c r="A1577" s="1">
        <v>43948</v>
      </c>
      <c r="B1577">
        <v>1920</v>
      </c>
      <c r="C1577">
        <v>1856</v>
      </c>
      <c r="D1577" t="s">
        <v>67</v>
      </c>
      <c r="E1577" t="s">
        <v>7</v>
      </c>
      <c r="F1577" s="3">
        <v>73</v>
      </c>
      <c r="G1577" s="3">
        <v>463291</v>
      </c>
      <c r="H1577" s="2">
        <v>1.5756799999999999E-4</v>
      </c>
      <c r="I1577">
        <v>1856</v>
      </c>
      <c r="J1577" t="s">
        <v>68</v>
      </c>
      <c r="K1577" t="s">
        <v>69</v>
      </c>
    </row>
    <row r="1578" spans="1:11" x14ac:dyDescent="0.35">
      <c r="A1578" s="1">
        <v>43921</v>
      </c>
      <c r="B1578">
        <v>1920</v>
      </c>
      <c r="C1578">
        <v>1856</v>
      </c>
      <c r="D1578" t="s">
        <v>67</v>
      </c>
      <c r="E1578" t="s">
        <v>7</v>
      </c>
      <c r="F1578" s="3">
        <v>29</v>
      </c>
      <c r="G1578" s="3">
        <v>463291</v>
      </c>
      <c r="H1578" s="2">
        <v>6.2595999999999995E-5</v>
      </c>
      <c r="I1578">
        <v>1856</v>
      </c>
      <c r="J1578" t="s">
        <v>68</v>
      </c>
      <c r="K1578" t="s">
        <v>69</v>
      </c>
    </row>
    <row r="1579" spans="1:11" x14ac:dyDescent="0.35">
      <c r="A1579" s="1">
        <v>43909</v>
      </c>
      <c r="B1579">
        <v>1920</v>
      </c>
      <c r="C1579">
        <v>1856</v>
      </c>
      <c r="D1579" t="s">
        <v>67</v>
      </c>
      <c r="E1579" t="s">
        <v>7</v>
      </c>
      <c r="F1579" s="3">
        <v>149</v>
      </c>
      <c r="G1579" s="3">
        <v>463291</v>
      </c>
      <c r="H1579" s="2">
        <v>3.2161199999999998E-4</v>
      </c>
      <c r="I1579">
        <v>1856</v>
      </c>
      <c r="J1579" t="s">
        <v>68</v>
      </c>
      <c r="K1579" t="s">
        <v>69</v>
      </c>
    </row>
    <row r="1580" spans="1:11" x14ac:dyDescent="0.35">
      <c r="A1580" s="1">
        <v>43908</v>
      </c>
      <c r="B1580">
        <v>1920</v>
      </c>
      <c r="C1580">
        <v>1856</v>
      </c>
      <c r="D1580" t="s">
        <v>67</v>
      </c>
      <c r="E1580" t="s">
        <v>7</v>
      </c>
      <c r="F1580" s="3">
        <v>54</v>
      </c>
      <c r="G1580" s="3">
        <v>463291</v>
      </c>
      <c r="H1580" s="2">
        <v>1.16557E-4</v>
      </c>
      <c r="I1580">
        <v>1856</v>
      </c>
      <c r="J1580" t="s">
        <v>68</v>
      </c>
      <c r="K1580" t="s">
        <v>69</v>
      </c>
    </row>
    <row r="1581" spans="1:11" x14ac:dyDescent="0.35">
      <c r="A1581" s="1">
        <v>43906</v>
      </c>
      <c r="B1581">
        <v>1920</v>
      </c>
      <c r="C1581">
        <v>1856</v>
      </c>
      <c r="D1581" t="s">
        <v>67</v>
      </c>
      <c r="E1581" t="s">
        <v>7</v>
      </c>
      <c r="F1581" s="3">
        <v>27</v>
      </c>
      <c r="G1581" s="3">
        <v>463291</v>
      </c>
      <c r="H1581" s="2">
        <v>5.8279000000000002E-5</v>
      </c>
      <c r="I1581">
        <v>1856</v>
      </c>
      <c r="J1581" t="s">
        <v>68</v>
      </c>
      <c r="K1581" t="s">
        <v>69</v>
      </c>
    </row>
    <row r="1582" spans="1:11" x14ac:dyDescent="0.35">
      <c r="A1582" s="1">
        <v>43902</v>
      </c>
      <c r="B1582">
        <v>1920</v>
      </c>
      <c r="C1582">
        <v>1856</v>
      </c>
      <c r="D1582" t="s">
        <v>67</v>
      </c>
      <c r="E1582" t="s">
        <v>7</v>
      </c>
      <c r="F1582" s="3">
        <v>30</v>
      </c>
      <c r="G1582" s="3">
        <v>463291</v>
      </c>
      <c r="H1582" s="2">
        <v>6.4753999999999997E-5</v>
      </c>
      <c r="I1582">
        <v>1856</v>
      </c>
      <c r="J1582" t="s">
        <v>68</v>
      </c>
      <c r="K1582" t="s">
        <v>69</v>
      </c>
    </row>
    <row r="1583" spans="1:11" x14ac:dyDescent="0.35">
      <c r="A1583" s="1">
        <v>43896</v>
      </c>
      <c r="B1583">
        <v>1920</v>
      </c>
      <c r="C1583">
        <v>1856</v>
      </c>
      <c r="D1583" t="s">
        <v>67</v>
      </c>
      <c r="E1583" t="s">
        <v>7</v>
      </c>
      <c r="F1583" s="3">
        <v>72</v>
      </c>
      <c r="G1583" s="3">
        <v>463291</v>
      </c>
      <c r="H1583" s="2">
        <v>1.5541E-4</v>
      </c>
      <c r="I1583">
        <v>1856</v>
      </c>
      <c r="J1583" t="s">
        <v>68</v>
      </c>
      <c r="K1583" t="s">
        <v>69</v>
      </c>
    </row>
    <row r="1584" spans="1:11" x14ac:dyDescent="0.35">
      <c r="A1584" s="1">
        <v>43893</v>
      </c>
      <c r="B1584">
        <v>1920</v>
      </c>
      <c r="C1584">
        <v>1856</v>
      </c>
      <c r="D1584" t="s">
        <v>67</v>
      </c>
      <c r="E1584" t="s">
        <v>7</v>
      </c>
      <c r="F1584" s="3">
        <v>86</v>
      </c>
      <c r="G1584" s="3">
        <v>463291</v>
      </c>
      <c r="H1584" s="2">
        <v>1.8562799999999999E-4</v>
      </c>
      <c r="I1584">
        <v>1856</v>
      </c>
      <c r="J1584" t="s">
        <v>68</v>
      </c>
      <c r="K1584" t="s">
        <v>69</v>
      </c>
    </row>
    <row r="1585" spans="1:11" x14ac:dyDescent="0.35">
      <c r="A1585" s="1">
        <v>43878</v>
      </c>
      <c r="B1585">
        <v>1920</v>
      </c>
      <c r="C1585">
        <v>1856</v>
      </c>
      <c r="D1585" t="s">
        <v>67</v>
      </c>
      <c r="E1585" t="s">
        <v>7</v>
      </c>
      <c r="F1585" s="3">
        <v>84</v>
      </c>
      <c r="G1585" s="3">
        <v>463291</v>
      </c>
      <c r="H1585" s="2">
        <v>1.8131199999999999E-4</v>
      </c>
      <c r="I1585">
        <v>1856</v>
      </c>
      <c r="J1585" t="s">
        <v>68</v>
      </c>
      <c r="K1585" t="s">
        <v>69</v>
      </c>
    </row>
    <row r="1586" spans="1:11" x14ac:dyDescent="0.35">
      <c r="A1586" s="1">
        <v>43874</v>
      </c>
      <c r="B1586">
        <v>1920</v>
      </c>
      <c r="C1586">
        <v>1856</v>
      </c>
      <c r="D1586" t="s">
        <v>67</v>
      </c>
      <c r="E1586" t="s">
        <v>7</v>
      </c>
      <c r="F1586" s="3">
        <v>71</v>
      </c>
      <c r="G1586" s="3">
        <v>463291</v>
      </c>
      <c r="H1586" s="2">
        <v>1.53251E-4</v>
      </c>
      <c r="I1586">
        <v>1856</v>
      </c>
      <c r="J1586" t="s">
        <v>68</v>
      </c>
      <c r="K1586" t="s">
        <v>69</v>
      </c>
    </row>
    <row r="1587" spans="1:11" x14ac:dyDescent="0.35">
      <c r="A1587" s="1">
        <v>43873</v>
      </c>
      <c r="B1587">
        <v>1920</v>
      </c>
      <c r="C1587">
        <v>1856</v>
      </c>
      <c r="D1587" t="s">
        <v>67</v>
      </c>
      <c r="E1587" t="s">
        <v>7</v>
      </c>
      <c r="F1587" s="3">
        <v>28</v>
      </c>
      <c r="G1587" s="3">
        <v>463291</v>
      </c>
      <c r="H1587" s="2">
        <v>6.0436999999999998E-5</v>
      </c>
      <c r="I1587">
        <v>1856</v>
      </c>
      <c r="J1587" t="s">
        <v>68</v>
      </c>
      <c r="K1587" t="s">
        <v>69</v>
      </c>
    </row>
    <row r="1588" spans="1:11" x14ac:dyDescent="0.35">
      <c r="A1588" s="1">
        <v>43872</v>
      </c>
      <c r="B1588">
        <v>1920</v>
      </c>
      <c r="C1588">
        <v>1856</v>
      </c>
      <c r="D1588" t="s">
        <v>67</v>
      </c>
      <c r="E1588" t="s">
        <v>7</v>
      </c>
      <c r="F1588" s="3">
        <v>29</v>
      </c>
      <c r="G1588" s="3">
        <v>463291</v>
      </c>
      <c r="H1588" s="2">
        <v>6.2595999999999995E-5</v>
      </c>
      <c r="I1588">
        <v>1856</v>
      </c>
      <c r="J1588" t="s">
        <v>68</v>
      </c>
      <c r="K1588" t="s">
        <v>69</v>
      </c>
    </row>
    <row r="1589" spans="1:11" x14ac:dyDescent="0.35">
      <c r="A1589" s="1">
        <v>43868</v>
      </c>
      <c r="B1589">
        <v>1920</v>
      </c>
      <c r="C1589">
        <v>1856</v>
      </c>
      <c r="D1589" t="s">
        <v>67</v>
      </c>
      <c r="E1589" t="s">
        <v>7</v>
      </c>
      <c r="F1589" s="3">
        <v>180</v>
      </c>
      <c r="G1589" s="3">
        <v>463291</v>
      </c>
      <c r="H1589" s="2">
        <v>3.8852500000000002E-4</v>
      </c>
      <c r="I1589">
        <v>1856</v>
      </c>
      <c r="J1589" t="s">
        <v>68</v>
      </c>
      <c r="K1589" t="s">
        <v>69</v>
      </c>
    </row>
    <row r="1590" spans="1:11" x14ac:dyDescent="0.35">
      <c r="A1590" s="1">
        <v>43861</v>
      </c>
      <c r="B1590">
        <v>1920</v>
      </c>
      <c r="C1590">
        <v>1856</v>
      </c>
      <c r="D1590" t="s">
        <v>67</v>
      </c>
      <c r="E1590" t="s">
        <v>7</v>
      </c>
      <c r="F1590" s="3">
        <v>62</v>
      </c>
      <c r="G1590" s="3">
        <v>463291</v>
      </c>
      <c r="H1590" s="2">
        <v>1.3382499999999999E-4</v>
      </c>
      <c r="I1590">
        <v>1856</v>
      </c>
      <c r="J1590" t="s">
        <v>68</v>
      </c>
      <c r="K1590" t="s">
        <v>69</v>
      </c>
    </row>
    <row r="1591" spans="1:11" x14ac:dyDescent="0.35">
      <c r="A1591" s="1">
        <v>43860</v>
      </c>
      <c r="B1591">
        <v>1920</v>
      </c>
      <c r="C1591">
        <v>1856</v>
      </c>
      <c r="D1591" t="s">
        <v>67</v>
      </c>
      <c r="E1591" t="s">
        <v>7</v>
      </c>
      <c r="F1591" s="3">
        <v>110</v>
      </c>
      <c r="G1591" s="3">
        <v>463291</v>
      </c>
      <c r="H1591" s="2">
        <v>2.3743200000000001E-4</v>
      </c>
      <c r="I1591">
        <v>1856</v>
      </c>
      <c r="J1591" t="s">
        <v>68</v>
      </c>
      <c r="K1591" t="s">
        <v>69</v>
      </c>
    </row>
    <row r="1592" spans="1:11" x14ac:dyDescent="0.35">
      <c r="A1592" s="1">
        <v>43859</v>
      </c>
      <c r="B1592">
        <v>1920</v>
      </c>
      <c r="C1592">
        <v>1856</v>
      </c>
      <c r="D1592" t="s">
        <v>67</v>
      </c>
      <c r="E1592" t="s">
        <v>7</v>
      </c>
      <c r="F1592" s="3">
        <v>182</v>
      </c>
      <c r="G1592" s="3">
        <v>463291</v>
      </c>
      <c r="H1592" s="2">
        <v>3.9284200000000002E-4</v>
      </c>
      <c r="I1592">
        <v>1856</v>
      </c>
      <c r="J1592" t="s">
        <v>68</v>
      </c>
      <c r="K1592" t="s">
        <v>69</v>
      </c>
    </row>
    <row r="1593" spans="1:11" x14ac:dyDescent="0.35">
      <c r="A1593" s="1">
        <v>43858</v>
      </c>
      <c r="B1593">
        <v>1920</v>
      </c>
      <c r="C1593">
        <v>1856</v>
      </c>
      <c r="D1593" t="s">
        <v>67</v>
      </c>
      <c r="E1593" t="s">
        <v>7</v>
      </c>
      <c r="F1593" s="3">
        <v>76</v>
      </c>
      <c r="G1593" s="3">
        <v>463291</v>
      </c>
      <c r="H1593" s="2">
        <v>1.6404399999999999E-4</v>
      </c>
      <c r="I1593">
        <v>1856</v>
      </c>
      <c r="J1593" t="s">
        <v>68</v>
      </c>
      <c r="K1593" t="s">
        <v>69</v>
      </c>
    </row>
    <row r="1594" spans="1:11" x14ac:dyDescent="0.35">
      <c r="A1594" s="1">
        <v>43857</v>
      </c>
      <c r="B1594">
        <v>1920</v>
      </c>
      <c r="C1594">
        <v>1856</v>
      </c>
      <c r="D1594" t="s">
        <v>67</v>
      </c>
      <c r="E1594" t="s">
        <v>7</v>
      </c>
      <c r="F1594" s="3">
        <v>47</v>
      </c>
      <c r="G1594" s="3">
        <v>463291</v>
      </c>
      <c r="H1594" s="2">
        <v>1.0144799999999999E-4</v>
      </c>
      <c r="I1594">
        <v>1856</v>
      </c>
      <c r="J1594" t="s">
        <v>68</v>
      </c>
      <c r="K1594" t="s">
        <v>69</v>
      </c>
    </row>
    <row r="1595" spans="1:11" x14ac:dyDescent="0.35">
      <c r="A1595" s="1">
        <v>43854</v>
      </c>
      <c r="B1595">
        <v>1920</v>
      </c>
      <c r="C1595">
        <v>1856</v>
      </c>
      <c r="D1595" t="s">
        <v>67</v>
      </c>
      <c r="E1595" t="s">
        <v>7</v>
      </c>
      <c r="F1595" s="3">
        <v>138</v>
      </c>
      <c r="G1595" s="3">
        <v>463291</v>
      </c>
      <c r="H1595" s="2">
        <v>2.9786899999999998E-4</v>
      </c>
      <c r="I1595">
        <v>1856</v>
      </c>
      <c r="J1595" t="s">
        <v>68</v>
      </c>
      <c r="K1595" t="s">
        <v>69</v>
      </c>
    </row>
    <row r="1596" spans="1:11" x14ac:dyDescent="0.35">
      <c r="A1596" s="1">
        <v>43851</v>
      </c>
      <c r="B1596">
        <v>1920</v>
      </c>
      <c r="C1596">
        <v>1856</v>
      </c>
      <c r="D1596" t="s">
        <v>67</v>
      </c>
      <c r="E1596" t="s">
        <v>7</v>
      </c>
      <c r="F1596" s="3">
        <v>95</v>
      </c>
      <c r="G1596" s="3">
        <v>463291</v>
      </c>
      <c r="H1596" s="2">
        <v>2.0505499999999999E-4</v>
      </c>
      <c r="I1596">
        <v>1856</v>
      </c>
      <c r="J1596" t="s">
        <v>68</v>
      </c>
      <c r="K1596" t="s">
        <v>69</v>
      </c>
    </row>
    <row r="1597" spans="1:11" x14ac:dyDescent="0.35">
      <c r="A1597" s="1">
        <v>43847</v>
      </c>
      <c r="B1597">
        <v>1920</v>
      </c>
      <c r="C1597">
        <v>1856</v>
      </c>
      <c r="D1597" t="s">
        <v>67</v>
      </c>
      <c r="E1597" t="s">
        <v>7</v>
      </c>
      <c r="F1597" s="3">
        <v>104</v>
      </c>
      <c r="G1597" s="3">
        <v>463291</v>
      </c>
      <c r="H1597" s="2">
        <v>2.2448100000000001E-4</v>
      </c>
      <c r="I1597">
        <v>1856</v>
      </c>
      <c r="J1597" t="s">
        <v>68</v>
      </c>
      <c r="K1597" t="s">
        <v>69</v>
      </c>
    </row>
    <row r="1598" spans="1:11" x14ac:dyDescent="0.35">
      <c r="A1598" s="1">
        <v>43846</v>
      </c>
      <c r="B1598">
        <v>1920</v>
      </c>
      <c r="C1598">
        <v>1856</v>
      </c>
      <c r="D1598" t="s">
        <v>67</v>
      </c>
      <c r="E1598" t="s">
        <v>7</v>
      </c>
      <c r="F1598" s="3">
        <v>69</v>
      </c>
      <c r="G1598" s="3">
        <v>463291</v>
      </c>
      <c r="H1598" s="2">
        <v>1.4893400000000001E-4</v>
      </c>
      <c r="I1598">
        <v>1856</v>
      </c>
      <c r="J1598" t="s">
        <v>68</v>
      </c>
      <c r="K1598" t="s">
        <v>69</v>
      </c>
    </row>
    <row r="1599" spans="1:11" x14ac:dyDescent="0.35">
      <c r="A1599" s="1">
        <v>43843</v>
      </c>
      <c r="B1599">
        <v>1920</v>
      </c>
      <c r="C1599">
        <v>1856</v>
      </c>
      <c r="D1599" t="s">
        <v>67</v>
      </c>
      <c r="E1599" t="s">
        <v>7</v>
      </c>
      <c r="F1599" s="3">
        <v>70</v>
      </c>
      <c r="G1599" s="3">
        <v>463291</v>
      </c>
      <c r="H1599" s="2">
        <v>1.5109300000000001E-4</v>
      </c>
      <c r="I1599">
        <v>1856</v>
      </c>
      <c r="J1599" t="s">
        <v>68</v>
      </c>
      <c r="K1599" t="s">
        <v>69</v>
      </c>
    </row>
    <row r="1600" spans="1:11" x14ac:dyDescent="0.35">
      <c r="A1600" s="1">
        <v>43840</v>
      </c>
      <c r="B1600">
        <v>1920</v>
      </c>
      <c r="C1600">
        <v>1856</v>
      </c>
      <c r="D1600" t="s">
        <v>67</v>
      </c>
      <c r="E1600" t="s">
        <v>7</v>
      </c>
      <c r="F1600" s="3">
        <v>32</v>
      </c>
      <c r="G1600" s="3">
        <v>463291</v>
      </c>
      <c r="H1600" s="2">
        <v>6.9071000000000003E-5</v>
      </c>
      <c r="I1600">
        <v>1856</v>
      </c>
      <c r="J1600" t="s">
        <v>68</v>
      </c>
      <c r="K1600" t="s">
        <v>69</v>
      </c>
    </row>
    <row r="1601" spans="1:11" x14ac:dyDescent="0.35">
      <c r="A1601" s="1">
        <v>43836</v>
      </c>
      <c r="B1601">
        <v>1920</v>
      </c>
      <c r="C1601">
        <v>1856</v>
      </c>
      <c r="D1601" t="s">
        <v>67</v>
      </c>
      <c r="E1601" t="s">
        <v>7</v>
      </c>
      <c r="F1601" s="3">
        <v>28</v>
      </c>
      <c r="G1601" s="3">
        <v>463291</v>
      </c>
      <c r="H1601" s="2">
        <v>6.0436999999999998E-5</v>
      </c>
      <c r="I1601">
        <v>1856</v>
      </c>
      <c r="J1601" t="s">
        <v>68</v>
      </c>
      <c r="K1601" t="s">
        <v>69</v>
      </c>
    </row>
    <row r="1602" spans="1:11" x14ac:dyDescent="0.35">
      <c r="A1602" s="1">
        <v>43833</v>
      </c>
      <c r="B1602">
        <v>1920</v>
      </c>
      <c r="C1602">
        <v>1856</v>
      </c>
      <c r="D1602" t="s">
        <v>67</v>
      </c>
      <c r="E1602" t="s">
        <v>7</v>
      </c>
      <c r="F1602" s="3">
        <v>42</v>
      </c>
      <c r="G1602" s="3">
        <v>463291</v>
      </c>
      <c r="H1602" s="2">
        <v>9.0655999999999994E-5</v>
      </c>
      <c r="I1602">
        <v>1856</v>
      </c>
      <c r="J1602" t="s">
        <v>68</v>
      </c>
      <c r="K1602" t="s">
        <v>69</v>
      </c>
    </row>
    <row r="1603" spans="1:11" x14ac:dyDescent="0.35">
      <c r="A1603" s="1">
        <v>43832</v>
      </c>
      <c r="B1603">
        <v>1920</v>
      </c>
      <c r="C1603">
        <v>1856</v>
      </c>
      <c r="D1603" t="s">
        <v>67</v>
      </c>
      <c r="E1603" t="s">
        <v>7</v>
      </c>
      <c r="F1603" s="3">
        <v>69</v>
      </c>
      <c r="G1603" s="3">
        <v>463291</v>
      </c>
      <c r="H1603" s="2">
        <v>1.4893400000000001E-4</v>
      </c>
      <c r="I1603">
        <v>1856</v>
      </c>
      <c r="J1603" t="s">
        <v>68</v>
      </c>
      <c r="K1603" t="s">
        <v>69</v>
      </c>
    </row>
    <row r="1604" spans="1:11" x14ac:dyDescent="0.35">
      <c r="A1604" s="1">
        <v>43804</v>
      </c>
      <c r="B1604">
        <v>1920</v>
      </c>
      <c r="C1604">
        <v>1856</v>
      </c>
      <c r="D1604" t="s">
        <v>67</v>
      </c>
      <c r="E1604" t="s">
        <v>7</v>
      </c>
      <c r="F1604" s="3">
        <v>35</v>
      </c>
      <c r="G1604" s="3">
        <v>463291</v>
      </c>
      <c r="H1604" s="2">
        <v>7.5545999999999998E-5</v>
      </c>
      <c r="I1604">
        <v>1856</v>
      </c>
      <c r="J1604" t="s">
        <v>68</v>
      </c>
      <c r="K1604" t="s">
        <v>69</v>
      </c>
    </row>
    <row r="1605" spans="1:11" x14ac:dyDescent="0.35">
      <c r="A1605" s="1">
        <v>43802</v>
      </c>
      <c r="B1605">
        <v>1920</v>
      </c>
      <c r="C1605">
        <v>1856</v>
      </c>
      <c r="D1605" t="s">
        <v>67</v>
      </c>
      <c r="E1605" t="s">
        <v>7</v>
      </c>
      <c r="F1605" s="3">
        <v>57</v>
      </c>
      <c r="G1605" s="3">
        <v>463291</v>
      </c>
      <c r="H1605" s="2">
        <v>1.2303300000000001E-4</v>
      </c>
      <c r="I1605">
        <v>1856</v>
      </c>
      <c r="J1605" t="s">
        <v>68</v>
      </c>
      <c r="K1605" t="s">
        <v>69</v>
      </c>
    </row>
    <row r="1606" spans="1:11" x14ac:dyDescent="0.35">
      <c r="A1606" s="1">
        <v>43801</v>
      </c>
      <c r="B1606">
        <v>1920</v>
      </c>
      <c r="C1606">
        <v>1856</v>
      </c>
      <c r="D1606" t="s">
        <v>67</v>
      </c>
      <c r="E1606" t="s">
        <v>7</v>
      </c>
      <c r="F1606" s="3">
        <v>22</v>
      </c>
      <c r="G1606" s="3">
        <v>463291</v>
      </c>
      <c r="H1606" s="2">
        <v>4.7485999999999999E-5</v>
      </c>
      <c r="I1606">
        <v>1856</v>
      </c>
      <c r="J1606" t="s">
        <v>68</v>
      </c>
      <c r="K1606" t="s">
        <v>69</v>
      </c>
    </row>
    <row r="1607" spans="1:11" x14ac:dyDescent="0.35">
      <c r="A1607" s="1">
        <v>43798</v>
      </c>
      <c r="B1607">
        <v>1920</v>
      </c>
      <c r="C1607">
        <v>1856</v>
      </c>
      <c r="D1607" t="s">
        <v>67</v>
      </c>
      <c r="E1607" t="s">
        <v>7</v>
      </c>
      <c r="F1607" s="3">
        <v>65</v>
      </c>
      <c r="G1607" s="3">
        <v>463291</v>
      </c>
      <c r="H1607" s="2">
        <v>1.4030100000000001E-4</v>
      </c>
      <c r="I1607">
        <v>1856</v>
      </c>
      <c r="J1607" t="s">
        <v>68</v>
      </c>
      <c r="K1607" t="s">
        <v>69</v>
      </c>
    </row>
    <row r="1608" spans="1:11" x14ac:dyDescent="0.35">
      <c r="A1608" s="1">
        <v>43795</v>
      </c>
      <c r="B1608">
        <v>1920</v>
      </c>
      <c r="C1608">
        <v>1856</v>
      </c>
      <c r="D1608" t="s">
        <v>67</v>
      </c>
      <c r="E1608" t="s">
        <v>7</v>
      </c>
      <c r="F1608" s="3">
        <v>63</v>
      </c>
      <c r="G1608" s="3">
        <v>463291</v>
      </c>
      <c r="H1608" s="2">
        <v>1.3598399999999999E-4</v>
      </c>
      <c r="I1608">
        <v>1856</v>
      </c>
      <c r="J1608" t="s">
        <v>68</v>
      </c>
      <c r="K1608" t="s">
        <v>69</v>
      </c>
    </row>
    <row r="1609" spans="1:11" x14ac:dyDescent="0.35">
      <c r="A1609" s="1">
        <v>43794</v>
      </c>
      <c r="B1609">
        <v>1920</v>
      </c>
      <c r="C1609">
        <v>1856</v>
      </c>
      <c r="D1609" t="s">
        <v>67</v>
      </c>
      <c r="E1609" t="s">
        <v>7</v>
      </c>
      <c r="F1609" s="3">
        <v>49</v>
      </c>
      <c r="G1609" s="3">
        <v>463291</v>
      </c>
      <c r="H1609" s="2">
        <v>1.05765E-4</v>
      </c>
      <c r="I1609">
        <v>1856</v>
      </c>
      <c r="J1609" t="s">
        <v>68</v>
      </c>
      <c r="K1609" t="s">
        <v>69</v>
      </c>
    </row>
    <row r="1610" spans="1:11" x14ac:dyDescent="0.35">
      <c r="A1610" s="1">
        <v>43791</v>
      </c>
      <c r="B1610">
        <v>1920</v>
      </c>
      <c r="C1610">
        <v>1856</v>
      </c>
      <c r="D1610" t="s">
        <v>67</v>
      </c>
      <c r="E1610" t="s">
        <v>7</v>
      </c>
      <c r="F1610" s="3">
        <v>80</v>
      </c>
      <c r="G1610" s="3">
        <v>463291</v>
      </c>
      <c r="H1610" s="2">
        <v>1.72678E-4</v>
      </c>
      <c r="I1610">
        <v>1856</v>
      </c>
      <c r="J1610" t="s">
        <v>68</v>
      </c>
      <c r="K1610" t="s">
        <v>69</v>
      </c>
    </row>
    <row r="1611" spans="1:11" x14ac:dyDescent="0.35">
      <c r="A1611" s="1">
        <v>43789</v>
      </c>
      <c r="B1611">
        <v>1920</v>
      </c>
      <c r="C1611">
        <v>1856</v>
      </c>
      <c r="D1611" t="s">
        <v>67</v>
      </c>
      <c r="E1611" t="s">
        <v>7</v>
      </c>
      <c r="F1611" s="3">
        <v>59</v>
      </c>
      <c r="G1611" s="3">
        <v>463291</v>
      </c>
      <c r="H1611" s="2">
        <v>1.2735000000000001E-4</v>
      </c>
      <c r="I1611">
        <v>1856</v>
      </c>
      <c r="J1611" t="s">
        <v>68</v>
      </c>
      <c r="K1611" t="s">
        <v>69</v>
      </c>
    </row>
    <row r="1612" spans="1:11" x14ac:dyDescent="0.35">
      <c r="A1612" s="1">
        <v>43788</v>
      </c>
      <c r="B1612">
        <v>1920</v>
      </c>
      <c r="C1612">
        <v>1856</v>
      </c>
      <c r="D1612" t="s">
        <v>67</v>
      </c>
      <c r="E1612" t="s">
        <v>7</v>
      </c>
      <c r="F1612" s="3">
        <v>33</v>
      </c>
      <c r="G1612" s="3">
        <v>463291</v>
      </c>
      <c r="H1612" s="2">
        <v>7.1229999999999994E-5</v>
      </c>
      <c r="I1612">
        <v>1856</v>
      </c>
      <c r="J1612" t="s">
        <v>68</v>
      </c>
      <c r="K1612" t="s">
        <v>69</v>
      </c>
    </row>
    <row r="1613" spans="1:11" x14ac:dyDescent="0.35">
      <c r="A1613" s="1">
        <v>43787</v>
      </c>
      <c r="B1613">
        <v>1920</v>
      </c>
      <c r="C1613">
        <v>1856</v>
      </c>
      <c r="D1613" t="s">
        <v>67</v>
      </c>
      <c r="E1613" t="s">
        <v>7</v>
      </c>
      <c r="F1613" s="3">
        <v>76</v>
      </c>
      <c r="G1613" s="3">
        <v>463291</v>
      </c>
      <c r="H1613" s="2">
        <v>1.6404399999999999E-4</v>
      </c>
      <c r="I1613">
        <v>1856</v>
      </c>
      <c r="J1613" t="s">
        <v>68</v>
      </c>
      <c r="K1613" t="s">
        <v>69</v>
      </c>
    </row>
    <row r="1614" spans="1:11" x14ac:dyDescent="0.35">
      <c r="A1614" s="1">
        <v>43784</v>
      </c>
      <c r="B1614">
        <v>1920</v>
      </c>
      <c r="C1614">
        <v>1856</v>
      </c>
      <c r="D1614" t="s">
        <v>67</v>
      </c>
      <c r="E1614" t="s">
        <v>7</v>
      </c>
      <c r="F1614" s="3">
        <v>62</v>
      </c>
      <c r="G1614" s="3">
        <v>463291</v>
      </c>
      <c r="H1614" s="2">
        <v>1.3382499999999999E-4</v>
      </c>
      <c r="I1614">
        <v>1856</v>
      </c>
      <c r="J1614" t="s">
        <v>68</v>
      </c>
      <c r="K1614" t="s">
        <v>69</v>
      </c>
    </row>
    <row r="1615" spans="1:11" x14ac:dyDescent="0.35">
      <c r="A1615" s="1">
        <v>43783</v>
      </c>
      <c r="B1615">
        <v>1920</v>
      </c>
      <c r="C1615">
        <v>1856</v>
      </c>
      <c r="D1615" t="s">
        <v>67</v>
      </c>
      <c r="E1615" t="s">
        <v>7</v>
      </c>
      <c r="F1615" s="3">
        <v>217</v>
      </c>
      <c r="G1615" s="3">
        <v>463291</v>
      </c>
      <c r="H1615" s="2">
        <v>4.6838799999999997E-4</v>
      </c>
      <c r="I1615">
        <v>1856</v>
      </c>
      <c r="J1615" t="s">
        <v>68</v>
      </c>
      <c r="K1615" t="s">
        <v>69</v>
      </c>
    </row>
    <row r="1616" spans="1:11" x14ac:dyDescent="0.35">
      <c r="A1616" s="1">
        <v>43779</v>
      </c>
      <c r="B1616">
        <v>1920</v>
      </c>
      <c r="C1616">
        <v>1856</v>
      </c>
      <c r="D1616" t="s">
        <v>67</v>
      </c>
      <c r="E1616" t="s">
        <v>7</v>
      </c>
      <c r="F1616" s="3">
        <v>56</v>
      </c>
      <c r="G1616" s="3">
        <v>463291</v>
      </c>
      <c r="H1616" s="2">
        <v>1.20874E-4</v>
      </c>
      <c r="I1616">
        <v>1856</v>
      </c>
      <c r="J1616" t="s">
        <v>68</v>
      </c>
      <c r="K1616" t="s">
        <v>69</v>
      </c>
    </row>
    <row r="1617" spans="1:11" x14ac:dyDescent="0.35">
      <c r="A1617" s="1">
        <v>43778</v>
      </c>
      <c r="B1617">
        <v>1920</v>
      </c>
      <c r="C1617">
        <v>1856</v>
      </c>
      <c r="D1617" t="s">
        <v>67</v>
      </c>
      <c r="E1617" t="s">
        <v>7</v>
      </c>
      <c r="F1617" s="3">
        <v>71</v>
      </c>
      <c r="G1617" s="3">
        <v>463291</v>
      </c>
      <c r="H1617" s="2">
        <v>1.53251E-4</v>
      </c>
      <c r="I1617">
        <v>1856</v>
      </c>
      <c r="J1617" t="s">
        <v>68</v>
      </c>
      <c r="K1617" t="s">
        <v>69</v>
      </c>
    </row>
    <row r="1618" spans="1:11" x14ac:dyDescent="0.35">
      <c r="A1618" s="1">
        <v>43777</v>
      </c>
      <c r="B1618">
        <v>1920</v>
      </c>
      <c r="C1618">
        <v>1856</v>
      </c>
      <c r="D1618" t="s">
        <v>67</v>
      </c>
      <c r="E1618" t="s">
        <v>7</v>
      </c>
      <c r="F1618" s="3">
        <v>110</v>
      </c>
      <c r="G1618" s="3">
        <v>463291</v>
      </c>
      <c r="H1618" s="2">
        <v>2.3743200000000001E-4</v>
      </c>
      <c r="I1618">
        <v>1856</v>
      </c>
      <c r="J1618" t="s">
        <v>68</v>
      </c>
      <c r="K1618" t="s">
        <v>69</v>
      </c>
    </row>
    <row r="1619" spans="1:11" x14ac:dyDescent="0.35">
      <c r="A1619" s="1">
        <v>43776</v>
      </c>
      <c r="B1619">
        <v>1920</v>
      </c>
      <c r="C1619">
        <v>1856</v>
      </c>
      <c r="D1619" t="s">
        <v>67</v>
      </c>
      <c r="E1619" t="s">
        <v>7</v>
      </c>
      <c r="F1619" s="3">
        <v>188</v>
      </c>
      <c r="G1619" s="3">
        <v>463291</v>
      </c>
      <c r="H1619" s="2">
        <v>4.0579199999999998E-4</v>
      </c>
      <c r="I1619">
        <v>1856</v>
      </c>
      <c r="J1619" t="s">
        <v>68</v>
      </c>
      <c r="K1619" t="s">
        <v>69</v>
      </c>
    </row>
    <row r="1620" spans="1:11" x14ac:dyDescent="0.35">
      <c r="A1620" s="1">
        <v>43765</v>
      </c>
      <c r="B1620">
        <v>1920</v>
      </c>
      <c r="C1620">
        <v>1856</v>
      </c>
      <c r="D1620" t="s">
        <v>67</v>
      </c>
      <c r="E1620" t="s">
        <v>7</v>
      </c>
      <c r="F1620" s="3">
        <v>145</v>
      </c>
      <c r="G1620" s="3">
        <v>463291</v>
      </c>
      <c r="H1620" s="2">
        <v>3.12978E-4</v>
      </c>
      <c r="I1620">
        <v>1856</v>
      </c>
      <c r="J1620" t="s">
        <v>68</v>
      </c>
      <c r="K1620" t="s">
        <v>69</v>
      </c>
    </row>
    <row r="1621" spans="1:11" x14ac:dyDescent="0.35">
      <c r="A1621" s="1">
        <v>43763</v>
      </c>
      <c r="B1621">
        <v>1920</v>
      </c>
      <c r="C1621">
        <v>1856</v>
      </c>
      <c r="D1621" t="s">
        <v>67</v>
      </c>
      <c r="E1621" t="s">
        <v>7</v>
      </c>
      <c r="F1621" s="3">
        <v>70</v>
      </c>
      <c r="G1621" s="3">
        <v>463291</v>
      </c>
      <c r="H1621" s="2">
        <v>1.5109300000000001E-4</v>
      </c>
      <c r="I1621">
        <v>1856</v>
      </c>
      <c r="J1621" t="s">
        <v>68</v>
      </c>
      <c r="K1621" t="s">
        <v>69</v>
      </c>
    </row>
    <row r="1622" spans="1:11" x14ac:dyDescent="0.35">
      <c r="A1622" s="1">
        <v>43752</v>
      </c>
      <c r="B1622">
        <v>1920</v>
      </c>
      <c r="C1622">
        <v>1856</v>
      </c>
      <c r="D1622" t="s">
        <v>67</v>
      </c>
      <c r="E1622" t="s">
        <v>7</v>
      </c>
      <c r="F1622" s="3">
        <v>36</v>
      </c>
      <c r="G1622" s="3">
        <v>463291</v>
      </c>
      <c r="H1622" s="2">
        <v>7.7705000000000002E-5</v>
      </c>
      <c r="I1622">
        <v>1856</v>
      </c>
      <c r="J1622" t="s">
        <v>68</v>
      </c>
      <c r="K1622" t="s">
        <v>69</v>
      </c>
    </row>
    <row r="1623" spans="1:11" x14ac:dyDescent="0.35">
      <c r="A1623" s="1">
        <v>43741</v>
      </c>
      <c r="B1623">
        <v>1920</v>
      </c>
      <c r="C1623">
        <v>1856</v>
      </c>
      <c r="D1623" t="s">
        <v>67</v>
      </c>
      <c r="E1623" t="s">
        <v>7</v>
      </c>
      <c r="F1623" s="3">
        <v>164</v>
      </c>
      <c r="G1623" s="3">
        <v>463291</v>
      </c>
      <c r="H1623" s="2">
        <v>3.5398899999999997E-4</v>
      </c>
      <c r="I1623">
        <v>1856</v>
      </c>
      <c r="J1623" t="s">
        <v>68</v>
      </c>
      <c r="K1623" t="s">
        <v>69</v>
      </c>
    </row>
    <row r="1624" spans="1:11" x14ac:dyDescent="0.35">
      <c r="A1624" s="1">
        <v>43739</v>
      </c>
      <c r="B1624">
        <v>1920</v>
      </c>
      <c r="C1624">
        <v>1856</v>
      </c>
      <c r="D1624" t="s">
        <v>67</v>
      </c>
      <c r="E1624" t="s">
        <v>7</v>
      </c>
      <c r="F1624" s="3">
        <v>249</v>
      </c>
      <c r="G1624" s="3">
        <v>463291</v>
      </c>
      <c r="H1624" s="2">
        <v>5.3745900000000001E-4</v>
      </c>
      <c r="I1624">
        <v>1856</v>
      </c>
      <c r="J1624" t="s">
        <v>68</v>
      </c>
      <c r="K1624" t="s">
        <v>69</v>
      </c>
    </row>
    <row r="1625" spans="1:11" x14ac:dyDescent="0.35">
      <c r="A1625" s="1">
        <v>43733</v>
      </c>
      <c r="B1625">
        <v>1920</v>
      </c>
      <c r="C1625">
        <v>1856</v>
      </c>
      <c r="D1625" t="s">
        <v>67</v>
      </c>
      <c r="E1625" t="s">
        <v>7</v>
      </c>
      <c r="F1625" s="3">
        <v>26</v>
      </c>
      <c r="G1625" s="3">
        <v>463291</v>
      </c>
      <c r="H1625" s="2">
        <v>5.6119999999999998E-5</v>
      </c>
      <c r="I1625">
        <v>1856</v>
      </c>
      <c r="J1625" t="s">
        <v>68</v>
      </c>
      <c r="K1625" t="s">
        <v>69</v>
      </c>
    </row>
    <row r="1626" spans="1:11" x14ac:dyDescent="0.35">
      <c r="A1626" s="1">
        <v>43732</v>
      </c>
      <c r="B1626">
        <v>1920</v>
      </c>
      <c r="C1626">
        <v>1856</v>
      </c>
      <c r="D1626" t="s">
        <v>67</v>
      </c>
      <c r="E1626" t="s">
        <v>7</v>
      </c>
      <c r="F1626" s="3">
        <v>113</v>
      </c>
      <c r="G1626" s="3">
        <v>463291</v>
      </c>
      <c r="H1626" s="2">
        <v>2.4390699999999999E-4</v>
      </c>
      <c r="I1626">
        <v>1856</v>
      </c>
      <c r="J1626" t="s">
        <v>68</v>
      </c>
      <c r="K1626" t="s">
        <v>69</v>
      </c>
    </row>
    <row r="1627" spans="1:11" x14ac:dyDescent="0.35">
      <c r="A1627" s="1">
        <v>43727</v>
      </c>
      <c r="B1627">
        <v>1920</v>
      </c>
      <c r="C1627">
        <v>1856</v>
      </c>
      <c r="D1627" t="s">
        <v>67</v>
      </c>
      <c r="E1627" t="s">
        <v>7</v>
      </c>
      <c r="F1627" s="3">
        <v>64</v>
      </c>
      <c r="G1627" s="3">
        <v>463291</v>
      </c>
      <c r="H1627" s="2">
        <v>1.3814200000000001E-4</v>
      </c>
      <c r="I1627">
        <v>1856</v>
      </c>
      <c r="J1627" t="s">
        <v>68</v>
      </c>
      <c r="K1627" t="s">
        <v>69</v>
      </c>
    </row>
    <row r="1628" spans="1:11" x14ac:dyDescent="0.35">
      <c r="A1628" s="1">
        <v>43725</v>
      </c>
      <c r="B1628">
        <v>1920</v>
      </c>
      <c r="C1628">
        <v>1856</v>
      </c>
      <c r="D1628" t="s">
        <v>67</v>
      </c>
      <c r="E1628" t="s">
        <v>7</v>
      </c>
      <c r="F1628" s="3">
        <v>187</v>
      </c>
      <c r="G1628" s="3">
        <v>463291</v>
      </c>
      <c r="H1628" s="2">
        <v>4.0363399999999999E-4</v>
      </c>
      <c r="I1628">
        <v>1856</v>
      </c>
      <c r="J1628" t="s">
        <v>68</v>
      </c>
      <c r="K1628" t="s">
        <v>69</v>
      </c>
    </row>
    <row r="1629" spans="1:11" x14ac:dyDescent="0.35">
      <c r="A1629" s="1">
        <v>43720</v>
      </c>
      <c r="B1629">
        <v>1920</v>
      </c>
      <c r="C1629">
        <v>1856</v>
      </c>
      <c r="D1629" t="s">
        <v>67</v>
      </c>
      <c r="E1629" t="s">
        <v>7</v>
      </c>
      <c r="F1629" s="3">
        <v>8</v>
      </c>
      <c r="G1629" s="3">
        <v>463291</v>
      </c>
      <c r="H1629" s="2">
        <v>1.7268000000000001E-5</v>
      </c>
      <c r="I1629">
        <v>1856</v>
      </c>
      <c r="J1629" t="s">
        <v>68</v>
      </c>
      <c r="K1629" t="s">
        <v>69</v>
      </c>
    </row>
    <row r="1630" spans="1:11" x14ac:dyDescent="0.35">
      <c r="A1630" s="1">
        <v>43720</v>
      </c>
      <c r="B1630">
        <v>1920</v>
      </c>
      <c r="C1630">
        <v>1856</v>
      </c>
      <c r="D1630" t="s">
        <v>67</v>
      </c>
      <c r="E1630" t="s">
        <v>7</v>
      </c>
      <c r="F1630" s="3">
        <v>120</v>
      </c>
      <c r="G1630" s="3">
        <v>463291</v>
      </c>
      <c r="H1630" s="2">
        <v>2.5901599999999999E-4</v>
      </c>
      <c r="I1630">
        <v>1856</v>
      </c>
      <c r="J1630" t="s">
        <v>68</v>
      </c>
      <c r="K1630" t="s">
        <v>69</v>
      </c>
    </row>
    <row r="1631" spans="1:11" x14ac:dyDescent="0.35">
      <c r="A1631" s="1">
        <v>43718</v>
      </c>
      <c r="B1631">
        <v>1920</v>
      </c>
      <c r="C1631">
        <v>1856</v>
      </c>
      <c r="D1631" t="s">
        <v>67</v>
      </c>
      <c r="E1631" t="s">
        <v>7</v>
      </c>
      <c r="F1631" s="3">
        <v>115</v>
      </c>
      <c r="G1631" s="3">
        <v>463291</v>
      </c>
      <c r="H1631" s="2">
        <v>2.4822400000000001E-4</v>
      </c>
      <c r="I1631">
        <v>1856</v>
      </c>
      <c r="J1631" t="s">
        <v>68</v>
      </c>
      <c r="K1631" t="s">
        <v>69</v>
      </c>
    </row>
    <row r="1632" spans="1:11" x14ac:dyDescent="0.35">
      <c r="A1632" s="1">
        <v>43718</v>
      </c>
      <c r="B1632">
        <v>1920</v>
      </c>
      <c r="C1632">
        <v>1856</v>
      </c>
      <c r="D1632" t="s">
        <v>67</v>
      </c>
      <c r="E1632" t="s">
        <v>7</v>
      </c>
      <c r="F1632" s="3">
        <v>127</v>
      </c>
      <c r="G1632" s="3">
        <v>463291</v>
      </c>
      <c r="H1632" s="2">
        <v>2.7412600000000002E-4</v>
      </c>
      <c r="I1632">
        <v>1856</v>
      </c>
      <c r="J1632" t="s">
        <v>68</v>
      </c>
      <c r="K1632" t="s">
        <v>69</v>
      </c>
    </row>
    <row r="1633" spans="1:11" x14ac:dyDescent="0.35">
      <c r="A1633" s="1">
        <v>43714</v>
      </c>
      <c r="B1633">
        <v>1920</v>
      </c>
      <c r="C1633">
        <v>1856</v>
      </c>
      <c r="D1633" t="s">
        <v>67</v>
      </c>
      <c r="E1633" t="s">
        <v>7</v>
      </c>
      <c r="F1633" s="3">
        <v>264</v>
      </c>
      <c r="G1633" s="3">
        <v>463291</v>
      </c>
      <c r="H1633" s="2">
        <v>5.69836E-4</v>
      </c>
      <c r="I1633">
        <v>1856</v>
      </c>
      <c r="J1633" t="s">
        <v>68</v>
      </c>
      <c r="K1633" t="s">
        <v>69</v>
      </c>
    </row>
    <row r="1634" spans="1:11" x14ac:dyDescent="0.35">
      <c r="A1634" s="1">
        <v>43264</v>
      </c>
      <c r="B1634">
        <v>1718</v>
      </c>
      <c r="C1634">
        <v>1862</v>
      </c>
      <c r="D1634" t="s">
        <v>70</v>
      </c>
      <c r="E1634" t="s">
        <v>7</v>
      </c>
      <c r="F1634" s="3">
        <v>97</v>
      </c>
      <c r="G1634" s="3">
        <v>463291</v>
      </c>
      <c r="H1634" s="2">
        <v>2.0937199999999999E-4</v>
      </c>
      <c r="I1634">
        <v>1472</v>
      </c>
      <c r="J1634" t="s">
        <v>63</v>
      </c>
      <c r="K1634" t="s">
        <v>62</v>
      </c>
    </row>
    <row r="1635" spans="1:11" x14ac:dyDescent="0.35">
      <c r="A1635" s="1">
        <v>43263</v>
      </c>
      <c r="B1635">
        <v>1718</v>
      </c>
      <c r="C1635">
        <v>1862</v>
      </c>
      <c r="D1635" t="s">
        <v>70</v>
      </c>
      <c r="E1635" t="s">
        <v>7</v>
      </c>
      <c r="F1635" s="3">
        <v>54</v>
      </c>
      <c r="G1635" s="3">
        <v>463291</v>
      </c>
      <c r="H1635" s="2">
        <v>1.16557E-4</v>
      </c>
      <c r="I1635">
        <v>1472</v>
      </c>
      <c r="J1635" t="s">
        <v>63</v>
      </c>
      <c r="K1635" t="s">
        <v>62</v>
      </c>
    </row>
    <row r="1636" spans="1:11" x14ac:dyDescent="0.35">
      <c r="A1636" s="1">
        <v>43256</v>
      </c>
      <c r="B1636">
        <v>1718</v>
      </c>
      <c r="C1636">
        <v>1862</v>
      </c>
      <c r="D1636" t="s">
        <v>70</v>
      </c>
      <c r="E1636" t="s">
        <v>7</v>
      </c>
      <c r="F1636" s="3">
        <v>69</v>
      </c>
      <c r="G1636" s="3">
        <v>463291</v>
      </c>
      <c r="H1636" s="2">
        <v>1.4893400000000001E-4</v>
      </c>
      <c r="I1636">
        <v>1472</v>
      </c>
      <c r="J1636" t="s">
        <v>63</v>
      </c>
      <c r="K1636" t="s">
        <v>62</v>
      </c>
    </row>
    <row r="1637" spans="1:11" x14ac:dyDescent="0.35">
      <c r="A1637" s="1">
        <v>43251</v>
      </c>
      <c r="B1637">
        <v>1718</v>
      </c>
      <c r="C1637">
        <v>1862</v>
      </c>
      <c r="D1637" t="s">
        <v>70</v>
      </c>
      <c r="E1637" t="s">
        <v>7</v>
      </c>
      <c r="F1637" s="3">
        <v>234</v>
      </c>
      <c r="G1637" s="3">
        <v>463291</v>
      </c>
      <c r="H1637" s="2">
        <v>5.0508200000000001E-4</v>
      </c>
      <c r="I1637">
        <v>1472</v>
      </c>
      <c r="J1637" t="s">
        <v>63</v>
      </c>
      <c r="K1637" t="s">
        <v>62</v>
      </c>
    </row>
    <row r="1638" spans="1:11" x14ac:dyDescent="0.35">
      <c r="A1638" s="1">
        <v>43250</v>
      </c>
      <c r="B1638">
        <v>1718</v>
      </c>
      <c r="C1638">
        <v>1862</v>
      </c>
      <c r="D1638" t="s">
        <v>70</v>
      </c>
      <c r="E1638" t="s">
        <v>7</v>
      </c>
      <c r="F1638" s="3">
        <v>6</v>
      </c>
      <c r="G1638" s="3">
        <v>463291</v>
      </c>
      <c r="H1638" s="2">
        <v>1.2951E-5</v>
      </c>
      <c r="I1638">
        <v>1472</v>
      </c>
      <c r="J1638" t="s">
        <v>63</v>
      </c>
      <c r="K1638" t="s">
        <v>62</v>
      </c>
    </row>
    <row r="1639" spans="1:11" x14ac:dyDescent="0.35">
      <c r="A1639" s="1">
        <v>43249</v>
      </c>
      <c r="B1639">
        <v>1718</v>
      </c>
      <c r="C1639">
        <v>1862</v>
      </c>
      <c r="D1639" t="s">
        <v>70</v>
      </c>
      <c r="E1639" t="s">
        <v>7</v>
      </c>
      <c r="F1639" s="3">
        <v>16</v>
      </c>
      <c r="G1639" s="3">
        <v>463291</v>
      </c>
      <c r="H1639" s="2">
        <v>3.4536000000000003E-5</v>
      </c>
      <c r="I1639">
        <v>1472</v>
      </c>
      <c r="J1639" t="s">
        <v>63</v>
      </c>
      <c r="K1639" t="s">
        <v>62</v>
      </c>
    </row>
    <row r="1640" spans="1:11" x14ac:dyDescent="0.35">
      <c r="A1640" s="1">
        <v>43248</v>
      </c>
      <c r="B1640">
        <v>1718</v>
      </c>
      <c r="C1640">
        <v>1862</v>
      </c>
      <c r="D1640" t="s">
        <v>70</v>
      </c>
      <c r="E1640" t="s">
        <v>7</v>
      </c>
      <c r="F1640" s="3">
        <v>19</v>
      </c>
      <c r="G1640" s="3">
        <v>463291</v>
      </c>
      <c r="H1640" s="2">
        <v>4.1010999999999997E-5</v>
      </c>
      <c r="I1640">
        <v>1472</v>
      </c>
      <c r="J1640" t="s">
        <v>63</v>
      </c>
      <c r="K1640" t="s">
        <v>62</v>
      </c>
    </row>
    <row r="1641" spans="1:11" x14ac:dyDescent="0.35">
      <c r="A1641" s="1">
        <v>43247</v>
      </c>
      <c r="B1641">
        <v>1718</v>
      </c>
      <c r="C1641">
        <v>1862</v>
      </c>
      <c r="D1641" t="s">
        <v>70</v>
      </c>
      <c r="E1641" t="s">
        <v>7</v>
      </c>
      <c r="F1641" s="3">
        <v>11</v>
      </c>
      <c r="G1641" s="3">
        <v>463291</v>
      </c>
      <c r="H1641" s="2">
        <v>2.3743E-5</v>
      </c>
      <c r="I1641">
        <v>1472</v>
      </c>
      <c r="J1641" t="s">
        <v>63</v>
      </c>
      <c r="K1641" t="s">
        <v>62</v>
      </c>
    </row>
    <row r="1642" spans="1:11" x14ac:dyDescent="0.35">
      <c r="A1642" s="1">
        <v>43244</v>
      </c>
      <c r="B1642">
        <v>1718</v>
      </c>
      <c r="C1642">
        <v>1862</v>
      </c>
      <c r="D1642" t="s">
        <v>70</v>
      </c>
      <c r="E1642" t="s">
        <v>7</v>
      </c>
      <c r="F1642" s="3">
        <v>12</v>
      </c>
      <c r="G1642" s="3">
        <v>463291</v>
      </c>
      <c r="H1642" s="2">
        <v>2.5902E-5</v>
      </c>
      <c r="I1642">
        <v>1472</v>
      </c>
      <c r="J1642" t="s">
        <v>63</v>
      </c>
      <c r="K1642" t="s">
        <v>62</v>
      </c>
    </row>
    <row r="1643" spans="1:11" x14ac:dyDescent="0.35">
      <c r="A1643" s="1">
        <v>43242</v>
      </c>
      <c r="B1643">
        <v>1718</v>
      </c>
      <c r="C1643">
        <v>1862</v>
      </c>
      <c r="D1643" t="s">
        <v>70</v>
      </c>
      <c r="E1643" t="s">
        <v>7</v>
      </c>
      <c r="F1643" s="3">
        <v>235</v>
      </c>
      <c r="G1643" s="3">
        <v>463291</v>
      </c>
      <c r="H1643" s="2">
        <v>5.0724099999999996E-4</v>
      </c>
      <c r="I1643">
        <v>1472</v>
      </c>
      <c r="J1643" t="s">
        <v>63</v>
      </c>
      <c r="K1643" t="s">
        <v>62</v>
      </c>
    </row>
    <row r="1644" spans="1:11" x14ac:dyDescent="0.35">
      <c r="A1644" s="1">
        <v>43241</v>
      </c>
      <c r="B1644">
        <v>1718</v>
      </c>
      <c r="C1644">
        <v>1862</v>
      </c>
      <c r="D1644" t="s">
        <v>70</v>
      </c>
      <c r="E1644" t="s">
        <v>7</v>
      </c>
      <c r="F1644" s="3">
        <v>23</v>
      </c>
      <c r="G1644" s="3">
        <v>463291</v>
      </c>
      <c r="H1644" s="2">
        <v>4.9645000000000003E-5</v>
      </c>
      <c r="I1644">
        <v>1472</v>
      </c>
      <c r="J1644" t="s">
        <v>63</v>
      </c>
      <c r="K1644" t="s">
        <v>62</v>
      </c>
    </row>
    <row r="1645" spans="1:11" x14ac:dyDescent="0.35">
      <c r="A1645" s="1">
        <v>43236</v>
      </c>
      <c r="B1645">
        <v>1718</v>
      </c>
      <c r="C1645">
        <v>1862</v>
      </c>
      <c r="D1645" t="s">
        <v>70</v>
      </c>
      <c r="E1645" t="s">
        <v>7</v>
      </c>
      <c r="F1645" s="3">
        <v>193</v>
      </c>
      <c r="G1645" s="3">
        <v>463291</v>
      </c>
      <c r="H1645" s="2">
        <v>4.1658500000000002E-4</v>
      </c>
      <c r="I1645">
        <v>1472</v>
      </c>
      <c r="J1645" t="s">
        <v>63</v>
      </c>
      <c r="K1645" t="s">
        <v>62</v>
      </c>
    </row>
    <row r="1646" spans="1:11" x14ac:dyDescent="0.35">
      <c r="A1646" s="1">
        <v>43234</v>
      </c>
      <c r="B1646">
        <v>1718</v>
      </c>
      <c r="C1646">
        <v>1862</v>
      </c>
      <c r="D1646" t="s">
        <v>70</v>
      </c>
      <c r="E1646" t="s">
        <v>7</v>
      </c>
      <c r="F1646" s="3">
        <v>3</v>
      </c>
      <c r="G1646" s="3">
        <v>463291</v>
      </c>
      <c r="H1646" s="2">
        <v>6.4749999999999998E-6</v>
      </c>
      <c r="I1646">
        <v>1472</v>
      </c>
      <c r="J1646" t="s">
        <v>63</v>
      </c>
      <c r="K1646" t="s">
        <v>62</v>
      </c>
    </row>
    <row r="1647" spans="1:11" x14ac:dyDescent="0.35">
      <c r="A1647" s="1">
        <v>43233</v>
      </c>
      <c r="B1647">
        <v>1718</v>
      </c>
      <c r="C1647">
        <v>1862</v>
      </c>
      <c r="D1647" t="s">
        <v>70</v>
      </c>
      <c r="E1647" t="s">
        <v>7</v>
      </c>
      <c r="F1647" s="3">
        <v>28</v>
      </c>
      <c r="G1647" s="3">
        <v>463291</v>
      </c>
      <c r="H1647" s="2">
        <v>6.0436999999999998E-5</v>
      </c>
      <c r="I1647">
        <v>1472</v>
      </c>
      <c r="J1647" t="s">
        <v>63</v>
      </c>
      <c r="K1647" t="s">
        <v>62</v>
      </c>
    </row>
    <row r="1648" spans="1:11" x14ac:dyDescent="0.35">
      <c r="A1648" s="1">
        <v>43232</v>
      </c>
      <c r="B1648">
        <v>1718</v>
      </c>
      <c r="C1648">
        <v>1862</v>
      </c>
      <c r="D1648" t="s">
        <v>70</v>
      </c>
      <c r="E1648" t="s">
        <v>7</v>
      </c>
      <c r="F1648" s="3">
        <v>110</v>
      </c>
      <c r="G1648" s="3">
        <v>463291</v>
      </c>
      <c r="H1648" s="2">
        <v>2.3743200000000001E-4</v>
      </c>
      <c r="I1648">
        <v>1472</v>
      </c>
      <c r="J1648" t="s">
        <v>63</v>
      </c>
      <c r="K1648" t="s">
        <v>62</v>
      </c>
    </row>
    <row r="1649" spans="1:11" x14ac:dyDescent="0.35">
      <c r="A1649" s="1">
        <v>43723</v>
      </c>
      <c r="B1649">
        <v>1920</v>
      </c>
      <c r="C1649">
        <v>1868</v>
      </c>
      <c r="D1649" t="s">
        <v>71</v>
      </c>
      <c r="E1649" t="s">
        <v>7</v>
      </c>
      <c r="F1649" s="3">
        <v>238</v>
      </c>
      <c r="G1649" s="3">
        <v>463291</v>
      </c>
      <c r="H1649" s="2">
        <v>5.13716E-4</v>
      </c>
      <c r="I1649">
        <v>1868</v>
      </c>
      <c r="J1649" t="s">
        <v>72</v>
      </c>
      <c r="K1649" t="s">
        <v>73</v>
      </c>
    </row>
    <row r="1650" spans="1:11" x14ac:dyDescent="0.35">
      <c r="A1650" s="1">
        <v>43402</v>
      </c>
      <c r="B1650">
        <v>1819</v>
      </c>
      <c r="C1650">
        <v>1915</v>
      </c>
      <c r="D1650" t="s">
        <v>74</v>
      </c>
      <c r="E1650" t="s">
        <v>7</v>
      </c>
      <c r="F1650" s="3">
        <v>635</v>
      </c>
      <c r="G1650" s="3">
        <v>463291</v>
      </c>
      <c r="H1650" s="2">
        <v>1.3706289999999999E-3</v>
      </c>
      <c r="I1650">
        <v>1915</v>
      </c>
      <c r="J1650" t="s">
        <v>75</v>
      </c>
      <c r="K1650" t="s">
        <v>76</v>
      </c>
    </row>
    <row r="1651" spans="1:11" x14ac:dyDescent="0.35">
      <c r="A1651" s="1">
        <v>43397</v>
      </c>
      <c r="B1651">
        <v>1819</v>
      </c>
      <c r="C1651">
        <v>1915</v>
      </c>
      <c r="D1651" t="s">
        <v>74</v>
      </c>
      <c r="E1651" t="s">
        <v>7</v>
      </c>
      <c r="F1651" s="3">
        <v>539</v>
      </c>
      <c r="G1651" s="3">
        <v>463291</v>
      </c>
      <c r="H1651" s="2">
        <v>1.163416E-3</v>
      </c>
      <c r="I1651">
        <v>1915</v>
      </c>
      <c r="J1651" t="s">
        <v>75</v>
      </c>
      <c r="K1651" t="s">
        <v>76</v>
      </c>
    </row>
    <row r="1652" spans="1:11" x14ac:dyDescent="0.35">
      <c r="A1652" s="1">
        <v>43395</v>
      </c>
      <c r="B1652">
        <v>1819</v>
      </c>
      <c r="C1652">
        <v>1915</v>
      </c>
      <c r="D1652" t="s">
        <v>74</v>
      </c>
      <c r="E1652" t="s">
        <v>7</v>
      </c>
      <c r="F1652" s="3">
        <v>512</v>
      </c>
      <c r="G1652" s="3">
        <v>463291</v>
      </c>
      <c r="H1652" s="2">
        <v>1.105137E-3</v>
      </c>
      <c r="I1652">
        <v>1915</v>
      </c>
      <c r="J1652" t="s">
        <v>75</v>
      </c>
      <c r="K1652" t="s">
        <v>76</v>
      </c>
    </row>
    <row r="1653" spans="1:11" x14ac:dyDescent="0.35">
      <c r="A1653" s="1">
        <v>43391</v>
      </c>
      <c r="B1653">
        <v>1819</v>
      </c>
      <c r="C1653">
        <v>1915</v>
      </c>
      <c r="D1653" t="s">
        <v>74</v>
      </c>
      <c r="E1653" t="s">
        <v>7</v>
      </c>
      <c r="F1653" s="3">
        <v>319</v>
      </c>
      <c r="G1653" s="3">
        <v>463291</v>
      </c>
      <c r="H1653" s="2">
        <v>6.8855200000000004E-4</v>
      </c>
      <c r="I1653">
        <v>1915</v>
      </c>
      <c r="J1653" t="s">
        <v>75</v>
      </c>
      <c r="K1653" t="s">
        <v>76</v>
      </c>
    </row>
    <row r="1654" spans="1:11" x14ac:dyDescent="0.35">
      <c r="A1654" s="1">
        <v>43389</v>
      </c>
      <c r="B1654">
        <v>1819</v>
      </c>
      <c r="C1654">
        <v>1915</v>
      </c>
      <c r="D1654" t="s">
        <v>74</v>
      </c>
      <c r="E1654" t="s">
        <v>7</v>
      </c>
      <c r="F1654" s="3">
        <v>140</v>
      </c>
      <c r="G1654" s="3">
        <v>463291</v>
      </c>
      <c r="H1654" s="2">
        <v>3.0218600000000002E-4</v>
      </c>
      <c r="I1654">
        <v>1915</v>
      </c>
      <c r="J1654" t="s">
        <v>75</v>
      </c>
      <c r="K1654" t="s">
        <v>76</v>
      </c>
    </row>
    <row r="1655" spans="1:11" x14ac:dyDescent="0.35">
      <c r="A1655" s="1">
        <v>43388</v>
      </c>
      <c r="B1655">
        <v>1819</v>
      </c>
      <c r="C1655">
        <v>1915</v>
      </c>
      <c r="D1655" t="s">
        <v>74</v>
      </c>
      <c r="E1655" t="s">
        <v>7</v>
      </c>
      <c r="F1655" s="3">
        <v>240</v>
      </c>
      <c r="G1655" s="3">
        <v>463291</v>
      </c>
      <c r="H1655" s="2">
        <v>5.1803299999999999E-4</v>
      </c>
      <c r="I1655">
        <v>1915</v>
      </c>
      <c r="J1655" t="s">
        <v>75</v>
      </c>
      <c r="K1655" t="s">
        <v>76</v>
      </c>
    </row>
    <row r="1656" spans="1:11" x14ac:dyDescent="0.35">
      <c r="A1656" s="1">
        <v>43376</v>
      </c>
      <c r="B1656">
        <v>1819</v>
      </c>
      <c r="C1656">
        <v>1915</v>
      </c>
      <c r="D1656" t="s">
        <v>74</v>
      </c>
      <c r="E1656" t="s">
        <v>7</v>
      </c>
      <c r="F1656" s="3">
        <v>261</v>
      </c>
      <c r="G1656" s="3">
        <v>463291</v>
      </c>
      <c r="H1656" s="2">
        <v>5.6336099999999996E-4</v>
      </c>
      <c r="I1656">
        <v>1915</v>
      </c>
      <c r="J1656" t="s">
        <v>75</v>
      </c>
      <c r="K1656" t="s">
        <v>76</v>
      </c>
    </row>
    <row r="1657" spans="1:11" x14ac:dyDescent="0.35">
      <c r="A1657" s="1">
        <v>43375</v>
      </c>
      <c r="B1657">
        <v>1819</v>
      </c>
      <c r="C1657">
        <v>1915</v>
      </c>
      <c r="D1657" t="s">
        <v>74</v>
      </c>
      <c r="E1657" t="s">
        <v>7</v>
      </c>
      <c r="F1657" s="3">
        <v>452</v>
      </c>
      <c r="G1657" s="3">
        <v>463291</v>
      </c>
      <c r="H1657" s="2">
        <v>9.7562899999999999E-4</v>
      </c>
      <c r="I1657">
        <v>1915</v>
      </c>
      <c r="J1657" t="s">
        <v>75</v>
      </c>
      <c r="K1657" t="s">
        <v>76</v>
      </c>
    </row>
    <row r="1658" spans="1:11" x14ac:dyDescent="0.35">
      <c r="A1658" s="1">
        <v>43374</v>
      </c>
      <c r="B1658">
        <v>1819</v>
      </c>
      <c r="C1658">
        <v>1915</v>
      </c>
      <c r="D1658" t="s">
        <v>74</v>
      </c>
      <c r="E1658" t="s">
        <v>7</v>
      </c>
      <c r="F1658" s="3">
        <v>284</v>
      </c>
      <c r="G1658" s="3">
        <v>463291</v>
      </c>
      <c r="H1658" s="2">
        <v>6.1300600000000003E-4</v>
      </c>
      <c r="I1658">
        <v>1915</v>
      </c>
      <c r="J1658" t="s">
        <v>75</v>
      </c>
      <c r="K1658" t="s">
        <v>76</v>
      </c>
    </row>
    <row r="1659" spans="1:11" x14ac:dyDescent="0.35">
      <c r="A1659" s="1">
        <v>43370</v>
      </c>
      <c r="B1659">
        <v>1819</v>
      </c>
      <c r="C1659">
        <v>1915</v>
      </c>
      <c r="D1659" t="s">
        <v>74</v>
      </c>
      <c r="E1659" t="s">
        <v>7</v>
      </c>
      <c r="F1659" s="3">
        <v>105</v>
      </c>
      <c r="G1659" s="3">
        <v>463291</v>
      </c>
      <c r="H1659" s="2">
        <v>2.26639E-4</v>
      </c>
      <c r="I1659">
        <v>1915</v>
      </c>
      <c r="J1659" t="s">
        <v>75</v>
      </c>
      <c r="K1659" t="s">
        <v>76</v>
      </c>
    </row>
    <row r="1660" spans="1:11" x14ac:dyDescent="0.35">
      <c r="A1660" s="1">
        <v>43369</v>
      </c>
      <c r="B1660">
        <v>1819</v>
      </c>
      <c r="C1660">
        <v>1915</v>
      </c>
      <c r="D1660" t="s">
        <v>74</v>
      </c>
      <c r="E1660" t="s">
        <v>7</v>
      </c>
      <c r="F1660" s="3">
        <v>200</v>
      </c>
      <c r="G1660" s="3">
        <v>463291</v>
      </c>
      <c r="H1660" s="2">
        <v>4.3169399999999999E-4</v>
      </c>
      <c r="I1660">
        <v>1915</v>
      </c>
      <c r="J1660" t="s">
        <v>75</v>
      </c>
      <c r="K1660" t="s">
        <v>76</v>
      </c>
    </row>
    <row r="1661" spans="1:11" x14ac:dyDescent="0.35">
      <c r="A1661" s="1">
        <v>43367</v>
      </c>
      <c r="B1661">
        <v>1819</v>
      </c>
      <c r="C1661">
        <v>1915</v>
      </c>
      <c r="D1661" t="s">
        <v>74</v>
      </c>
      <c r="E1661" t="s">
        <v>7</v>
      </c>
      <c r="F1661" s="3">
        <v>414</v>
      </c>
      <c r="G1661" s="3">
        <v>463291</v>
      </c>
      <c r="H1661" s="2">
        <v>8.9360700000000004E-4</v>
      </c>
      <c r="I1661">
        <v>1915</v>
      </c>
      <c r="J1661" t="s">
        <v>75</v>
      </c>
      <c r="K1661" t="s">
        <v>76</v>
      </c>
    </row>
    <row r="1662" spans="1:11" x14ac:dyDescent="0.35">
      <c r="A1662" s="1">
        <v>43366</v>
      </c>
      <c r="B1662">
        <v>1819</v>
      </c>
      <c r="C1662">
        <v>1915</v>
      </c>
      <c r="D1662" t="s">
        <v>74</v>
      </c>
      <c r="E1662" t="s">
        <v>7</v>
      </c>
      <c r="F1662" s="3">
        <v>319</v>
      </c>
      <c r="G1662" s="3">
        <v>463291</v>
      </c>
      <c r="H1662" s="2">
        <v>6.8855200000000004E-4</v>
      </c>
      <c r="I1662">
        <v>1915</v>
      </c>
      <c r="J1662" t="s">
        <v>75</v>
      </c>
      <c r="K1662" t="s">
        <v>76</v>
      </c>
    </row>
    <row r="1663" spans="1:11" x14ac:dyDescent="0.35">
      <c r="A1663" s="1">
        <v>43361</v>
      </c>
      <c r="B1663">
        <v>1819</v>
      </c>
      <c r="C1663">
        <v>1915</v>
      </c>
      <c r="D1663" t="s">
        <v>74</v>
      </c>
      <c r="E1663" t="s">
        <v>7</v>
      </c>
      <c r="F1663" s="3">
        <v>137</v>
      </c>
      <c r="G1663" s="3">
        <v>463291</v>
      </c>
      <c r="H1663" s="2">
        <v>2.9571000000000003E-4</v>
      </c>
      <c r="I1663">
        <v>1915</v>
      </c>
      <c r="J1663" t="s">
        <v>75</v>
      </c>
      <c r="K1663" t="s">
        <v>76</v>
      </c>
    </row>
    <row r="1664" spans="1:11" x14ac:dyDescent="0.35">
      <c r="A1664" s="1">
        <v>43356</v>
      </c>
      <c r="B1664">
        <v>1819</v>
      </c>
      <c r="C1664">
        <v>1915</v>
      </c>
      <c r="D1664" t="s">
        <v>74</v>
      </c>
      <c r="E1664" t="s">
        <v>7</v>
      </c>
      <c r="F1664" s="3">
        <v>335</v>
      </c>
      <c r="G1664" s="3">
        <v>463291</v>
      </c>
      <c r="H1664" s="2">
        <v>7.2308799999999999E-4</v>
      </c>
      <c r="I1664">
        <v>1915</v>
      </c>
      <c r="J1664" t="s">
        <v>75</v>
      </c>
      <c r="K1664" t="s">
        <v>76</v>
      </c>
    </row>
    <row r="1665" spans="1:11" x14ac:dyDescent="0.35">
      <c r="A1665" s="1">
        <v>43355</v>
      </c>
      <c r="B1665">
        <v>1819</v>
      </c>
      <c r="C1665">
        <v>1915</v>
      </c>
      <c r="D1665" t="s">
        <v>74</v>
      </c>
      <c r="E1665" t="s">
        <v>7</v>
      </c>
      <c r="F1665" s="3">
        <v>224</v>
      </c>
      <c r="G1665" s="3">
        <v>463291</v>
      </c>
      <c r="H1665" s="2">
        <v>4.83497E-4</v>
      </c>
      <c r="I1665">
        <v>1915</v>
      </c>
      <c r="J1665" t="s">
        <v>75</v>
      </c>
      <c r="K1665" t="s">
        <v>76</v>
      </c>
    </row>
    <row r="1666" spans="1:11" x14ac:dyDescent="0.35">
      <c r="A1666" s="1">
        <v>43068</v>
      </c>
      <c r="B1666">
        <v>1718</v>
      </c>
      <c r="C1666">
        <v>1915</v>
      </c>
      <c r="D1666" t="s">
        <v>74</v>
      </c>
      <c r="E1666" t="s">
        <v>7</v>
      </c>
      <c r="F1666" s="3">
        <v>86</v>
      </c>
      <c r="G1666" s="3">
        <v>463291</v>
      </c>
      <c r="H1666" s="2">
        <v>1.8562799999999999E-4</v>
      </c>
      <c r="I1666">
        <v>1915</v>
      </c>
      <c r="J1666" t="s">
        <v>75</v>
      </c>
      <c r="K1666" t="s">
        <v>76</v>
      </c>
    </row>
    <row r="1667" spans="1:11" x14ac:dyDescent="0.35">
      <c r="A1667" s="1">
        <v>43067</v>
      </c>
      <c r="B1667">
        <v>1718</v>
      </c>
      <c r="C1667">
        <v>1915</v>
      </c>
      <c r="D1667" t="s">
        <v>74</v>
      </c>
      <c r="E1667" t="s">
        <v>7</v>
      </c>
      <c r="F1667" s="3">
        <v>639</v>
      </c>
      <c r="G1667" s="3">
        <v>463291</v>
      </c>
      <c r="H1667" s="2">
        <v>1.3792629999999999E-3</v>
      </c>
      <c r="I1667">
        <v>1915</v>
      </c>
      <c r="J1667" t="s">
        <v>75</v>
      </c>
      <c r="K1667" t="s">
        <v>76</v>
      </c>
    </row>
    <row r="1668" spans="1:11" x14ac:dyDescent="0.35">
      <c r="A1668" s="1">
        <v>43061</v>
      </c>
      <c r="B1668">
        <v>1718</v>
      </c>
      <c r="C1668">
        <v>1915</v>
      </c>
      <c r="D1668" t="s">
        <v>74</v>
      </c>
      <c r="E1668" t="s">
        <v>7</v>
      </c>
      <c r="F1668" s="3">
        <v>17</v>
      </c>
      <c r="G1668" s="3">
        <v>463291</v>
      </c>
      <c r="H1668" s="2">
        <v>3.6693999999999998E-5</v>
      </c>
      <c r="I1668">
        <v>1915</v>
      </c>
      <c r="J1668" t="s">
        <v>75</v>
      </c>
      <c r="K1668" t="s">
        <v>76</v>
      </c>
    </row>
    <row r="1669" spans="1:11" x14ac:dyDescent="0.35">
      <c r="A1669" s="1">
        <v>43054</v>
      </c>
      <c r="B1669">
        <v>1718</v>
      </c>
      <c r="C1669">
        <v>1915</v>
      </c>
      <c r="D1669" t="s">
        <v>74</v>
      </c>
      <c r="E1669" t="s">
        <v>7</v>
      </c>
      <c r="F1669" s="3">
        <v>51</v>
      </c>
      <c r="G1669" s="3">
        <v>463291</v>
      </c>
      <c r="H1669" s="2">
        <v>1.1008199999999999E-4</v>
      </c>
      <c r="I1669">
        <v>1915</v>
      </c>
      <c r="J1669" t="s">
        <v>75</v>
      </c>
      <c r="K1669" t="s">
        <v>76</v>
      </c>
    </row>
    <row r="1670" spans="1:11" x14ac:dyDescent="0.35">
      <c r="A1670" s="1">
        <v>43053</v>
      </c>
      <c r="B1670">
        <v>1718</v>
      </c>
      <c r="C1670">
        <v>1915</v>
      </c>
      <c r="D1670" t="s">
        <v>74</v>
      </c>
      <c r="E1670" t="s">
        <v>7</v>
      </c>
      <c r="F1670" s="3">
        <v>73</v>
      </c>
      <c r="G1670" s="3">
        <v>463291</v>
      </c>
      <c r="H1670" s="2">
        <v>1.5756799999999999E-4</v>
      </c>
      <c r="I1670">
        <v>1915</v>
      </c>
      <c r="J1670" t="s">
        <v>75</v>
      </c>
      <c r="K1670" t="s">
        <v>76</v>
      </c>
    </row>
    <row r="1671" spans="1:11" x14ac:dyDescent="0.35">
      <c r="A1671" s="1">
        <v>43052</v>
      </c>
      <c r="B1671">
        <v>1718</v>
      </c>
      <c r="C1671">
        <v>1915</v>
      </c>
      <c r="D1671" t="s">
        <v>74</v>
      </c>
      <c r="E1671" t="s">
        <v>7</v>
      </c>
      <c r="F1671" s="3">
        <v>186</v>
      </c>
      <c r="G1671" s="3">
        <v>463291</v>
      </c>
      <c r="H1671" s="2">
        <v>4.01476E-4</v>
      </c>
      <c r="I1671">
        <v>1915</v>
      </c>
      <c r="J1671" t="s">
        <v>75</v>
      </c>
      <c r="K1671" t="s">
        <v>76</v>
      </c>
    </row>
    <row r="1672" spans="1:11" x14ac:dyDescent="0.35">
      <c r="A1672" s="1">
        <v>43047</v>
      </c>
      <c r="B1672">
        <v>1718</v>
      </c>
      <c r="C1672">
        <v>1915</v>
      </c>
      <c r="D1672" t="s">
        <v>74</v>
      </c>
      <c r="E1672" t="s">
        <v>7</v>
      </c>
      <c r="F1672" s="3">
        <v>186</v>
      </c>
      <c r="G1672" s="3">
        <v>463291</v>
      </c>
      <c r="H1672" s="2">
        <v>4.01476E-4</v>
      </c>
      <c r="I1672">
        <v>1915</v>
      </c>
      <c r="J1672" t="s">
        <v>75</v>
      </c>
      <c r="K1672" t="s">
        <v>76</v>
      </c>
    </row>
    <row r="1673" spans="1:11" x14ac:dyDescent="0.35">
      <c r="A1673" s="1">
        <v>43042</v>
      </c>
      <c r="B1673">
        <v>1718</v>
      </c>
      <c r="C1673">
        <v>1915</v>
      </c>
      <c r="D1673" t="s">
        <v>74</v>
      </c>
      <c r="E1673" t="s">
        <v>7</v>
      </c>
      <c r="F1673" s="3">
        <v>68</v>
      </c>
      <c r="G1673" s="3">
        <v>463291</v>
      </c>
      <c r="H1673" s="2">
        <v>1.4677599999999999E-4</v>
      </c>
      <c r="I1673">
        <v>1915</v>
      </c>
      <c r="J1673" t="s">
        <v>75</v>
      </c>
      <c r="K1673" t="s">
        <v>76</v>
      </c>
    </row>
    <row r="1674" spans="1:11" x14ac:dyDescent="0.35">
      <c r="A1674" s="1">
        <v>43039</v>
      </c>
      <c r="B1674">
        <v>1718</v>
      </c>
      <c r="C1674">
        <v>1915</v>
      </c>
      <c r="D1674" t="s">
        <v>74</v>
      </c>
      <c r="E1674" t="s">
        <v>7</v>
      </c>
      <c r="F1674" s="3">
        <v>70</v>
      </c>
      <c r="G1674" s="3">
        <v>463291</v>
      </c>
      <c r="H1674" s="2">
        <v>1.5109300000000001E-4</v>
      </c>
      <c r="I1674">
        <v>1915</v>
      </c>
      <c r="J1674" t="s">
        <v>75</v>
      </c>
      <c r="K1674" t="s">
        <v>76</v>
      </c>
    </row>
    <row r="1675" spans="1:11" x14ac:dyDescent="0.35">
      <c r="A1675" s="1">
        <v>43034</v>
      </c>
      <c r="B1675">
        <v>1718</v>
      </c>
      <c r="C1675">
        <v>1915</v>
      </c>
      <c r="D1675" t="s">
        <v>74</v>
      </c>
      <c r="E1675" t="s">
        <v>7</v>
      </c>
      <c r="F1675" s="3">
        <v>210</v>
      </c>
      <c r="G1675" s="3">
        <v>463291</v>
      </c>
      <c r="H1675" s="2">
        <v>4.5327900000000001E-4</v>
      </c>
      <c r="I1675">
        <v>1915</v>
      </c>
      <c r="J1675" t="s">
        <v>75</v>
      </c>
      <c r="K1675" t="s">
        <v>76</v>
      </c>
    </row>
    <row r="1676" spans="1:11" x14ac:dyDescent="0.35">
      <c r="A1676" s="1">
        <v>43033</v>
      </c>
      <c r="B1676">
        <v>1718</v>
      </c>
      <c r="C1676">
        <v>1915</v>
      </c>
      <c r="D1676" t="s">
        <v>74</v>
      </c>
      <c r="E1676" t="s">
        <v>7</v>
      </c>
      <c r="F1676" s="3">
        <v>278</v>
      </c>
      <c r="G1676" s="3">
        <v>463291</v>
      </c>
      <c r="H1676" s="2">
        <v>6.0005499999999995E-4</v>
      </c>
      <c r="I1676">
        <v>1915</v>
      </c>
      <c r="J1676" t="s">
        <v>75</v>
      </c>
      <c r="K1676" t="s">
        <v>76</v>
      </c>
    </row>
    <row r="1677" spans="1:11" x14ac:dyDescent="0.35">
      <c r="A1677" s="1">
        <v>43032</v>
      </c>
      <c r="B1677">
        <v>1718</v>
      </c>
      <c r="C1677">
        <v>1915</v>
      </c>
      <c r="D1677" t="s">
        <v>74</v>
      </c>
      <c r="E1677" t="s">
        <v>7</v>
      </c>
      <c r="F1677" s="3">
        <v>256</v>
      </c>
      <c r="G1677" s="3">
        <v>463291</v>
      </c>
      <c r="H1677" s="2">
        <v>5.5256800000000003E-4</v>
      </c>
      <c r="I1677">
        <v>1915</v>
      </c>
      <c r="J1677" t="s">
        <v>75</v>
      </c>
      <c r="K1677" t="s">
        <v>76</v>
      </c>
    </row>
    <row r="1678" spans="1:11" x14ac:dyDescent="0.35">
      <c r="A1678" s="1">
        <v>43026</v>
      </c>
      <c r="B1678">
        <v>1718</v>
      </c>
      <c r="C1678">
        <v>1915</v>
      </c>
      <c r="D1678" t="s">
        <v>74</v>
      </c>
      <c r="E1678" t="s">
        <v>7</v>
      </c>
      <c r="F1678" s="3">
        <v>94</v>
      </c>
      <c r="G1678" s="3">
        <v>463291</v>
      </c>
      <c r="H1678" s="2">
        <v>2.0289599999999999E-4</v>
      </c>
      <c r="I1678">
        <v>1915</v>
      </c>
      <c r="J1678" t="s">
        <v>75</v>
      </c>
      <c r="K1678" t="s">
        <v>76</v>
      </c>
    </row>
    <row r="1679" spans="1:11" x14ac:dyDescent="0.35">
      <c r="A1679" s="1">
        <v>43025</v>
      </c>
      <c r="B1679">
        <v>1718</v>
      </c>
      <c r="C1679">
        <v>1915</v>
      </c>
      <c r="D1679" t="s">
        <v>74</v>
      </c>
      <c r="E1679" t="s">
        <v>7</v>
      </c>
      <c r="F1679" s="3">
        <v>580</v>
      </c>
      <c r="G1679" s="3">
        <v>463291</v>
      </c>
      <c r="H1679" s="2">
        <v>1.2519129999999999E-3</v>
      </c>
      <c r="I1679">
        <v>1915</v>
      </c>
      <c r="J1679" t="s">
        <v>75</v>
      </c>
      <c r="K1679" t="s">
        <v>76</v>
      </c>
    </row>
    <row r="1680" spans="1:11" x14ac:dyDescent="0.35">
      <c r="A1680" s="1">
        <v>43024</v>
      </c>
      <c r="B1680">
        <v>1718</v>
      </c>
      <c r="C1680">
        <v>1915</v>
      </c>
      <c r="D1680" t="s">
        <v>74</v>
      </c>
      <c r="E1680" t="s">
        <v>7</v>
      </c>
      <c r="F1680" s="3">
        <v>812</v>
      </c>
      <c r="G1680" s="3">
        <v>463291</v>
      </c>
      <c r="H1680" s="2">
        <v>1.7526779999999999E-3</v>
      </c>
      <c r="I1680">
        <v>1915</v>
      </c>
      <c r="J1680" t="s">
        <v>75</v>
      </c>
      <c r="K1680" t="s">
        <v>76</v>
      </c>
    </row>
    <row r="1681" spans="1:11" x14ac:dyDescent="0.35">
      <c r="A1681" s="1">
        <v>43021</v>
      </c>
      <c r="B1681">
        <v>1718</v>
      </c>
      <c r="C1681">
        <v>1915</v>
      </c>
      <c r="D1681" t="s">
        <v>74</v>
      </c>
      <c r="E1681" t="s">
        <v>7</v>
      </c>
      <c r="F1681" s="3">
        <v>565</v>
      </c>
      <c r="G1681" s="3">
        <v>463291</v>
      </c>
      <c r="H1681" s="2">
        <v>1.219536E-3</v>
      </c>
      <c r="I1681">
        <v>1915</v>
      </c>
      <c r="J1681" t="s">
        <v>75</v>
      </c>
      <c r="K1681" t="s">
        <v>76</v>
      </c>
    </row>
    <row r="1682" spans="1:11" x14ac:dyDescent="0.35">
      <c r="A1682" s="1">
        <v>43017</v>
      </c>
      <c r="B1682">
        <v>1718</v>
      </c>
      <c r="C1682">
        <v>1915</v>
      </c>
      <c r="D1682" t="s">
        <v>74</v>
      </c>
      <c r="E1682" t="s">
        <v>7</v>
      </c>
      <c r="F1682" s="3">
        <v>232</v>
      </c>
      <c r="G1682" s="3">
        <v>463291</v>
      </c>
      <c r="H1682" s="2">
        <v>5.0076500000000002E-4</v>
      </c>
      <c r="I1682">
        <v>1915</v>
      </c>
      <c r="J1682" t="s">
        <v>75</v>
      </c>
      <c r="K1682" t="s">
        <v>76</v>
      </c>
    </row>
    <row r="1683" spans="1:11" x14ac:dyDescent="0.35">
      <c r="A1683" s="1">
        <v>43011</v>
      </c>
      <c r="B1683">
        <v>1718</v>
      </c>
      <c r="C1683">
        <v>1915</v>
      </c>
      <c r="D1683" t="s">
        <v>74</v>
      </c>
      <c r="E1683" t="s">
        <v>7</v>
      </c>
      <c r="F1683" s="3">
        <v>247</v>
      </c>
      <c r="G1683" s="3">
        <v>463291</v>
      </c>
      <c r="H1683" s="2">
        <v>5.3314200000000001E-4</v>
      </c>
      <c r="I1683">
        <v>1915</v>
      </c>
      <c r="J1683" t="s">
        <v>75</v>
      </c>
      <c r="K1683" t="s">
        <v>76</v>
      </c>
    </row>
    <row r="1684" spans="1:11" x14ac:dyDescent="0.35">
      <c r="A1684" s="1">
        <v>44055</v>
      </c>
      <c r="B1684">
        <v>1920</v>
      </c>
      <c r="C1684">
        <v>1915</v>
      </c>
      <c r="D1684" t="s">
        <v>74</v>
      </c>
      <c r="E1684" t="s">
        <v>7</v>
      </c>
      <c r="F1684" s="3">
        <v>566</v>
      </c>
      <c r="G1684" s="3">
        <v>463291</v>
      </c>
      <c r="H1684" s="2">
        <v>1.2216939999999999E-3</v>
      </c>
      <c r="I1684">
        <v>1915</v>
      </c>
      <c r="J1684" t="s">
        <v>75</v>
      </c>
      <c r="K1684" t="s">
        <v>76</v>
      </c>
    </row>
    <row r="1685" spans="1:11" x14ac:dyDescent="0.35">
      <c r="A1685" s="1">
        <v>44050</v>
      </c>
      <c r="B1685">
        <v>1920</v>
      </c>
      <c r="C1685">
        <v>1915</v>
      </c>
      <c r="D1685" t="s">
        <v>74</v>
      </c>
      <c r="E1685" t="s">
        <v>7</v>
      </c>
      <c r="F1685" s="3">
        <v>272</v>
      </c>
      <c r="G1685" s="3">
        <v>463291</v>
      </c>
      <c r="H1685" s="2">
        <v>5.8710399999999997E-4</v>
      </c>
      <c r="I1685">
        <v>1915</v>
      </c>
      <c r="J1685" t="s">
        <v>75</v>
      </c>
      <c r="K1685" t="s">
        <v>76</v>
      </c>
    </row>
    <row r="1686" spans="1:11" x14ac:dyDescent="0.35">
      <c r="A1686" s="1">
        <v>44041</v>
      </c>
      <c r="B1686">
        <v>1920</v>
      </c>
      <c r="C1686">
        <v>1915</v>
      </c>
      <c r="D1686" t="s">
        <v>74</v>
      </c>
      <c r="E1686" t="s">
        <v>7</v>
      </c>
      <c r="F1686" s="3">
        <v>413</v>
      </c>
      <c r="G1686" s="3">
        <v>463291</v>
      </c>
      <c r="H1686" s="2">
        <v>8.9144799999999998E-4</v>
      </c>
      <c r="I1686">
        <v>1915</v>
      </c>
      <c r="J1686" t="s">
        <v>75</v>
      </c>
      <c r="K1686" t="s">
        <v>76</v>
      </c>
    </row>
    <row r="1687" spans="1:11" x14ac:dyDescent="0.35">
      <c r="A1687" s="1">
        <v>44035</v>
      </c>
      <c r="B1687">
        <v>1920</v>
      </c>
      <c r="C1687">
        <v>1915</v>
      </c>
      <c r="D1687" t="s">
        <v>74</v>
      </c>
      <c r="E1687" t="s">
        <v>7</v>
      </c>
      <c r="F1687" s="3">
        <v>282</v>
      </c>
      <c r="G1687" s="3">
        <v>463291</v>
      </c>
      <c r="H1687" s="2">
        <v>6.0868900000000004E-4</v>
      </c>
      <c r="I1687">
        <v>1915</v>
      </c>
      <c r="J1687" t="s">
        <v>75</v>
      </c>
      <c r="K1687" t="s">
        <v>76</v>
      </c>
    </row>
    <row r="1688" spans="1:11" x14ac:dyDescent="0.35">
      <c r="A1688" s="1">
        <v>44032</v>
      </c>
      <c r="B1688">
        <v>1920</v>
      </c>
      <c r="C1688">
        <v>1915</v>
      </c>
      <c r="D1688" t="s">
        <v>74</v>
      </c>
      <c r="E1688" t="s">
        <v>7</v>
      </c>
      <c r="F1688" s="3">
        <v>112</v>
      </c>
      <c r="G1688" s="3">
        <v>463291</v>
      </c>
      <c r="H1688" s="2">
        <v>2.4174900000000001E-4</v>
      </c>
      <c r="I1688">
        <v>1915</v>
      </c>
      <c r="J1688" t="s">
        <v>75</v>
      </c>
      <c r="K1688" t="s">
        <v>76</v>
      </c>
    </row>
    <row r="1689" spans="1:11" x14ac:dyDescent="0.35">
      <c r="A1689" s="1">
        <v>44027</v>
      </c>
      <c r="B1689">
        <v>1920</v>
      </c>
      <c r="C1689">
        <v>1915</v>
      </c>
      <c r="D1689" t="s">
        <v>74</v>
      </c>
      <c r="E1689" t="s">
        <v>7</v>
      </c>
      <c r="F1689" s="3">
        <v>145</v>
      </c>
      <c r="G1689" s="3">
        <v>463291</v>
      </c>
      <c r="H1689" s="2">
        <v>3.12978E-4</v>
      </c>
      <c r="I1689">
        <v>1915</v>
      </c>
      <c r="J1689" t="s">
        <v>75</v>
      </c>
      <c r="K1689" t="s">
        <v>76</v>
      </c>
    </row>
    <row r="1690" spans="1:11" x14ac:dyDescent="0.35">
      <c r="A1690" s="1">
        <v>44022</v>
      </c>
      <c r="B1690">
        <v>1920</v>
      </c>
      <c r="C1690">
        <v>1915</v>
      </c>
      <c r="D1690" t="s">
        <v>74</v>
      </c>
      <c r="E1690" t="s">
        <v>7</v>
      </c>
      <c r="F1690" s="3">
        <v>103</v>
      </c>
      <c r="G1690" s="3">
        <v>463291</v>
      </c>
      <c r="H1690" s="2">
        <v>2.22322E-4</v>
      </c>
      <c r="I1690">
        <v>1915</v>
      </c>
      <c r="J1690" t="s">
        <v>75</v>
      </c>
      <c r="K1690" t="s">
        <v>76</v>
      </c>
    </row>
    <row r="1691" spans="1:11" x14ac:dyDescent="0.35">
      <c r="A1691" s="1">
        <v>44015</v>
      </c>
      <c r="B1691">
        <v>1920</v>
      </c>
      <c r="C1691">
        <v>1915</v>
      </c>
      <c r="D1691" t="s">
        <v>74</v>
      </c>
      <c r="E1691" t="s">
        <v>7</v>
      </c>
      <c r="F1691" s="3">
        <v>73</v>
      </c>
      <c r="G1691" s="3">
        <v>463291</v>
      </c>
      <c r="H1691" s="2">
        <v>1.5756799999999999E-4</v>
      </c>
      <c r="I1691">
        <v>1915</v>
      </c>
      <c r="J1691" t="s">
        <v>75</v>
      </c>
      <c r="K1691" t="s">
        <v>76</v>
      </c>
    </row>
    <row r="1692" spans="1:11" x14ac:dyDescent="0.35">
      <c r="A1692" s="1">
        <v>44014</v>
      </c>
      <c r="B1692">
        <v>1920</v>
      </c>
      <c r="C1692">
        <v>1915</v>
      </c>
      <c r="D1692" t="s">
        <v>74</v>
      </c>
      <c r="E1692" t="s">
        <v>7</v>
      </c>
      <c r="F1692" s="3">
        <v>54</v>
      </c>
      <c r="G1692" s="3">
        <v>463291</v>
      </c>
      <c r="H1692" s="2">
        <v>1.16557E-4</v>
      </c>
      <c r="I1692">
        <v>1915</v>
      </c>
      <c r="J1692" t="s">
        <v>75</v>
      </c>
      <c r="K1692" t="s">
        <v>76</v>
      </c>
    </row>
    <row r="1693" spans="1:11" x14ac:dyDescent="0.35">
      <c r="A1693" s="1">
        <v>44013</v>
      </c>
      <c r="B1693">
        <v>1920</v>
      </c>
      <c r="C1693">
        <v>1915</v>
      </c>
      <c r="D1693" t="s">
        <v>74</v>
      </c>
      <c r="E1693" t="s">
        <v>7</v>
      </c>
      <c r="F1693" s="3">
        <v>56</v>
      </c>
      <c r="G1693" s="3">
        <v>463291</v>
      </c>
      <c r="H1693" s="2">
        <v>1.20874E-4</v>
      </c>
      <c r="I1693">
        <v>1915</v>
      </c>
      <c r="J1693" t="s">
        <v>75</v>
      </c>
      <c r="K1693" t="s">
        <v>76</v>
      </c>
    </row>
    <row r="1694" spans="1:11" x14ac:dyDescent="0.35">
      <c r="A1694" s="1">
        <v>44012</v>
      </c>
      <c r="B1694">
        <v>1920</v>
      </c>
      <c r="C1694">
        <v>1915</v>
      </c>
      <c r="D1694" t="s">
        <v>74</v>
      </c>
      <c r="E1694" t="s">
        <v>7</v>
      </c>
      <c r="F1694" s="3">
        <v>62</v>
      </c>
      <c r="G1694" s="3">
        <v>463291</v>
      </c>
      <c r="H1694" s="2">
        <v>1.3382499999999999E-4</v>
      </c>
      <c r="I1694">
        <v>1915</v>
      </c>
      <c r="J1694" t="s">
        <v>75</v>
      </c>
      <c r="K1694" t="s">
        <v>76</v>
      </c>
    </row>
    <row r="1695" spans="1:11" x14ac:dyDescent="0.35">
      <c r="A1695" s="1">
        <v>44004</v>
      </c>
      <c r="B1695">
        <v>1920</v>
      </c>
      <c r="C1695">
        <v>1915</v>
      </c>
      <c r="D1695" t="s">
        <v>74</v>
      </c>
      <c r="E1695" t="s">
        <v>7</v>
      </c>
      <c r="F1695" s="3">
        <v>39</v>
      </c>
      <c r="G1695" s="3">
        <v>463291</v>
      </c>
      <c r="H1695" s="2">
        <v>8.4179999999999997E-5</v>
      </c>
      <c r="I1695">
        <v>1915</v>
      </c>
      <c r="J1695" t="s">
        <v>75</v>
      </c>
      <c r="K1695" t="s">
        <v>76</v>
      </c>
    </row>
    <row r="1696" spans="1:11" x14ac:dyDescent="0.35">
      <c r="A1696" s="1">
        <v>43803</v>
      </c>
      <c r="B1696">
        <v>1920</v>
      </c>
      <c r="C1696">
        <v>1915</v>
      </c>
      <c r="D1696" t="s">
        <v>74</v>
      </c>
      <c r="E1696" t="s">
        <v>7</v>
      </c>
      <c r="F1696" s="3">
        <v>362</v>
      </c>
      <c r="G1696" s="3">
        <v>463291</v>
      </c>
      <c r="H1696" s="2">
        <v>7.8136600000000003E-4</v>
      </c>
      <c r="I1696">
        <v>1915</v>
      </c>
      <c r="J1696" t="s">
        <v>75</v>
      </c>
      <c r="K1696" t="s">
        <v>76</v>
      </c>
    </row>
    <row r="1697" spans="1:11" x14ac:dyDescent="0.35">
      <c r="A1697" s="1">
        <v>43794</v>
      </c>
      <c r="B1697">
        <v>1920</v>
      </c>
      <c r="C1697">
        <v>1915</v>
      </c>
      <c r="D1697" t="s">
        <v>74</v>
      </c>
      <c r="E1697" t="s">
        <v>7</v>
      </c>
      <c r="F1697" s="3">
        <v>200</v>
      </c>
      <c r="G1697" s="3">
        <v>463291</v>
      </c>
      <c r="H1697" s="2">
        <v>4.3169399999999999E-4</v>
      </c>
      <c r="I1697">
        <v>1915</v>
      </c>
      <c r="J1697" t="s">
        <v>75</v>
      </c>
      <c r="K1697" t="s">
        <v>76</v>
      </c>
    </row>
    <row r="1698" spans="1:11" x14ac:dyDescent="0.35">
      <c r="A1698" s="1">
        <v>43781</v>
      </c>
      <c r="B1698">
        <v>1920</v>
      </c>
      <c r="C1698">
        <v>1915</v>
      </c>
      <c r="D1698" t="s">
        <v>74</v>
      </c>
      <c r="E1698" t="s">
        <v>7</v>
      </c>
      <c r="F1698" s="3">
        <v>213</v>
      </c>
      <c r="G1698" s="3">
        <v>463291</v>
      </c>
      <c r="H1698" s="2">
        <v>4.5975399999999999E-4</v>
      </c>
      <c r="I1698">
        <v>1915</v>
      </c>
      <c r="J1698" t="s">
        <v>75</v>
      </c>
      <c r="K1698" t="s">
        <v>76</v>
      </c>
    </row>
    <row r="1699" spans="1:11" x14ac:dyDescent="0.35">
      <c r="A1699" s="1">
        <v>43773</v>
      </c>
      <c r="B1699">
        <v>1920</v>
      </c>
      <c r="C1699">
        <v>1915</v>
      </c>
      <c r="D1699" t="s">
        <v>74</v>
      </c>
      <c r="E1699" t="s">
        <v>7</v>
      </c>
      <c r="F1699" s="3">
        <v>472</v>
      </c>
      <c r="G1699" s="3">
        <v>463291</v>
      </c>
      <c r="H1699" s="2">
        <v>1.018798E-3</v>
      </c>
      <c r="I1699">
        <v>1915</v>
      </c>
      <c r="J1699" t="s">
        <v>75</v>
      </c>
      <c r="K1699" t="s">
        <v>76</v>
      </c>
    </row>
    <row r="1700" spans="1:11" x14ac:dyDescent="0.35">
      <c r="A1700" s="1">
        <v>43769</v>
      </c>
      <c r="B1700">
        <v>1920</v>
      </c>
      <c r="C1700">
        <v>1915</v>
      </c>
      <c r="D1700" t="s">
        <v>74</v>
      </c>
      <c r="E1700" t="s">
        <v>7</v>
      </c>
      <c r="F1700" s="3">
        <v>449</v>
      </c>
      <c r="G1700" s="3">
        <v>463291</v>
      </c>
      <c r="H1700" s="2">
        <v>9.6915300000000005E-4</v>
      </c>
      <c r="I1700">
        <v>1915</v>
      </c>
      <c r="J1700" t="s">
        <v>75</v>
      </c>
      <c r="K1700" t="s">
        <v>76</v>
      </c>
    </row>
    <row r="1701" spans="1:11" x14ac:dyDescent="0.35">
      <c r="A1701" s="1">
        <v>43767</v>
      </c>
      <c r="B1701">
        <v>1920</v>
      </c>
      <c r="C1701">
        <v>1915</v>
      </c>
      <c r="D1701" t="s">
        <v>74</v>
      </c>
      <c r="E1701" t="s">
        <v>7</v>
      </c>
      <c r="F1701" s="3">
        <v>205</v>
      </c>
      <c r="G1701" s="3">
        <v>463291</v>
      </c>
      <c r="H1701" s="2">
        <v>4.4248600000000002E-4</v>
      </c>
      <c r="I1701">
        <v>1915</v>
      </c>
      <c r="J1701" t="s">
        <v>75</v>
      </c>
      <c r="K1701" t="s">
        <v>76</v>
      </c>
    </row>
    <row r="1702" spans="1:11" x14ac:dyDescent="0.35">
      <c r="A1702" s="1">
        <v>43766</v>
      </c>
      <c r="B1702">
        <v>1920</v>
      </c>
      <c r="C1702">
        <v>1915</v>
      </c>
      <c r="D1702" t="s">
        <v>74</v>
      </c>
      <c r="E1702" t="s">
        <v>7</v>
      </c>
      <c r="F1702" s="3">
        <v>421</v>
      </c>
      <c r="G1702" s="3">
        <v>463291</v>
      </c>
      <c r="H1702" s="2">
        <v>9.0871599999999995E-4</v>
      </c>
      <c r="I1702">
        <v>1915</v>
      </c>
      <c r="J1702" t="s">
        <v>75</v>
      </c>
      <c r="K1702" t="s">
        <v>76</v>
      </c>
    </row>
    <row r="1703" spans="1:11" x14ac:dyDescent="0.35">
      <c r="A1703" s="1">
        <v>43759</v>
      </c>
      <c r="B1703">
        <v>1920</v>
      </c>
      <c r="C1703">
        <v>1915</v>
      </c>
      <c r="D1703" t="s">
        <v>74</v>
      </c>
      <c r="E1703" t="s">
        <v>7</v>
      </c>
      <c r="F1703" s="3">
        <v>422</v>
      </c>
      <c r="G1703" s="3">
        <v>463291</v>
      </c>
      <c r="H1703" s="2">
        <v>9.1087500000000001E-4</v>
      </c>
      <c r="I1703">
        <v>1915</v>
      </c>
      <c r="J1703" t="s">
        <v>75</v>
      </c>
      <c r="K1703" t="s">
        <v>76</v>
      </c>
    </row>
    <row r="1704" spans="1:11" x14ac:dyDescent="0.35">
      <c r="A1704" s="1">
        <v>43752</v>
      </c>
      <c r="B1704">
        <v>1920</v>
      </c>
      <c r="C1704">
        <v>1915</v>
      </c>
      <c r="D1704" t="s">
        <v>74</v>
      </c>
      <c r="E1704" t="s">
        <v>7</v>
      </c>
      <c r="F1704" s="3">
        <v>569</v>
      </c>
      <c r="G1704" s="3">
        <v>463291</v>
      </c>
      <c r="H1704" s="2">
        <v>1.22817E-3</v>
      </c>
      <c r="I1704">
        <v>1915</v>
      </c>
      <c r="J1704" t="s">
        <v>75</v>
      </c>
      <c r="K1704" t="s">
        <v>76</v>
      </c>
    </row>
    <row r="1705" spans="1:11" x14ac:dyDescent="0.35">
      <c r="A1705" s="1">
        <v>43749</v>
      </c>
      <c r="B1705">
        <v>1920</v>
      </c>
      <c r="C1705">
        <v>1915</v>
      </c>
      <c r="D1705" t="s">
        <v>74</v>
      </c>
      <c r="E1705" t="s">
        <v>7</v>
      </c>
      <c r="F1705" s="3">
        <v>527</v>
      </c>
      <c r="G1705" s="3">
        <v>463291</v>
      </c>
      <c r="H1705" s="2">
        <v>1.1375140000000001E-3</v>
      </c>
      <c r="I1705">
        <v>1915</v>
      </c>
      <c r="J1705" t="s">
        <v>75</v>
      </c>
      <c r="K1705" t="s">
        <v>76</v>
      </c>
    </row>
    <row r="1706" spans="1:11" x14ac:dyDescent="0.35">
      <c r="A1706" s="1">
        <v>43747</v>
      </c>
      <c r="B1706">
        <v>1920</v>
      </c>
      <c r="C1706">
        <v>1915</v>
      </c>
      <c r="D1706" t="s">
        <v>74</v>
      </c>
      <c r="E1706" t="s">
        <v>7</v>
      </c>
      <c r="F1706" s="3">
        <v>253</v>
      </c>
      <c r="G1706" s="3">
        <v>463291</v>
      </c>
      <c r="H1706" s="2">
        <v>5.4609299999999999E-4</v>
      </c>
      <c r="I1706">
        <v>1915</v>
      </c>
      <c r="J1706" t="s">
        <v>75</v>
      </c>
      <c r="K1706" t="s">
        <v>76</v>
      </c>
    </row>
    <row r="1707" spans="1:11" x14ac:dyDescent="0.35">
      <c r="A1707" s="1">
        <v>43741</v>
      </c>
      <c r="B1707">
        <v>1920</v>
      </c>
      <c r="C1707">
        <v>1915</v>
      </c>
      <c r="D1707" t="s">
        <v>74</v>
      </c>
      <c r="E1707" t="s">
        <v>7</v>
      </c>
      <c r="F1707" s="3">
        <v>335</v>
      </c>
      <c r="G1707" s="3">
        <v>463291</v>
      </c>
      <c r="H1707" s="2">
        <v>7.2308799999999999E-4</v>
      </c>
      <c r="I1707">
        <v>1915</v>
      </c>
      <c r="J1707" t="s">
        <v>75</v>
      </c>
      <c r="K1707" t="s">
        <v>76</v>
      </c>
    </row>
    <row r="1708" spans="1:11" x14ac:dyDescent="0.35">
      <c r="A1708" s="1">
        <v>43740</v>
      </c>
      <c r="B1708">
        <v>1920</v>
      </c>
      <c r="C1708">
        <v>1915</v>
      </c>
      <c r="D1708" t="s">
        <v>74</v>
      </c>
      <c r="E1708" t="s">
        <v>7</v>
      </c>
      <c r="F1708" s="3">
        <v>329</v>
      </c>
      <c r="G1708" s="3">
        <v>463291</v>
      </c>
      <c r="H1708" s="2">
        <v>7.1013700000000001E-4</v>
      </c>
      <c r="I1708">
        <v>1915</v>
      </c>
      <c r="J1708" t="s">
        <v>75</v>
      </c>
      <c r="K1708" t="s">
        <v>76</v>
      </c>
    </row>
    <row r="1709" spans="1:11" x14ac:dyDescent="0.35">
      <c r="A1709" s="1">
        <v>43738</v>
      </c>
      <c r="B1709">
        <v>1920</v>
      </c>
      <c r="C1709">
        <v>1915</v>
      </c>
      <c r="D1709" t="s">
        <v>74</v>
      </c>
      <c r="E1709" t="s">
        <v>7</v>
      </c>
      <c r="F1709" s="3">
        <v>462</v>
      </c>
      <c r="G1709" s="3">
        <v>463291</v>
      </c>
      <c r="H1709" s="2">
        <v>9.9721300000000005E-4</v>
      </c>
      <c r="I1709">
        <v>1915</v>
      </c>
      <c r="J1709" t="s">
        <v>75</v>
      </c>
      <c r="K1709" t="s">
        <v>76</v>
      </c>
    </row>
    <row r="1710" spans="1:11" x14ac:dyDescent="0.35">
      <c r="A1710" s="1">
        <v>43720</v>
      </c>
      <c r="B1710">
        <v>1920</v>
      </c>
      <c r="C1710">
        <v>1915</v>
      </c>
      <c r="D1710" t="s">
        <v>74</v>
      </c>
      <c r="E1710" t="s">
        <v>7</v>
      </c>
      <c r="F1710" s="3">
        <v>439</v>
      </c>
      <c r="G1710" s="3">
        <v>463291</v>
      </c>
      <c r="H1710" s="2">
        <v>9.4756899999999999E-4</v>
      </c>
      <c r="I1710">
        <v>1915</v>
      </c>
      <c r="J1710" t="s">
        <v>75</v>
      </c>
      <c r="K1710" t="s">
        <v>76</v>
      </c>
    </row>
    <row r="1711" spans="1:11" x14ac:dyDescent="0.35">
      <c r="A1711" s="1">
        <v>43718</v>
      </c>
      <c r="B1711">
        <v>1920</v>
      </c>
      <c r="C1711">
        <v>1915</v>
      </c>
      <c r="D1711" t="s">
        <v>74</v>
      </c>
      <c r="E1711" t="s">
        <v>7</v>
      </c>
      <c r="F1711" s="3">
        <v>210</v>
      </c>
      <c r="G1711" s="3">
        <v>463291</v>
      </c>
      <c r="H1711" s="2">
        <v>4.5327900000000001E-4</v>
      </c>
      <c r="I1711">
        <v>1915</v>
      </c>
      <c r="J1711" t="s">
        <v>75</v>
      </c>
      <c r="K1711" t="s">
        <v>76</v>
      </c>
    </row>
    <row r="1712" spans="1:11" x14ac:dyDescent="0.35">
      <c r="A1712" s="1">
        <v>43411</v>
      </c>
      <c r="B1712">
        <v>1819</v>
      </c>
      <c r="C1712">
        <v>1915</v>
      </c>
      <c r="D1712" t="s">
        <v>74</v>
      </c>
      <c r="E1712" t="s">
        <v>7</v>
      </c>
      <c r="F1712" s="3">
        <v>115</v>
      </c>
      <c r="G1712" s="3">
        <v>463291</v>
      </c>
      <c r="H1712" s="2">
        <v>2.4822400000000001E-4</v>
      </c>
      <c r="I1712">
        <v>1915</v>
      </c>
      <c r="J1712" t="s">
        <v>75</v>
      </c>
      <c r="K1712" t="s">
        <v>76</v>
      </c>
    </row>
    <row r="1713" spans="1:11" x14ac:dyDescent="0.35">
      <c r="A1713" s="1">
        <v>43409</v>
      </c>
      <c r="B1713">
        <v>1819</v>
      </c>
      <c r="C1713">
        <v>1915</v>
      </c>
      <c r="D1713" t="s">
        <v>74</v>
      </c>
      <c r="E1713" t="s">
        <v>7</v>
      </c>
      <c r="F1713" s="3">
        <v>216</v>
      </c>
      <c r="G1713" s="3">
        <v>463291</v>
      </c>
      <c r="H1713" s="2">
        <v>4.6622999999999999E-4</v>
      </c>
      <c r="I1713">
        <v>1915</v>
      </c>
      <c r="J1713" t="s">
        <v>75</v>
      </c>
      <c r="K1713" t="s">
        <v>76</v>
      </c>
    </row>
    <row r="1714" spans="1:11" x14ac:dyDescent="0.35">
      <c r="A1714" s="1">
        <v>43405</v>
      </c>
      <c r="B1714">
        <v>1819</v>
      </c>
      <c r="C1714">
        <v>1915</v>
      </c>
      <c r="D1714" t="s">
        <v>74</v>
      </c>
      <c r="E1714" t="s">
        <v>7</v>
      </c>
      <c r="F1714" s="3">
        <v>232</v>
      </c>
      <c r="G1714" s="3">
        <v>463291</v>
      </c>
      <c r="H1714" s="2">
        <v>5.0076500000000002E-4</v>
      </c>
      <c r="I1714">
        <v>1915</v>
      </c>
      <c r="J1714" t="s">
        <v>75</v>
      </c>
      <c r="K1714" t="s">
        <v>76</v>
      </c>
    </row>
    <row r="1715" spans="1:11" x14ac:dyDescent="0.35">
      <c r="A1715" s="1">
        <v>44074</v>
      </c>
      <c r="B1715">
        <v>1920</v>
      </c>
      <c r="C1715">
        <v>1979</v>
      </c>
      <c r="D1715" t="s">
        <v>77</v>
      </c>
      <c r="E1715" t="s">
        <v>7</v>
      </c>
      <c r="F1715" s="3">
        <v>607</v>
      </c>
      <c r="G1715" s="3">
        <v>463291</v>
      </c>
      <c r="H1715" s="2">
        <v>1.310192E-3</v>
      </c>
      <c r="I1715">
        <v>1979</v>
      </c>
      <c r="J1715" t="s">
        <v>78</v>
      </c>
      <c r="K1715" t="s">
        <v>79</v>
      </c>
    </row>
    <row r="1716" spans="1:11" x14ac:dyDescent="0.35">
      <c r="A1716" s="1">
        <v>43501</v>
      </c>
      <c r="B1716">
        <v>1819</v>
      </c>
      <c r="C1716">
        <v>1979</v>
      </c>
      <c r="D1716" t="s">
        <v>77</v>
      </c>
      <c r="E1716" t="s">
        <v>7</v>
      </c>
      <c r="F1716" s="3">
        <v>676</v>
      </c>
      <c r="G1716" s="3">
        <v>463291</v>
      </c>
      <c r="H1716" s="2">
        <v>1.459126E-3</v>
      </c>
      <c r="I1716">
        <v>1979</v>
      </c>
      <c r="J1716" t="s">
        <v>78</v>
      </c>
      <c r="K1716" t="s">
        <v>79</v>
      </c>
    </row>
    <row r="1717" spans="1:11" x14ac:dyDescent="0.35">
      <c r="A1717" s="1">
        <v>44069</v>
      </c>
      <c r="B1717">
        <v>1920</v>
      </c>
      <c r="C1717">
        <v>1979</v>
      </c>
      <c r="D1717" t="s">
        <v>77</v>
      </c>
      <c r="E1717" t="s">
        <v>7</v>
      </c>
      <c r="F1717" s="3">
        <v>95</v>
      </c>
      <c r="G1717" s="3">
        <v>463291</v>
      </c>
      <c r="H1717" s="2">
        <v>2.0505499999999999E-4</v>
      </c>
      <c r="I1717">
        <v>1979</v>
      </c>
      <c r="J1717" t="s">
        <v>78</v>
      </c>
      <c r="K1717" t="s">
        <v>79</v>
      </c>
    </row>
    <row r="1718" spans="1:11" x14ac:dyDescent="0.35">
      <c r="A1718" s="1">
        <v>44068</v>
      </c>
      <c r="B1718">
        <v>1920</v>
      </c>
      <c r="C1718">
        <v>1979</v>
      </c>
      <c r="D1718" t="s">
        <v>77</v>
      </c>
      <c r="E1718" t="s">
        <v>7</v>
      </c>
      <c r="F1718" s="3">
        <v>115</v>
      </c>
      <c r="G1718" s="3">
        <v>463291</v>
      </c>
      <c r="H1718" s="2">
        <v>2.4822400000000001E-4</v>
      </c>
      <c r="I1718">
        <v>1979</v>
      </c>
      <c r="J1718" t="s">
        <v>78</v>
      </c>
      <c r="K1718" t="s">
        <v>79</v>
      </c>
    </row>
    <row r="1719" spans="1:11" x14ac:dyDescent="0.35">
      <c r="A1719" s="1">
        <v>44067</v>
      </c>
      <c r="B1719">
        <v>1920</v>
      </c>
      <c r="C1719">
        <v>1979</v>
      </c>
      <c r="D1719" t="s">
        <v>77</v>
      </c>
      <c r="E1719" t="s">
        <v>7</v>
      </c>
      <c r="F1719" s="3">
        <v>322</v>
      </c>
      <c r="G1719" s="3">
        <v>463291</v>
      </c>
      <c r="H1719" s="2">
        <v>6.9502799999999999E-4</v>
      </c>
      <c r="I1719">
        <v>1979</v>
      </c>
      <c r="J1719" t="s">
        <v>78</v>
      </c>
      <c r="K1719" t="s">
        <v>79</v>
      </c>
    </row>
    <row r="1720" spans="1:11" x14ac:dyDescent="0.35">
      <c r="A1720" s="1">
        <v>43917</v>
      </c>
      <c r="B1720">
        <v>1920</v>
      </c>
      <c r="C1720">
        <v>1979</v>
      </c>
      <c r="D1720" t="s">
        <v>77</v>
      </c>
      <c r="E1720" t="s">
        <v>7</v>
      </c>
      <c r="F1720" s="3">
        <v>106</v>
      </c>
      <c r="G1720" s="3">
        <v>463291</v>
      </c>
      <c r="H1720" s="2">
        <v>2.28798E-4</v>
      </c>
      <c r="I1720">
        <v>1979</v>
      </c>
      <c r="J1720" t="s">
        <v>78</v>
      </c>
      <c r="K1720" t="s">
        <v>79</v>
      </c>
    </row>
    <row r="1721" spans="1:11" x14ac:dyDescent="0.35">
      <c r="A1721" s="1">
        <v>43913</v>
      </c>
      <c r="B1721">
        <v>1920</v>
      </c>
      <c r="C1721">
        <v>1979</v>
      </c>
      <c r="D1721" t="s">
        <v>77</v>
      </c>
      <c r="E1721" t="s">
        <v>7</v>
      </c>
      <c r="F1721" s="3">
        <v>152</v>
      </c>
      <c r="G1721" s="3">
        <v>463291</v>
      </c>
      <c r="H1721" s="2">
        <v>3.2808799999999998E-4</v>
      </c>
      <c r="I1721">
        <v>1979</v>
      </c>
      <c r="J1721" t="s">
        <v>78</v>
      </c>
      <c r="K1721" t="s">
        <v>79</v>
      </c>
    </row>
    <row r="1722" spans="1:11" x14ac:dyDescent="0.35">
      <c r="A1722" s="1">
        <v>43910</v>
      </c>
      <c r="B1722">
        <v>1920</v>
      </c>
      <c r="C1722">
        <v>1979</v>
      </c>
      <c r="D1722" t="s">
        <v>77</v>
      </c>
      <c r="E1722" t="s">
        <v>7</v>
      </c>
      <c r="F1722" s="3">
        <v>81</v>
      </c>
      <c r="G1722" s="3">
        <v>463291</v>
      </c>
      <c r="H1722" s="2">
        <v>1.7483599999999999E-4</v>
      </c>
      <c r="I1722">
        <v>1979</v>
      </c>
      <c r="J1722" t="s">
        <v>78</v>
      </c>
      <c r="K1722" t="s">
        <v>79</v>
      </c>
    </row>
    <row r="1723" spans="1:11" x14ac:dyDescent="0.35">
      <c r="A1723" s="1">
        <v>43909</v>
      </c>
      <c r="B1723">
        <v>1920</v>
      </c>
      <c r="C1723">
        <v>1979</v>
      </c>
      <c r="D1723" t="s">
        <v>77</v>
      </c>
      <c r="E1723" t="s">
        <v>7</v>
      </c>
      <c r="F1723" s="3">
        <v>207</v>
      </c>
      <c r="G1723" s="3">
        <v>463291</v>
      </c>
      <c r="H1723" s="2">
        <v>4.4680300000000001E-4</v>
      </c>
      <c r="I1723">
        <v>1979</v>
      </c>
      <c r="J1723" t="s">
        <v>78</v>
      </c>
      <c r="K1723" t="s">
        <v>79</v>
      </c>
    </row>
    <row r="1724" spans="1:11" x14ac:dyDescent="0.35">
      <c r="A1724" s="1">
        <v>43903</v>
      </c>
      <c r="B1724">
        <v>1920</v>
      </c>
      <c r="C1724">
        <v>1979</v>
      </c>
      <c r="D1724" t="s">
        <v>77</v>
      </c>
      <c r="E1724" t="s">
        <v>7</v>
      </c>
      <c r="F1724" s="3">
        <v>514</v>
      </c>
      <c r="G1724" s="3">
        <v>463291</v>
      </c>
      <c r="H1724" s="2">
        <v>1.109454E-3</v>
      </c>
      <c r="I1724">
        <v>1979</v>
      </c>
      <c r="J1724" t="s">
        <v>78</v>
      </c>
      <c r="K1724" t="s">
        <v>79</v>
      </c>
    </row>
    <row r="1725" spans="1:11" x14ac:dyDescent="0.35">
      <c r="A1725" s="1">
        <v>43899</v>
      </c>
      <c r="B1725">
        <v>1920</v>
      </c>
      <c r="C1725">
        <v>1979</v>
      </c>
      <c r="D1725" t="s">
        <v>77</v>
      </c>
      <c r="E1725" t="s">
        <v>7</v>
      </c>
      <c r="F1725" s="3">
        <v>287</v>
      </c>
      <c r="G1725" s="3">
        <v>463291</v>
      </c>
      <c r="H1725" s="2">
        <v>6.1948099999999996E-4</v>
      </c>
      <c r="I1725">
        <v>1979</v>
      </c>
      <c r="J1725" t="s">
        <v>78</v>
      </c>
      <c r="K1725" t="s">
        <v>79</v>
      </c>
    </row>
    <row r="1726" spans="1:11" x14ac:dyDescent="0.35">
      <c r="A1726" s="1">
        <v>43895</v>
      </c>
      <c r="B1726">
        <v>1920</v>
      </c>
      <c r="C1726">
        <v>1979</v>
      </c>
      <c r="D1726" t="s">
        <v>77</v>
      </c>
      <c r="E1726" t="s">
        <v>7</v>
      </c>
      <c r="F1726" s="3">
        <v>279</v>
      </c>
      <c r="G1726" s="3">
        <v>463291</v>
      </c>
      <c r="H1726" s="2">
        <v>6.0221299999999999E-4</v>
      </c>
      <c r="I1726">
        <v>1979</v>
      </c>
      <c r="J1726" t="s">
        <v>78</v>
      </c>
      <c r="K1726" t="s">
        <v>79</v>
      </c>
    </row>
    <row r="1727" spans="1:11" x14ac:dyDescent="0.35">
      <c r="A1727" s="1">
        <v>43893</v>
      </c>
      <c r="B1727">
        <v>1920</v>
      </c>
      <c r="C1727">
        <v>1979</v>
      </c>
      <c r="D1727" t="s">
        <v>77</v>
      </c>
      <c r="E1727" t="s">
        <v>7</v>
      </c>
      <c r="F1727" s="3">
        <v>969</v>
      </c>
      <c r="G1727" s="3">
        <v>463291</v>
      </c>
      <c r="H1727" s="2">
        <v>2.0915579999999999E-3</v>
      </c>
      <c r="I1727">
        <v>1979</v>
      </c>
      <c r="J1727" t="s">
        <v>78</v>
      </c>
      <c r="K1727" t="s">
        <v>79</v>
      </c>
    </row>
    <row r="1728" spans="1:11" x14ac:dyDescent="0.35">
      <c r="A1728" s="1">
        <v>43889</v>
      </c>
      <c r="B1728">
        <v>1920</v>
      </c>
      <c r="C1728">
        <v>1979</v>
      </c>
      <c r="D1728" t="s">
        <v>77</v>
      </c>
      <c r="E1728" t="s">
        <v>7</v>
      </c>
      <c r="F1728" s="3">
        <v>1306</v>
      </c>
      <c r="G1728" s="3">
        <v>463291</v>
      </c>
      <c r="H1728" s="2">
        <v>2.8189629999999999E-3</v>
      </c>
      <c r="I1728">
        <v>1979</v>
      </c>
      <c r="J1728" t="s">
        <v>78</v>
      </c>
      <c r="K1728" t="s">
        <v>79</v>
      </c>
    </row>
    <row r="1729" spans="1:11" x14ac:dyDescent="0.35">
      <c r="A1729" s="1">
        <v>43885</v>
      </c>
      <c r="B1729">
        <v>1920</v>
      </c>
      <c r="C1729">
        <v>1979</v>
      </c>
      <c r="D1729" t="s">
        <v>77</v>
      </c>
      <c r="E1729" t="s">
        <v>7</v>
      </c>
      <c r="F1729" s="3">
        <v>498</v>
      </c>
      <c r="G1729" s="3">
        <v>463291</v>
      </c>
      <c r="H1729" s="2">
        <v>1.074918E-3</v>
      </c>
      <c r="I1729">
        <v>1979</v>
      </c>
      <c r="J1729" t="s">
        <v>78</v>
      </c>
      <c r="K1729" t="s">
        <v>79</v>
      </c>
    </row>
    <row r="1730" spans="1:11" x14ac:dyDescent="0.35">
      <c r="A1730" s="1">
        <v>43880</v>
      </c>
      <c r="B1730">
        <v>1920</v>
      </c>
      <c r="C1730">
        <v>1979</v>
      </c>
      <c r="D1730" t="s">
        <v>77</v>
      </c>
      <c r="E1730" t="s">
        <v>7</v>
      </c>
      <c r="F1730" s="3">
        <v>916</v>
      </c>
      <c r="G1730" s="3">
        <v>463291</v>
      </c>
      <c r="H1730" s="2">
        <v>1.977159E-3</v>
      </c>
      <c r="I1730">
        <v>1979</v>
      </c>
      <c r="J1730" t="s">
        <v>78</v>
      </c>
      <c r="K1730" t="s">
        <v>79</v>
      </c>
    </row>
    <row r="1731" spans="1:11" x14ac:dyDescent="0.35">
      <c r="A1731" s="1">
        <v>43878</v>
      </c>
      <c r="B1731">
        <v>1920</v>
      </c>
      <c r="C1731">
        <v>1979</v>
      </c>
      <c r="D1731" t="s">
        <v>77</v>
      </c>
      <c r="E1731" t="s">
        <v>7</v>
      </c>
      <c r="F1731" s="3">
        <v>1153</v>
      </c>
      <c r="G1731" s="3">
        <v>463291</v>
      </c>
      <c r="H1731" s="2">
        <v>2.4887170000000001E-3</v>
      </c>
      <c r="I1731">
        <v>1979</v>
      </c>
      <c r="J1731" t="s">
        <v>78</v>
      </c>
      <c r="K1731" t="s">
        <v>79</v>
      </c>
    </row>
    <row r="1732" spans="1:11" x14ac:dyDescent="0.35">
      <c r="A1732" s="1">
        <v>43868</v>
      </c>
      <c r="B1732">
        <v>1920</v>
      </c>
      <c r="C1732">
        <v>1979</v>
      </c>
      <c r="D1732" t="s">
        <v>77</v>
      </c>
      <c r="E1732" t="s">
        <v>7</v>
      </c>
      <c r="F1732" s="3">
        <v>625</v>
      </c>
      <c r="G1732" s="3">
        <v>463291</v>
      </c>
      <c r="H1732" s="2">
        <v>1.349044E-3</v>
      </c>
      <c r="I1732">
        <v>1979</v>
      </c>
      <c r="J1732" t="s">
        <v>78</v>
      </c>
      <c r="K1732" t="s">
        <v>79</v>
      </c>
    </row>
    <row r="1733" spans="1:11" x14ac:dyDescent="0.35">
      <c r="A1733" s="1">
        <v>43867</v>
      </c>
      <c r="B1733">
        <v>1920</v>
      </c>
      <c r="C1733">
        <v>1979</v>
      </c>
      <c r="D1733" t="s">
        <v>77</v>
      </c>
      <c r="E1733" t="s">
        <v>7</v>
      </c>
      <c r="F1733" s="3">
        <v>128</v>
      </c>
      <c r="G1733" s="3">
        <v>463291</v>
      </c>
      <c r="H1733" s="2">
        <v>2.7628400000000001E-4</v>
      </c>
      <c r="I1733">
        <v>1979</v>
      </c>
      <c r="J1733" t="s">
        <v>78</v>
      </c>
      <c r="K1733" t="s">
        <v>79</v>
      </c>
    </row>
    <row r="1734" spans="1:11" x14ac:dyDescent="0.35">
      <c r="A1734" s="1">
        <v>43725</v>
      </c>
      <c r="B1734">
        <v>1920</v>
      </c>
      <c r="C1734">
        <v>1979</v>
      </c>
      <c r="D1734" t="s">
        <v>77</v>
      </c>
      <c r="E1734" t="s">
        <v>7</v>
      </c>
      <c r="F1734" s="3">
        <v>86</v>
      </c>
      <c r="G1734" s="3">
        <v>463291</v>
      </c>
      <c r="H1734" s="2">
        <v>1.8562799999999999E-4</v>
      </c>
      <c r="I1734">
        <v>1979</v>
      </c>
      <c r="J1734" t="s">
        <v>78</v>
      </c>
      <c r="K1734" t="s">
        <v>79</v>
      </c>
    </row>
    <row r="1735" spans="1:11" x14ac:dyDescent="0.35">
      <c r="A1735" s="1">
        <v>43714</v>
      </c>
      <c r="B1735">
        <v>1920</v>
      </c>
      <c r="C1735">
        <v>1979</v>
      </c>
      <c r="D1735" t="s">
        <v>77</v>
      </c>
      <c r="E1735" t="s">
        <v>7</v>
      </c>
      <c r="F1735" s="3">
        <v>231</v>
      </c>
      <c r="G1735" s="3">
        <v>463291</v>
      </c>
      <c r="H1735" s="2">
        <v>4.9860699999999998E-4</v>
      </c>
      <c r="I1735">
        <v>1979</v>
      </c>
      <c r="J1735" t="s">
        <v>78</v>
      </c>
      <c r="K1735" t="s">
        <v>79</v>
      </c>
    </row>
    <row r="1736" spans="1:11" x14ac:dyDescent="0.35">
      <c r="A1736" s="1">
        <v>43712</v>
      </c>
      <c r="B1736">
        <v>1920</v>
      </c>
      <c r="C1736">
        <v>1979</v>
      </c>
      <c r="D1736" t="s">
        <v>77</v>
      </c>
      <c r="E1736" t="s">
        <v>7</v>
      </c>
      <c r="F1736" s="3">
        <v>71</v>
      </c>
      <c r="G1736" s="3">
        <v>463291</v>
      </c>
      <c r="H1736" s="2">
        <v>1.53251E-4</v>
      </c>
      <c r="I1736">
        <v>1979</v>
      </c>
      <c r="J1736" t="s">
        <v>78</v>
      </c>
      <c r="K1736" t="s">
        <v>79</v>
      </c>
    </row>
    <row r="1737" spans="1:11" x14ac:dyDescent="0.35">
      <c r="A1737" s="1">
        <v>43710</v>
      </c>
      <c r="B1737">
        <v>1920</v>
      </c>
      <c r="C1737">
        <v>1979</v>
      </c>
      <c r="D1737" t="s">
        <v>77</v>
      </c>
      <c r="E1737" t="s">
        <v>7</v>
      </c>
      <c r="F1737" s="3">
        <v>281</v>
      </c>
      <c r="G1737" s="3">
        <v>463291</v>
      </c>
      <c r="H1737" s="2">
        <v>6.0652999999999998E-4</v>
      </c>
      <c r="I1737">
        <v>1979</v>
      </c>
      <c r="J1737" t="s">
        <v>78</v>
      </c>
      <c r="K1737" t="s">
        <v>79</v>
      </c>
    </row>
    <row r="1738" spans="1:11" x14ac:dyDescent="0.35">
      <c r="A1738" s="1">
        <v>43524</v>
      </c>
      <c r="B1738">
        <v>1819</v>
      </c>
      <c r="C1738">
        <v>1979</v>
      </c>
      <c r="D1738" t="s">
        <v>77</v>
      </c>
      <c r="E1738" t="s">
        <v>7</v>
      </c>
      <c r="F1738" s="3">
        <v>193</v>
      </c>
      <c r="G1738" s="3">
        <v>463291</v>
      </c>
      <c r="H1738" s="2">
        <v>4.1658500000000002E-4</v>
      </c>
      <c r="I1738">
        <v>1979</v>
      </c>
      <c r="J1738" t="s">
        <v>78</v>
      </c>
      <c r="K1738" t="s">
        <v>79</v>
      </c>
    </row>
    <row r="1739" spans="1:11" x14ac:dyDescent="0.35">
      <c r="A1739" s="1">
        <v>43521</v>
      </c>
      <c r="B1739">
        <v>1819</v>
      </c>
      <c r="C1739">
        <v>1979</v>
      </c>
      <c r="D1739" t="s">
        <v>77</v>
      </c>
      <c r="E1739" t="s">
        <v>7</v>
      </c>
      <c r="F1739" s="3">
        <v>844</v>
      </c>
      <c r="G1739" s="3">
        <v>463291</v>
      </c>
      <c r="H1739" s="2">
        <v>1.8217489999999999E-3</v>
      </c>
      <c r="I1739">
        <v>1979</v>
      </c>
      <c r="J1739" t="s">
        <v>78</v>
      </c>
      <c r="K1739" t="s">
        <v>79</v>
      </c>
    </row>
    <row r="1740" spans="1:11" x14ac:dyDescent="0.35">
      <c r="A1740" s="1">
        <v>43518</v>
      </c>
      <c r="B1740">
        <v>1819</v>
      </c>
      <c r="C1740">
        <v>1979</v>
      </c>
      <c r="D1740" t="s">
        <v>77</v>
      </c>
      <c r="E1740" t="s">
        <v>7</v>
      </c>
      <c r="F1740" s="3">
        <v>248</v>
      </c>
      <c r="G1740" s="3">
        <v>463291</v>
      </c>
      <c r="H1740" s="2">
        <v>5.3530099999999996E-4</v>
      </c>
      <c r="I1740">
        <v>1979</v>
      </c>
      <c r="J1740" t="s">
        <v>78</v>
      </c>
      <c r="K1740" t="s">
        <v>79</v>
      </c>
    </row>
    <row r="1741" spans="1:11" x14ac:dyDescent="0.35">
      <c r="A1741" s="1">
        <v>43516</v>
      </c>
      <c r="B1741">
        <v>1819</v>
      </c>
      <c r="C1741">
        <v>1979</v>
      </c>
      <c r="D1741" t="s">
        <v>77</v>
      </c>
      <c r="E1741" t="s">
        <v>7</v>
      </c>
      <c r="F1741" s="3">
        <v>650</v>
      </c>
      <c r="G1741" s="3">
        <v>463291</v>
      </c>
      <c r="H1741" s="2">
        <v>1.403006E-3</v>
      </c>
      <c r="I1741">
        <v>1979</v>
      </c>
      <c r="J1741" t="s">
        <v>78</v>
      </c>
      <c r="K1741" t="s">
        <v>79</v>
      </c>
    </row>
    <row r="1742" spans="1:11" x14ac:dyDescent="0.35">
      <c r="A1742" s="1">
        <v>43510</v>
      </c>
      <c r="B1742">
        <v>1819</v>
      </c>
      <c r="C1742">
        <v>1979</v>
      </c>
      <c r="D1742" t="s">
        <v>77</v>
      </c>
      <c r="E1742" t="s">
        <v>7</v>
      </c>
      <c r="F1742" s="3">
        <v>158</v>
      </c>
      <c r="G1742" s="3">
        <v>463291</v>
      </c>
      <c r="H1742" s="2">
        <v>3.41038E-4</v>
      </c>
      <c r="I1742">
        <v>1979</v>
      </c>
      <c r="J1742" t="s">
        <v>78</v>
      </c>
      <c r="K1742" t="s">
        <v>79</v>
      </c>
    </row>
    <row r="1743" spans="1:11" x14ac:dyDescent="0.35">
      <c r="A1743" s="1">
        <v>43508</v>
      </c>
      <c r="B1743">
        <v>1819</v>
      </c>
      <c r="C1743">
        <v>1979</v>
      </c>
      <c r="D1743" t="s">
        <v>77</v>
      </c>
      <c r="E1743" t="s">
        <v>7</v>
      </c>
      <c r="F1743" s="3">
        <v>602</v>
      </c>
      <c r="G1743" s="3">
        <v>463291</v>
      </c>
      <c r="H1743" s="2">
        <v>1.2993989999999999E-3</v>
      </c>
      <c r="I1743">
        <v>1979</v>
      </c>
      <c r="J1743" t="s">
        <v>78</v>
      </c>
      <c r="K1743" t="s">
        <v>79</v>
      </c>
    </row>
    <row r="1744" spans="1:11" x14ac:dyDescent="0.35">
      <c r="A1744" s="1">
        <v>43507</v>
      </c>
      <c r="B1744">
        <v>1819</v>
      </c>
      <c r="C1744">
        <v>1979</v>
      </c>
      <c r="D1744" t="s">
        <v>77</v>
      </c>
      <c r="E1744" t="s">
        <v>7</v>
      </c>
      <c r="F1744" s="3">
        <v>117</v>
      </c>
      <c r="G1744" s="3">
        <v>463291</v>
      </c>
      <c r="H1744" s="2">
        <v>2.5254100000000001E-4</v>
      </c>
      <c r="I1744">
        <v>1979</v>
      </c>
      <c r="J1744" t="s">
        <v>78</v>
      </c>
      <c r="K1744" t="s">
        <v>79</v>
      </c>
    </row>
    <row r="1745" spans="1:11" x14ac:dyDescent="0.35">
      <c r="A1745" s="1">
        <v>43503</v>
      </c>
      <c r="B1745">
        <v>1819</v>
      </c>
      <c r="C1745">
        <v>1979</v>
      </c>
      <c r="D1745" t="s">
        <v>77</v>
      </c>
      <c r="E1745" t="s">
        <v>7</v>
      </c>
      <c r="F1745" s="3">
        <v>501</v>
      </c>
      <c r="G1745" s="3">
        <v>463291</v>
      </c>
      <c r="H1745" s="2">
        <v>1.0813940000000001E-3</v>
      </c>
      <c r="I1745">
        <v>1979</v>
      </c>
      <c r="J1745" t="s">
        <v>78</v>
      </c>
      <c r="K1745" t="s">
        <v>79</v>
      </c>
    </row>
    <row r="1746" spans="1:11" x14ac:dyDescent="0.35">
      <c r="A1746" s="1">
        <v>43502</v>
      </c>
      <c r="B1746">
        <v>1819</v>
      </c>
      <c r="C1746">
        <v>1979</v>
      </c>
      <c r="D1746" t="s">
        <v>77</v>
      </c>
      <c r="E1746" t="s">
        <v>7</v>
      </c>
      <c r="F1746" s="3">
        <v>563</v>
      </c>
      <c r="G1746" s="3">
        <v>463291</v>
      </c>
      <c r="H1746" s="2">
        <v>1.215219E-3</v>
      </c>
      <c r="I1746">
        <v>1979</v>
      </c>
      <c r="J1746" t="s">
        <v>78</v>
      </c>
      <c r="K1746" t="s">
        <v>79</v>
      </c>
    </row>
    <row r="1747" spans="1:11" x14ac:dyDescent="0.35">
      <c r="A1747" s="1">
        <v>44070</v>
      </c>
      <c r="B1747">
        <v>1920</v>
      </c>
      <c r="C1747">
        <v>1979</v>
      </c>
      <c r="D1747" t="s">
        <v>77</v>
      </c>
      <c r="E1747" t="s">
        <v>7</v>
      </c>
      <c r="F1747" s="3">
        <v>124</v>
      </c>
      <c r="G1747" s="3">
        <v>463291</v>
      </c>
      <c r="H1747" s="2">
        <v>2.6764999999999997E-4</v>
      </c>
      <c r="I1747">
        <v>1979</v>
      </c>
      <c r="J1747" t="s">
        <v>78</v>
      </c>
      <c r="K1747" t="s">
        <v>79</v>
      </c>
    </row>
    <row r="1748" spans="1:11" x14ac:dyDescent="0.35">
      <c r="A1748" s="1">
        <v>43507</v>
      </c>
      <c r="B1748">
        <v>1819</v>
      </c>
      <c r="C1748">
        <v>2017</v>
      </c>
      <c r="D1748" t="s">
        <v>80</v>
      </c>
      <c r="E1748" t="s">
        <v>7</v>
      </c>
      <c r="F1748" s="3">
        <v>60</v>
      </c>
      <c r="G1748" s="3">
        <v>463291</v>
      </c>
      <c r="H1748" s="2">
        <v>1.2950799999999999E-4</v>
      </c>
      <c r="I1748">
        <v>2744</v>
      </c>
      <c r="J1748" t="s">
        <v>84</v>
      </c>
      <c r="K1748" t="s">
        <v>83</v>
      </c>
    </row>
    <row r="1749" spans="1:11" x14ac:dyDescent="0.35">
      <c r="A1749" s="1">
        <v>43051</v>
      </c>
      <c r="B1749">
        <v>1718</v>
      </c>
      <c r="C1749">
        <v>2017</v>
      </c>
      <c r="D1749" t="s">
        <v>80</v>
      </c>
      <c r="E1749" t="s">
        <v>7</v>
      </c>
      <c r="F1749" s="3">
        <v>25</v>
      </c>
      <c r="G1749" s="3">
        <v>463291</v>
      </c>
      <c r="H1749" s="2">
        <v>5.3962000000000003E-5</v>
      </c>
      <c r="I1749">
        <v>2744</v>
      </c>
      <c r="J1749" t="s">
        <v>84</v>
      </c>
      <c r="K1749" t="s">
        <v>83</v>
      </c>
    </row>
    <row r="1750" spans="1:11" x14ac:dyDescent="0.35">
      <c r="A1750" s="1">
        <v>43494</v>
      </c>
      <c r="B1750">
        <v>1819</v>
      </c>
      <c r="C1750">
        <v>2017</v>
      </c>
      <c r="D1750" t="s">
        <v>80</v>
      </c>
      <c r="E1750" t="s">
        <v>7</v>
      </c>
      <c r="F1750" s="3">
        <v>149</v>
      </c>
      <c r="G1750" s="3">
        <v>463291</v>
      </c>
      <c r="H1750" s="2">
        <v>3.2161199999999998E-4</v>
      </c>
      <c r="I1750">
        <v>2744</v>
      </c>
      <c r="J1750" t="s">
        <v>84</v>
      </c>
      <c r="K1750" t="s">
        <v>83</v>
      </c>
    </row>
    <row r="1751" spans="1:11" x14ac:dyDescent="0.35">
      <c r="A1751" s="1">
        <v>43489</v>
      </c>
      <c r="B1751">
        <v>1819</v>
      </c>
      <c r="C1751">
        <v>2017</v>
      </c>
      <c r="D1751" t="s">
        <v>80</v>
      </c>
      <c r="E1751" t="s">
        <v>7</v>
      </c>
      <c r="F1751" s="3">
        <v>307</v>
      </c>
      <c r="G1751" s="3">
        <v>463291</v>
      </c>
      <c r="H1751" s="2">
        <v>6.6264999999999998E-4</v>
      </c>
      <c r="I1751">
        <v>2744</v>
      </c>
      <c r="J1751" t="s">
        <v>84</v>
      </c>
      <c r="K1751" t="s">
        <v>83</v>
      </c>
    </row>
    <row r="1752" spans="1:11" x14ac:dyDescent="0.35">
      <c r="A1752" s="1">
        <v>43485</v>
      </c>
      <c r="B1752">
        <v>1819</v>
      </c>
      <c r="C1752">
        <v>2017</v>
      </c>
      <c r="D1752" t="s">
        <v>80</v>
      </c>
      <c r="E1752" t="s">
        <v>7</v>
      </c>
      <c r="F1752" s="3">
        <v>297</v>
      </c>
      <c r="G1752" s="3">
        <v>463291</v>
      </c>
      <c r="H1752" s="2">
        <v>6.4106600000000003E-4</v>
      </c>
      <c r="I1752">
        <v>2744</v>
      </c>
      <c r="J1752" t="s">
        <v>84</v>
      </c>
      <c r="K1752" t="s">
        <v>83</v>
      </c>
    </row>
    <row r="1753" spans="1:11" x14ac:dyDescent="0.35">
      <c r="A1753" s="1">
        <v>43479</v>
      </c>
      <c r="B1753">
        <v>1819</v>
      </c>
      <c r="C1753">
        <v>2017</v>
      </c>
      <c r="D1753" t="s">
        <v>80</v>
      </c>
      <c r="E1753" t="s">
        <v>7</v>
      </c>
      <c r="F1753" s="3">
        <v>339</v>
      </c>
      <c r="G1753" s="3">
        <v>463291</v>
      </c>
      <c r="H1753" s="2">
        <v>7.3172199999999997E-4</v>
      </c>
      <c r="I1753">
        <v>2744</v>
      </c>
      <c r="J1753" t="s">
        <v>84</v>
      </c>
      <c r="K1753" t="s">
        <v>83</v>
      </c>
    </row>
    <row r="1754" spans="1:11" x14ac:dyDescent="0.35">
      <c r="A1754" s="1">
        <v>43474</v>
      </c>
      <c r="B1754">
        <v>1819</v>
      </c>
      <c r="C1754">
        <v>2017</v>
      </c>
      <c r="D1754" t="s">
        <v>80</v>
      </c>
      <c r="E1754" t="s">
        <v>7</v>
      </c>
      <c r="F1754" s="3">
        <v>288</v>
      </c>
      <c r="G1754" s="3">
        <v>463291</v>
      </c>
      <c r="H1754" s="2">
        <v>6.2164000000000002E-4</v>
      </c>
      <c r="I1754">
        <v>2744</v>
      </c>
      <c r="J1754" t="s">
        <v>84</v>
      </c>
      <c r="K1754" t="s">
        <v>83</v>
      </c>
    </row>
    <row r="1755" spans="1:11" x14ac:dyDescent="0.35">
      <c r="A1755" s="1">
        <v>43470</v>
      </c>
      <c r="B1755">
        <v>1819</v>
      </c>
      <c r="C1755">
        <v>2017</v>
      </c>
      <c r="D1755" t="s">
        <v>80</v>
      </c>
      <c r="E1755" t="s">
        <v>7</v>
      </c>
      <c r="F1755" s="3">
        <v>60</v>
      </c>
      <c r="G1755" s="3">
        <v>463291</v>
      </c>
      <c r="H1755" s="2">
        <v>1.2950799999999999E-4</v>
      </c>
      <c r="I1755">
        <v>2744</v>
      </c>
      <c r="J1755" t="s">
        <v>84</v>
      </c>
      <c r="K1755" t="s">
        <v>83</v>
      </c>
    </row>
    <row r="1756" spans="1:11" x14ac:dyDescent="0.35">
      <c r="A1756" s="1">
        <v>43464</v>
      </c>
      <c r="B1756">
        <v>1819</v>
      </c>
      <c r="C1756">
        <v>2017</v>
      </c>
      <c r="D1756" t="s">
        <v>80</v>
      </c>
      <c r="E1756" t="s">
        <v>7</v>
      </c>
      <c r="F1756" s="3">
        <v>575</v>
      </c>
      <c r="G1756" s="3">
        <v>463291</v>
      </c>
      <c r="H1756" s="2">
        <v>1.241121E-3</v>
      </c>
      <c r="I1756">
        <v>2744</v>
      </c>
      <c r="J1756" t="s">
        <v>84</v>
      </c>
      <c r="K1756" t="s">
        <v>83</v>
      </c>
    </row>
    <row r="1757" spans="1:11" x14ac:dyDescent="0.35">
      <c r="A1757" s="1">
        <v>43450</v>
      </c>
      <c r="B1757">
        <v>1819</v>
      </c>
      <c r="C1757">
        <v>2017</v>
      </c>
      <c r="D1757" t="s">
        <v>80</v>
      </c>
      <c r="E1757" t="s">
        <v>7</v>
      </c>
      <c r="F1757" s="3">
        <v>867</v>
      </c>
      <c r="G1757" s="3">
        <v>463291</v>
      </c>
      <c r="H1757" s="2">
        <v>1.871394E-3</v>
      </c>
      <c r="I1757">
        <v>2744</v>
      </c>
      <c r="J1757" t="s">
        <v>84</v>
      </c>
      <c r="K1757" t="s">
        <v>83</v>
      </c>
    </row>
    <row r="1758" spans="1:11" x14ac:dyDescent="0.35">
      <c r="A1758" s="1">
        <v>43444</v>
      </c>
      <c r="B1758">
        <v>1819</v>
      </c>
      <c r="C1758">
        <v>2017</v>
      </c>
      <c r="D1758" t="s">
        <v>80</v>
      </c>
      <c r="E1758" t="s">
        <v>7</v>
      </c>
      <c r="F1758" s="3">
        <v>460</v>
      </c>
      <c r="G1758" s="3">
        <v>463291</v>
      </c>
      <c r="H1758" s="2">
        <v>9.9289600000000006E-4</v>
      </c>
      <c r="I1758">
        <v>2744</v>
      </c>
      <c r="J1758" t="s">
        <v>84</v>
      </c>
      <c r="K1758" t="s">
        <v>83</v>
      </c>
    </row>
    <row r="1759" spans="1:11" x14ac:dyDescent="0.35">
      <c r="A1759" s="1">
        <v>43438</v>
      </c>
      <c r="B1759">
        <v>1819</v>
      </c>
      <c r="C1759">
        <v>2017</v>
      </c>
      <c r="D1759" t="s">
        <v>80</v>
      </c>
      <c r="E1759" t="s">
        <v>7</v>
      </c>
      <c r="F1759" s="3">
        <v>479</v>
      </c>
      <c r="G1759" s="3">
        <v>463291</v>
      </c>
      <c r="H1759" s="2">
        <v>1.0339069999999999E-3</v>
      </c>
      <c r="I1759">
        <v>2744</v>
      </c>
      <c r="J1759" t="s">
        <v>84</v>
      </c>
      <c r="K1759" t="s">
        <v>83</v>
      </c>
    </row>
    <row r="1760" spans="1:11" x14ac:dyDescent="0.35">
      <c r="A1760" s="1">
        <v>43431</v>
      </c>
      <c r="B1760">
        <v>1819</v>
      </c>
      <c r="C1760">
        <v>2017</v>
      </c>
      <c r="D1760" t="s">
        <v>80</v>
      </c>
      <c r="E1760" t="s">
        <v>7</v>
      </c>
      <c r="F1760" s="3">
        <v>180</v>
      </c>
      <c r="G1760" s="3">
        <v>463291</v>
      </c>
      <c r="H1760" s="2">
        <v>3.8852500000000002E-4</v>
      </c>
      <c r="I1760">
        <v>2744</v>
      </c>
      <c r="J1760" t="s">
        <v>84</v>
      </c>
      <c r="K1760" t="s">
        <v>83</v>
      </c>
    </row>
    <row r="1761" spans="1:11" x14ac:dyDescent="0.35">
      <c r="A1761" s="1">
        <v>43424</v>
      </c>
      <c r="B1761">
        <v>1819</v>
      </c>
      <c r="C1761">
        <v>2017</v>
      </c>
      <c r="D1761" t="s">
        <v>80</v>
      </c>
      <c r="E1761" t="s">
        <v>7</v>
      </c>
      <c r="F1761" s="3">
        <v>924</v>
      </c>
      <c r="G1761" s="3">
        <v>463291</v>
      </c>
      <c r="H1761" s="2">
        <v>1.994427E-3</v>
      </c>
      <c r="I1761">
        <v>2744</v>
      </c>
      <c r="J1761" t="s">
        <v>84</v>
      </c>
      <c r="K1761" t="s">
        <v>83</v>
      </c>
    </row>
    <row r="1762" spans="1:11" x14ac:dyDescent="0.35">
      <c r="A1762" s="1">
        <v>43417</v>
      </c>
      <c r="B1762">
        <v>1819</v>
      </c>
      <c r="C1762">
        <v>2017</v>
      </c>
      <c r="D1762" t="s">
        <v>80</v>
      </c>
      <c r="E1762" t="s">
        <v>7</v>
      </c>
      <c r="F1762" s="3">
        <v>655</v>
      </c>
      <c r="G1762" s="3">
        <v>463291</v>
      </c>
      <c r="H1762" s="2">
        <v>1.413798E-3</v>
      </c>
      <c r="I1762">
        <v>2744</v>
      </c>
      <c r="J1762" t="s">
        <v>84</v>
      </c>
      <c r="K1762" t="s">
        <v>83</v>
      </c>
    </row>
    <row r="1763" spans="1:11" x14ac:dyDescent="0.35">
      <c r="A1763" s="1">
        <v>43409</v>
      </c>
      <c r="B1763">
        <v>1819</v>
      </c>
      <c r="C1763">
        <v>2017</v>
      </c>
      <c r="D1763" t="s">
        <v>80</v>
      </c>
      <c r="E1763" t="s">
        <v>7</v>
      </c>
      <c r="F1763" s="3">
        <v>230</v>
      </c>
      <c r="G1763" s="3">
        <v>463291</v>
      </c>
      <c r="H1763" s="2">
        <v>4.9644800000000003E-4</v>
      </c>
      <c r="I1763">
        <v>2744</v>
      </c>
      <c r="J1763" t="s">
        <v>84</v>
      </c>
      <c r="K1763" t="s">
        <v>83</v>
      </c>
    </row>
    <row r="1764" spans="1:11" x14ac:dyDescent="0.35">
      <c r="A1764" s="1">
        <v>43498</v>
      </c>
      <c r="B1764">
        <v>1819</v>
      </c>
      <c r="C1764">
        <v>2017</v>
      </c>
      <c r="D1764" t="s">
        <v>80</v>
      </c>
      <c r="E1764" t="s">
        <v>7</v>
      </c>
      <c r="F1764" s="3">
        <v>15</v>
      </c>
      <c r="G1764" s="3">
        <v>463291</v>
      </c>
      <c r="H1764" s="2">
        <v>3.2376999999999998E-5</v>
      </c>
      <c r="I1764">
        <v>2744</v>
      </c>
      <c r="J1764" t="s">
        <v>84</v>
      </c>
      <c r="K1764" t="s">
        <v>83</v>
      </c>
    </row>
    <row r="1765" spans="1:11" x14ac:dyDescent="0.35">
      <c r="A1765" s="1">
        <v>43212</v>
      </c>
      <c r="B1765">
        <v>1718</v>
      </c>
      <c r="C1765">
        <v>2158</v>
      </c>
      <c r="D1765" t="s">
        <v>85</v>
      </c>
      <c r="E1765" t="s">
        <v>7</v>
      </c>
      <c r="F1765" s="3">
        <v>5</v>
      </c>
      <c r="G1765" s="3">
        <v>463291</v>
      </c>
      <c r="H1765" s="2">
        <v>1.0791999999999999E-5</v>
      </c>
      <c r="I1765">
        <v>2158</v>
      </c>
      <c r="J1765" t="s">
        <v>86</v>
      </c>
      <c r="K1765" t="s">
        <v>87</v>
      </c>
    </row>
    <row r="1766" spans="1:11" x14ac:dyDescent="0.35">
      <c r="A1766" s="1">
        <v>43581</v>
      </c>
      <c r="B1766">
        <v>1819</v>
      </c>
      <c r="C1766">
        <v>2159</v>
      </c>
      <c r="D1766" t="s">
        <v>88</v>
      </c>
      <c r="E1766" t="s">
        <v>7</v>
      </c>
      <c r="F1766" s="3">
        <v>4</v>
      </c>
      <c r="G1766" s="3">
        <v>463291</v>
      </c>
      <c r="H1766" s="2">
        <v>8.6340000000000007E-6</v>
      </c>
      <c r="I1766">
        <v>2159</v>
      </c>
      <c r="J1766" t="s">
        <v>89</v>
      </c>
      <c r="K1766" t="s">
        <v>90</v>
      </c>
    </row>
    <row r="1767" spans="1:11" x14ac:dyDescent="0.35">
      <c r="A1767" s="1">
        <v>44026</v>
      </c>
      <c r="B1767">
        <v>1920</v>
      </c>
      <c r="C1767">
        <v>2243</v>
      </c>
      <c r="D1767" t="s">
        <v>91</v>
      </c>
      <c r="E1767" t="s">
        <v>7</v>
      </c>
      <c r="F1767" s="3">
        <v>6</v>
      </c>
      <c r="G1767" s="3">
        <v>463291</v>
      </c>
      <c r="H1767" s="2">
        <v>1.2951E-5</v>
      </c>
      <c r="I1767">
        <v>2243</v>
      </c>
      <c r="J1767" t="s">
        <v>92</v>
      </c>
      <c r="K1767" t="s">
        <v>93</v>
      </c>
    </row>
    <row r="1768" spans="1:11" x14ac:dyDescent="0.35">
      <c r="A1768" s="1">
        <v>43130</v>
      </c>
      <c r="B1768">
        <v>1718</v>
      </c>
      <c r="C1768">
        <v>2243</v>
      </c>
      <c r="D1768" t="s">
        <v>94</v>
      </c>
      <c r="E1768" t="s">
        <v>7</v>
      </c>
      <c r="F1768" s="3">
        <v>3</v>
      </c>
      <c r="G1768" s="3">
        <v>463291</v>
      </c>
      <c r="H1768" s="2">
        <v>6.4749999999999998E-6</v>
      </c>
      <c r="I1768">
        <v>2243</v>
      </c>
      <c r="J1768" t="s">
        <v>92</v>
      </c>
      <c r="K1768" t="s">
        <v>93</v>
      </c>
    </row>
    <row r="1769" spans="1:11" x14ac:dyDescent="0.35">
      <c r="A1769" s="1">
        <v>43954</v>
      </c>
      <c r="B1769">
        <v>1920</v>
      </c>
      <c r="C1769">
        <v>2243</v>
      </c>
      <c r="D1769" t="s">
        <v>91</v>
      </c>
      <c r="E1769" t="s">
        <v>7</v>
      </c>
      <c r="F1769" s="3">
        <v>16</v>
      </c>
      <c r="G1769" s="3">
        <v>463291</v>
      </c>
      <c r="H1769" s="2">
        <v>3.4536000000000003E-5</v>
      </c>
      <c r="I1769">
        <v>2243</v>
      </c>
      <c r="J1769" t="s">
        <v>92</v>
      </c>
      <c r="K1769" t="s">
        <v>93</v>
      </c>
    </row>
    <row r="1770" spans="1:11" x14ac:dyDescent="0.35">
      <c r="A1770" s="1">
        <v>43950</v>
      </c>
      <c r="B1770">
        <v>1920</v>
      </c>
      <c r="C1770">
        <v>2243</v>
      </c>
      <c r="D1770" t="s">
        <v>91</v>
      </c>
      <c r="E1770" t="s">
        <v>7</v>
      </c>
      <c r="F1770" s="3">
        <v>5</v>
      </c>
      <c r="G1770" s="3">
        <v>463291</v>
      </c>
      <c r="H1770" s="2">
        <v>1.0791999999999999E-5</v>
      </c>
      <c r="I1770">
        <v>2243</v>
      </c>
      <c r="J1770" t="s">
        <v>92</v>
      </c>
      <c r="K1770" t="s">
        <v>93</v>
      </c>
    </row>
    <row r="1771" spans="1:11" x14ac:dyDescent="0.35">
      <c r="A1771" s="1">
        <v>43896</v>
      </c>
      <c r="B1771">
        <v>1920</v>
      </c>
      <c r="C1771">
        <v>2243</v>
      </c>
      <c r="D1771" t="s">
        <v>91</v>
      </c>
      <c r="E1771" t="s">
        <v>7</v>
      </c>
      <c r="F1771" s="3">
        <v>2</v>
      </c>
      <c r="G1771" s="3">
        <v>463291</v>
      </c>
      <c r="H1771" s="2">
        <v>4.3170000000000003E-6</v>
      </c>
      <c r="I1771">
        <v>2243</v>
      </c>
      <c r="J1771" t="s">
        <v>92</v>
      </c>
      <c r="K1771" t="s">
        <v>93</v>
      </c>
    </row>
    <row r="1772" spans="1:11" x14ac:dyDescent="0.35">
      <c r="A1772" s="1">
        <v>43893</v>
      </c>
      <c r="B1772">
        <v>1920</v>
      </c>
      <c r="C1772">
        <v>2243</v>
      </c>
      <c r="D1772" t="s">
        <v>91</v>
      </c>
      <c r="E1772" t="s">
        <v>7</v>
      </c>
      <c r="F1772" s="3">
        <v>1</v>
      </c>
      <c r="G1772" s="3">
        <v>463291</v>
      </c>
      <c r="H1772" s="2">
        <v>2.1579999999999999E-6</v>
      </c>
      <c r="I1772">
        <v>2243</v>
      </c>
      <c r="J1772" t="s">
        <v>92</v>
      </c>
      <c r="K1772" t="s">
        <v>93</v>
      </c>
    </row>
    <row r="1773" spans="1:11" x14ac:dyDescent="0.35">
      <c r="A1773" s="1">
        <v>43890</v>
      </c>
      <c r="B1773">
        <v>1920</v>
      </c>
      <c r="C1773">
        <v>2243</v>
      </c>
      <c r="D1773" t="s">
        <v>91</v>
      </c>
      <c r="E1773" t="s">
        <v>7</v>
      </c>
      <c r="F1773" s="3">
        <v>24</v>
      </c>
      <c r="G1773" s="3">
        <v>463291</v>
      </c>
      <c r="H1773" s="2">
        <v>5.1802999999999999E-5</v>
      </c>
      <c r="I1773">
        <v>2243</v>
      </c>
      <c r="J1773" t="s">
        <v>92</v>
      </c>
      <c r="K1773" t="s">
        <v>93</v>
      </c>
    </row>
    <row r="1774" spans="1:11" x14ac:dyDescent="0.35">
      <c r="A1774" s="1">
        <v>43886</v>
      </c>
      <c r="B1774">
        <v>1920</v>
      </c>
      <c r="C1774">
        <v>2243</v>
      </c>
      <c r="D1774" t="s">
        <v>91</v>
      </c>
      <c r="E1774" t="s">
        <v>7</v>
      </c>
      <c r="F1774" s="3">
        <v>7</v>
      </c>
      <c r="G1774" s="3">
        <v>463291</v>
      </c>
      <c r="H1774" s="2">
        <v>1.5109000000000001E-5</v>
      </c>
      <c r="I1774">
        <v>2243</v>
      </c>
      <c r="J1774" t="s">
        <v>92</v>
      </c>
      <c r="K1774" t="s">
        <v>93</v>
      </c>
    </row>
    <row r="1775" spans="1:11" x14ac:dyDescent="0.35">
      <c r="A1775" s="1">
        <v>43885</v>
      </c>
      <c r="B1775">
        <v>1920</v>
      </c>
      <c r="C1775">
        <v>2243</v>
      </c>
      <c r="D1775" t="s">
        <v>91</v>
      </c>
      <c r="E1775" t="s">
        <v>7</v>
      </c>
      <c r="F1775" s="3">
        <v>16</v>
      </c>
      <c r="G1775" s="3">
        <v>463291</v>
      </c>
      <c r="H1775" s="2">
        <v>3.4536000000000003E-5</v>
      </c>
      <c r="I1775">
        <v>2243</v>
      </c>
      <c r="J1775" t="s">
        <v>92</v>
      </c>
      <c r="K1775" t="s">
        <v>93</v>
      </c>
    </row>
    <row r="1776" spans="1:11" x14ac:dyDescent="0.35">
      <c r="A1776" s="1">
        <v>43880</v>
      </c>
      <c r="B1776">
        <v>1920</v>
      </c>
      <c r="C1776">
        <v>2243</v>
      </c>
      <c r="D1776" t="s">
        <v>91</v>
      </c>
      <c r="E1776" t="s">
        <v>7</v>
      </c>
      <c r="F1776" s="3">
        <v>1</v>
      </c>
      <c r="G1776" s="3">
        <v>463291</v>
      </c>
      <c r="H1776" s="2">
        <v>2.1579999999999999E-6</v>
      </c>
      <c r="I1776">
        <v>2243</v>
      </c>
      <c r="J1776" t="s">
        <v>92</v>
      </c>
      <c r="K1776" t="s">
        <v>93</v>
      </c>
    </row>
    <row r="1777" spans="1:11" x14ac:dyDescent="0.35">
      <c r="A1777" s="1">
        <v>43879</v>
      </c>
      <c r="B1777">
        <v>1920</v>
      </c>
      <c r="C1777">
        <v>2243</v>
      </c>
      <c r="D1777" t="s">
        <v>91</v>
      </c>
      <c r="E1777" t="s">
        <v>7</v>
      </c>
      <c r="F1777" s="3">
        <v>26</v>
      </c>
      <c r="G1777" s="3">
        <v>463291</v>
      </c>
      <c r="H1777" s="2">
        <v>5.6119999999999998E-5</v>
      </c>
      <c r="I1777">
        <v>2243</v>
      </c>
      <c r="J1777" t="s">
        <v>92</v>
      </c>
      <c r="K1777" t="s">
        <v>93</v>
      </c>
    </row>
    <row r="1778" spans="1:11" x14ac:dyDescent="0.35">
      <c r="A1778" s="1">
        <v>43873</v>
      </c>
      <c r="B1778">
        <v>1920</v>
      </c>
      <c r="C1778">
        <v>2243</v>
      </c>
      <c r="D1778" t="s">
        <v>91</v>
      </c>
      <c r="E1778" t="s">
        <v>7</v>
      </c>
      <c r="F1778" s="3">
        <v>6</v>
      </c>
      <c r="G1778" s="3">
        <v>463291</v>
      </c>
      <c r="H1778" s="2">
        <v>1.2951E-5</v>
      </c>
      <c r="I1778">
        <v>2243</v>
      </c>
      <c r="J1778" t="s">
        <v>92</v>
      </c>
      <c r="K1778" t="s">
        <v>93</v>
      </c>
    </row>
    <row r="1779" spans="1:11" x14ac:dyDescent="0.35">
      <c r="A1779" s="1">
        <v>43870</v>
      </c>
      <c r="B1779">
        <v>1920</v>
      </c>
      <c r="C1779">
        <v>2243</v>
      </c>
      <c r="D1779" t="s">
        <v>91</v>
      </c>
      <c r="E1779" t="s">
        <v>7</v>
      </c>
      <c r="F1779" s="3">
        <v>16</v>
      </c>
      <c r="G1779" s="3">
        <v>463291</v>
      </c>
      <c r="H1779" s="2">
        <v>3.4536000000000003E-5</v>
      </c>
      <c r="I1779">
        <v>2243</v>
      </c>
      <c r="J1779" t="s">
        <v>92</v>
      </c>
      <c r="K1779" t="s">
        <v>93</v>
      </c>
    </row>
    <row r="1780" spans="1:11" x14ac:dyDescent="0.35">
      <c r="A1780" s="1">
        <v>43865</v>
      </c>
      <c r="B1780">
        <v>1920</v>
      </c>
      <c r="C1780">
        <v>2243</v>
      </c>
      <c r="D1780" t="s">
        <v>91</v>
      </c>
      <c r="E1780" t="s">
        <v>7</v>
      </c>
      <c r="F1780" s="3">
        <v>61</v>
      </c>
      <c r="G1780" s="3">
        <v>463291</v>
      </c>
      <c r="H1780" s="2">
        <v>1.31667E-4</v>
      </c>
      <c r="I1780">
        <v>2243</v>
      </c>
      <c r="J1780" t="s">
        <v>92</v>
      </c>
      <c r="K1780" t="s">
        <v>93</v>
      </c>
    </row>
    <row r="1781" spans="1:11" x14ac:dyDescent="0.35">
      <c r="A1781" s="1">
        <v>43864</v>
      </c>
      <c r="B1781">
        <v>1920</v>
      </c>
      <c r="C1781">
        <v>2243</v>
      </c>
      <c r="D1781" t="s">
        <v>91</v>
      </c>
      <c r="E1781" t="s">
        <v>7</v>
      </c>
      <c r="F1781" s="3">
        <v>1</v>
      </c>
      <c r="G1781" s="3">
        <v>463291</v>
      </c>
      <c r="H1781" s="2">
        <v>2.1579999999999999E-6</v>
      </c>
      <c r="I1781">
        <v>2243</v>
      </c>
      <c r="J1781" t="s">
        <v>92</v>
      </c>
      <c r="K1781" t="s">
        <v>93</v>
      </c>
    </row>
    <row r="1782" spans="1:11" x14ac:dyDescent="0.35">
      <c r="A1782" s="1">
        <v>43860</v>
      </c>
      <c r="B1782">
        <v>1920</v>
      </c>
      <c r="C1782">
        <v>2243</v>
      </c>
      <c r="D1782" t="s">
        <v>91</v>
      </c>
      <c r="E1782" t="s">
        <v>7</v>
      </c>
      <c r="F1782" s="3">
        <v>37</v>
      </c>
      <c r="G1782" s="3">
        <v>463291</v>
      </c>
      <c r="H1782" s="2">
        <v>7.9863000000000004E-5</v>
      </c>
      <c r="I1782">
        <v>2243</v>
      </c>
      <c r="J1782" t="s">
        <v>92</v>
      </c>
      <c r="K1782" t="s">
        <v>93</v>
      </c>
    </row>
    <row r="1783" spans="1:11" x14ac:dyDescent="0.35">
      <c r="A1783" s="1">
        <v>43859</v>
      </c>
      <c r="B1783">
        <v>1920</v>
      </c>
      <c r="C1783">
        <v>2243</v>
      </c>
      <c r="D1783" t="s">
        <v>91</v>
      </c>
      <c r="E1783" t="s">
        <v>7</v>
      </c>
      <c r="F1783" s="3">
        <v>7</v>
      </c>
      <c r="G1783" s="3">
        <v>463291</v>
      </c>
      <c r="H1783" s="2">
        <v>1.5109000000000001E-5</v>
      </c>
      <c r="I1783">
        <v>2243</v>
      </c>
      <c r="J1783" t="s">
        <v>92</v>
      </c>
      <c r="K1783" t="s">
        <v>93</v>
      </c>
    </row>
    <row r="1784" spans="1:11" x14ac:dyDescent="0.35">
      <c r="A1784" s="1">
        <v>43858</v>
      </c>
      <c r="B1784">
        <v>1920</v>
      </c>
      <c r="C1784">
        <v>2243</v>
      </c>
      <c r="D1784" t="s">
        <v>91</v>
      </c>
      <c r="E1784" t="s">
        <v>7</v>
      </c>
      <c r="F1784" s="3">
        <v>22</v>
      </c>
      <c r="G1784" s="3">
        <v>463291</v>
      </c>
      <c r="H1784" s="2">
        <v>4.7485999999999999E-5</v>
      </c>
      <c r="I1784">
        <v>2243</v>
      </c>
      <c r="J1784" t="s">
        <v>92</v>
      </c>
      <c r="K1784" t="s">
        <v>93</v>
      </c>
    </row>
    <row r="1785" spans="1:11" x14ac:dyDescent="0.35">
      <c r="A1785" s="1">
        <v>43857</v>
      </c>
      <c r="B1785">
        <v>1920</v>
      </c>
      <c r="C1785">
        <v>2243</v>
      </c>
      <c r="D1785" t="s">
        <v>91</v>
      </c>
      <c r="E1785" t="s">
        <v>7</v>
      </c>
      <c r="F1785" s="3">
        <v>39</v>
      </c>
      <c r="G1785" s="3">
        <v>463291</v>
      </c>
      <c r="H1785" s="2">
        <v>8.4179999999999997E-5</v>
      </c>
      <c r="I1785">
        <v>2243</v>
      </c>
      <c r="J1785" t="s">
        <v>92</v>
      </c>
      <c r="K1785" t="s">
        <v>93</v>
      </c>
    </row>
    <row r="1786" spans="1:11" x14ac:dyDescent="0.35">
      <c r="A1786" s="1">
        <v>43854</v>
      </c>
      <c r="B1786">
        <v>1920</v>
      </c>
      <c r="C1786">
        <v>2243</v>
      </c>
      <c r="D1786" t="s">
        <v>91</v>
      </c>
      <c r="E1786" t="s">
        <v>7</v>
      </c>
      <c r="F1786" s="3">
        <v>11</v>
      </c>
      <c r="G1786" s="3">
        <v>463291</v>
      </c>
      <c r="H1786" s="2">
        <v>2.3743E-5</v>
      </c>
      <c r="I1786">
        <v>2243</v>
      </c>
      <c r="J1786" t="s">
        <v>92</v>
      </c>
      <c r="K1786" t="s">
        <v>93</v>
      </c>
    </row>
    <row r="1787" spans="1:11" x14ac:dyDescent="0.35">
      <c r="A1787" s="1">
        <v>43829</v>
      </c>
      <c r="B1787">
        <v>1920</v>
      </c>
      <c r="C1787">
        <v>2243</v>
      </c>
      <c r="D1787" t="s">
        <v>91</v>
      </c>
      <c r="E1787" t="s">
        <v>7</v>
      </c>
      <c r="F1787" s="3">
        <v>5</v>
      </c>
      <c r="G1787" s="3">
        <v>463291</v>
      </c>
      <c r="H1787" s="2">
        <v>1.0791999999999999E-5</v>
      </c>
      <c r="I1787">
        <v>2243</v>
      </c>
      <c r="J1787" t="s">
        <v>92</v>
      </c>
      <c r="K1787" t="s">
        <v>93</v>
      </c>
    </row>
    <row r="1788" spans="1:11" x14ac:dyDescent="0.35">
      <c r="A1788" s="1">
        <v>43826</v>
      </c>
      <c r="B1788">
        <v>1920</v>
      </c>
      <c r="C1788">
        <v>2243</v>
      </c>
      <c r="D1788" t="s">
        <v>91</v>
      </c>
      <c r="E1788" t="s">
        <v>7</v>
      </c>
      <c r="F1788" s="3">
        <v>23</v>
      </c>
      <c r="G1788" s="3">
        <v>463291</v>
      </c>
      <c r="H1788" s="2">
        <v>4.9645000000000003E-5</v>
      </c>
      <c r="I1788">
        <v>2243</v>
      </c>
      <c r="J1788" t="s">
        <v>92</v>
      </c>
      <c r="K1788" t="s">
        <v>93</v>
      </c>
    </row>
    <row r="1789" spans="1:11" x14ac:dyDescent="0.35">
      <c r="A1789" s="1">
        <v>43808</v>
      </c>
      <c r="B1789">
        <v>1920</v>
      </c>
      <c r="C1789">
        <v>2243</v>
      </c>
      <c r="D1789" t="s">
        <v>91</v>
      </c>
      <c r="E1789" t="s">
        <v>7</v>
      </c>
      <c r="F1789" s="3">
        <v>1</v>
      </c>
      <c r="G1789" s="3">
        <v>463291</v>
      </c>
      <c r="H1789" s="2">
        <v>2.1579999999999999E-6</v>
      </c>
      <c r="I1789">
        <v>2243</v>
      </c>
      <c r="J1789" t="s">
        <v>92</v>
      </c>
      <c r="K1789" t="s">
        <v>93</v>
      </c>
    </row>
    <row r="1790" spans="1:11" x14ac:dyDescent="0.35">
      <c r="A1790" s="1">
        <v>43805</v>
      </c>
      <c r="B1790">
        <v>1920</v>
      </c>
      <c r="C1790">
        <v>2243</v>
      </c>
      <c r="D1790" t="s">
        <v>91</v>
      </c>
      <c r="E1790" t="s">
        <v>7</v>
      </c>
      <c r="F1790" s="3">
        <v>7</v>
      </c>
      <c r="G1790" s="3">
        <v>463291</v>
      </c>
      <c r="H1790" s="2">
        <v>1.5109000000000001E-5</v>
      </c>
      <c r="I1790">
        <v>2243</v>
      </c>
      <c r="J1790" t="s">
        <v>92</v>
      </c>
      <c r="K1790" t="s">
        <v>93</v>
      </c>
    </row>
    <row r="1791" spans="1:11" x14ac:dyDescent="0.35">
      <c r="A1791" s="1">
        <v>43797</v>
      </c>
      <c r="B1791">
        <v>1920</v>
      </c>
      <c r="C1791">
        <v>2243</v>
      </c>
      <c r="D1791" t="s">
        <v>91</v>
      </c>
      <c r="E1791" t="s">
        <v>7</v>
      </c>
      <c r="F1791" s="3">
        <v>9</v>
      </c>
      <c r="G1791" s="3">
        <v>463291</v>
      </c>
      <c r="H1791" s="2">
        <v>1.9426E-5</v>
      </c>
      <c r="I1791">
        <v>2243</v>
      </c>
      <c r="J1791" t="s">
        <v>92</v>
      </c>
      <c r="K1791" t="s">
        <v>93</v>
      </c>
    </row>
    <row r="1792" spans="1:11" x14ac:dyDescent="0.35">
      <c r="A1792" s="1">
        <v>43796</v>
      </c>
      <c r="B1792">
        <v>1920</v>
      </c>
      <c r="C1792">
        <v>2243</v>
      </c>
      <c r="D1792" t="s">
        <v>91</v>
      </c>
      <c r="E1792" t="s">
        <v>7</v>
      </c>
      <c r="F1792" s="3">
        <v>4</v>
      </c>
      <c r="G1792" s="3">
        <v>463291</v>
      </c>
      <c r="H1792" s="2">
        <v>8.6340000000000007E-6</v>
      </c>
      <c r="I1792">
        <v>2243</v>
      </c>
      <c r="J1792" t="s">
        <v>92</v>
      </c>
      <c r="K1792" t="s">
        <v>93</v>
      </c>
    </row>
    <row r="1793" spans="1:11" x14ac:dyDescent="0.35">
      <c r="A1793" s="1">
        <v>43795</v>
      </c>
      <c r="B1793">
        <v>1920</v>
      </c>
      <c r="C1793">
        <v>2243</v>
      </c>
      <c r="D1793" t="s">
        <v>91</v>
      </c>
      <c r="E1793" t="s">
        <v>7</v>
      </c>
      <c r="F1793" s="3">
        <v>23</v>
      </c>
      <c r="G1793" s="3">
        <v>463291</v>
      </c>
      <c r="H1793" s="2">
        <v>4.9645000000000003E-5</v>
      </c>
      <c r="I1793">
        <v>2243</v>
      </c>
      <c r="J1793" t="s">
        <v>92</v>
      </c>
      <c r="K1793" t="s">
        <v>93</v>
      </c>
    </row>
    <row r="1794" spans="1:11" x14ac:dyDescent="0.35">
      <c r="A1794" s="1">
        <v>43794</v>
      </c>
      <c r="B1794">
        <v>1920</v>
      </c>
      <c r="C1794">
        <v>2243</v>
      </c>
      <c r="D1794" t="s">
        <v>91</v>
      </c>
      <c r="E1794" t="s">
        <v>7</v>
      </c>
      <c r="F1794" s="3">
        <v>42</v>
      </c>
      <c r="G1794" s="3">
        <v>463291</v>
      </c>
      <c r="H1794" s="2">
        <v>9.0655999999999994E-5</v>
      </c>
      <c r="I1794">
        <v>2243</v>
      </c>
      <c r="J1794" t="s">
        <v>92</v>
      </c>
      <c r="K1794" t="s">
        <v>93</v>
      </c>
    </row>
    <row r="1795" spans="1:11" x14ac:dyDescent="0.35">
      <c r="A1795" s="1">
        <v>43791</v>
      </c>
      <c r="B1795">
        <v>1920</v>
      </c>
      <c r="C1795">
        <v>2243</v>
      </c>
      <c r="D1795" t="s">
        <v>91</v>
      </c>
      <c r="E1795" t="s">
        <v>7</v>
      </c>
      <c r="F1795" s="3">
        <v>29</v>
      </c>
      <c r="G1795" s="3">
        <v>463291</v>
      </c>
      <c r="H1795" s="2">
        <v>6.2595999999999995E-5</v>
      </c>
      <c r="I1795">
        <v>2243</v>
      </c>
      <c r="J1795" t="s">
        <v>92</v>
      </c>
      <c r="K1795" t="s">
        <v>93</v>
      </c>
    </row>
    <row r="1796" spans="1:11" x14ac:dyDescent="0.35">
      <c r="A1796" s="1">
        <v>43790</v>
      </c>
      <c r="B1796">
        <v>1920</v>
      </c>
      <c r="C1796">
        <v>2243</v>
      </c>
      <c r="D1796" t="s">
        <v>91</v>
      </c>
      <c r="E1796" t="s">
        <v>7</v>
      </c>
      <c r="F1796" s="3">
        <v>19</v>
      </c>
      <c r="G1796" s="3">
        <v>463291</v>
      </c>
      <c r="H1796" s="2">
        <v>4.1010999999999997E-5</v>
      </c>
      <c r="I1796">
        <v>2243</v>
      </c>
      <c r="J1796" t="s">
        <v>92</v>
      </c>
      <c r="K1796" t="s">
        <v>93</v>
      </c>
    </row>
    <row r="1797" spans="1:11" x14ac:dyDescent="0.35">
      <c r="A1797" s="1">
        <v>43789</v>
      </c>
      <c r="B1797">
        <v>1920</v>
      </c>
      <c r="C1797">
        <v>2243</v>
      </c>
      <c r="D1797" t="s">
        <v>91</v>
      </c>
      <c r="E1797" t="s">
        <v>7</v>
      </c>
      <c r="F1797" s="3">
        <v>6</v>
      </c>
      <c r="G1797" s="3">
        <v>463291</v>
      </c>
      <c r="H1797" s="2">
        <v>1.2951E-5</v>
      </c>
      <c r="I1797">
        <v>2243</v>
      </c>
      <c r="J1797" t="s">
        <v>92</v>
      </c>
      <c r="K1797" t="s">
        <v>93</v>
      </c>
    </row>
    <row r="1798" spans="1:11" x14ac:dyDescent="0.35">
      <c r="A1798" s="1">
        <v>43786</v>
      </c>
      <c r="B1798">
        <v>1920</v>
      </c>
      <c r="C1798">
        <v>2243</v>
      </c>
      <c r="D1798" t="s">
        <v>91</v>
      </c>
      <c r="E1798" t="s">
        <v>7</v>
      </c>
      <c r="F1798" s="3">
        <v>22</v>
      </c>
      <c r="G1798" s="3">
        <v>463291</v>
      </c>
      <c r="H1798" s="2">
        <v>4.7485999999999999E-5</v>
      </c>
      <c r="I1798">
        <v>2243</v>
      </c>
      <c r="J1798" t="s">
        <v>92</v>
      </c>
      <c r="K1798" t="s">
        <v>93</v>
      </c>
    </row>
    <row r="1799" spans="1:11" x14ac:dyDescent="0.35">
      <c r="A1799" s="1">
        <v>43783</v>
      </c>
      <c r="B1799">
        <v>1920</v>
      </c>
      <c r="C1799">
        <v>2243</v>
      </c>
      <c r="D1799" t="s">
        <v>91</v>
      </c>
      <c r="E1799" t="s">
        <v>7</v>
      </c>
      <c r="F1799" s="3">
        <v>8</v>
      </c>
      <c r="G1799" s="3">
        <v>463291</v>
      </c>
      <c r="H1799" s="2">
        <v>1.7268000000000001E-5</v>
      </c>
      <c r="I1799">
        <v>2243</v>
      </c>
      <c r="J1799" t="s">
        <v>92</v>
      </c>
      <c r="K1799" t="s">
        <v>93</v>
      </c>
    </row>
    <row r="1800" spans="1:11" x14ac:dyDescent="0.35">
      <c r="A1800" s="1">
        <v>43778</v>
      </c>
      <c r="B1800">
        <v>1920</v>
      </c>
      <c r="C1800">
        <v>2243</v>
      </c>
      <c r="D1800" t="s">
        <v>91</v>
      </c>
      <c r="E1800" t="s">
        <v>7</v>
      </c>
      <c r="F1800" s="3">
        <v>2</v>
      </c>
      <c r="G1800" s="3">
        <v>463291</v>
      </c>
      <c r="H1800" s="2">
        <v>4.3170000000000003E-6</v>
      </c>
      <c r="I1800">
        <v>2243</v>
      </c>
      <c r="J1800" t="s">
        <v>92</v>
      </c>
      <c r="K1800" t="s">
        <v>93</v>
      </c>
    </row>
    <row r="1801" spans="1:11" x14ac:dyDescent="0.35">
      <c r="A1801" s="1">
        <v>43776</v>
      </c>
      <c r="B1801">
        <v>1920</v>
      </c>
      <c r="C1801">
        <v>2243</v>
      </c>
      <c r="D1801" t="s">
        <v>91</v>
      </c>
      <c r="E1801" t="s">
        <v>7</v>
      </c>
      <c r="F1801" s="3">
        <v>11</v>
      </c>
      <c r="G1801" s="3">
        <v>463291</v>
      </c>
      <c r="H1801" s="2">
        <v>2.3743E-5</v>
      </c>
      <c r="I1801">
        <v>2243</v>
      </c>
      <c r="J1801" t="s">
        <v>92</v>
      </c>
      <c r="K1801" t="s">
        <v>93</v>
      </c>
    </row>
    <row r="1802" spans="1:11" x14ac:dyDescent="0.35">
      <c r="A1802" s="1">
        <v>43775</v>
      </c>
      <c r="B1802">
        <v>1920</v>
      </c>
      <c r="C1802">
        <v>2243</v>
      </c>
      <c r="D1802" t="s">
        <v>91</v>
      </c>
      <c r="E1802" t="s">
        <v>7</v>
      </c>
      <c r="F1802" s="3">
        <v>1</v>
      </c>
      <c r="G1802" s="3">
        <v>463291</v>
      </c>
      <c r="H1802" s="2">
        <v>2.1579999999999999E-6</v>
      </c>
      <c r="I1802">
        <v>2243</v>
      </c>
      <c r="J1802" t="s">
        <v>92</v>
      </c>
      <c r="K1802" t="s">
        <v>93</v>
      </c>
    </row>
    <row r="1803" spans="1:11" x14ac:dyDescent="0.35">
      <c r="A1803" s="1">
        <v>43773</v>
      </c>
      <c r="B1803">
        <v>1920</v>
      </c>
      <c r="C1803">
        <v>2243</v>
      </c>
      <c r="D1803" t="s">
        <v>91</v>
      </c>
      <c r="E1803" t="s">
        <v>7</v>
      </c>
      <c r="F1803" s="3">
        <v>13</v>
      </c>
      <c r="G1803" s="3">
        <v>463291</v>
      </c>
      <c r="H1803" s="2">
        <v>2.8059999999999999E-5</v>
      </c>
      <c r="I1803">
        <v>2243</v>
      </c>
      <c r="J1803" t="s">
        <v>92</v>
      </c>
      <c r="K1803" t="s">
        <v>93</v>
      </c>
    </row>
    <row r="1804" spans="1:11" x14ac:dyDescent="0.35">
      <c r="A1804" s="1">
        <v>43769</v>
      </c>
      <c r="B1804">
        <v>1920</v>
      </c>
      <c r="C1804">
        <v>2243</v>
      </c>
      <c r="D1804" t="s">
        <v>91</v>
      </c>
      <c r="E1804" t="s">
        <v>7</v>
      </c>
      <c r="F1804" s="3">
        <v>35</v>
      </c>
      <c r="G1804" s="3">
        <v>463291</v>
      </c>
      <c r="H1804" s="2">
        <v>7.5545999999999998E-5</v>
      </c>
      <c r="I1804">
        <v>2243</v>
      </c>
      <c r="J1804" t="s">
        <v>92</v>
      </c>
      <c r="K1804" t="s">
        <v>93</v>
      </c>
    </row>
    <row r="1805" spans="1:11" x14ac:dyDescent="0.35">
      <c r="A1805" s="1">
        <v>43768</v>
      </c>
      <c r="B1805">
        <v>1920</v>
      </c>
      <c r="C1805">
        <v>2243</v>
      </c>
      <c r="D1805" t="s">
        <v>91</v>
      </c>
      <c r="E1805" t="s">
        <v>7</v>
      </c>
      <c r="F1805" s="3">
        <v>33</v>
      </c>
      <c r="G1805" s="3">
        <v>463291</v>
      </c>
      <c r="H1805" s="2">
        <v>7.1229999999999994E-5</v>
      </c>
      <c r="I1805">
        <v>2243</v>
      </c>
      <c r="J1805" t="s">
        <v>92</v>
      </c>
      <c r="K1805" t="s">
        <v>93</v>
      </c>
    </row>
    <row r="1806" spans="1:11" x14ac:dyDescent="0.35">
      <c r="A1806" s="1">
        <v>43766</v>
      </c>
      <c r="B1806">
        <v>1920</v>
      </c>
      <c r="C1806">
        <v>2243</v>
      </c>
      <c r="D1806" t="s">
        <v>91</v>
      </c>
      <c r="E1806" t="s">
        <v>7</v>
      </c>
      <c r="F1806" s="3">
        <v>3</v>
      </c>
      <c r="G1806" s="3">
        <v>463291</v>
      </c>
      <c r="H1806" s="2">
        <v>6.4749999999999998E-6</v>
      </c>
      <c r="I1806">
        <v>2243</v>
      </c>
      <c r="J1806" t="s">
        <v>92</v>
      </c>
      <c r="K1806" t="s">
        <v>93</v>
      </c>
    </row>
    <row r="1807" spans="1:11" x14ac:dyDescent="0.35">
      <c r="A1807" s="1">
        <v>43765</v>
      </c>
      <c r="B1807">
        <v>1920</v>
      </c>
      <c r="C1807">
        <v>2243</v>
      </c>
      <c r="D1807" t="s">
        <v>91</v>
      </c>
      <c r="E1807" t="s">
        <v>7</v>
      </c>
      <c r="F1807" s="3">
        <v>9</v>
      </c>
      <c r="G1807" s="3">
        <v>463291</v>
      </c>
      <c r="H1807" s="2">
        <v>1.9426E-5</v>
      </c>
      <c r="I1807">
        <v>2243</v>
      </c>
      <c r="J1807" t="s">
        <v>92</v>
      </c>
      <c r="K1807" t="s">
        <v>93</v>
      </c>
    </row>
    <row r="1808" spans="1:11" x14ac:dyDescent="0.35">
      <c r="A1808" s="1">
        <v>43758</v>
      </c>
      <c r="B1808">
        <v>1920</v>
      </c>
      <c r="C1808">
        <v>2243</v>
      </c>
      <c r="D1808" t="s">
        <v>91</v>
      </c>
      <c r="E1808" t="s">
        <v>7</v>
      </c>
      <c r="F1808" s="3">
        <v>35</v>
      </c>
      <c r="G1808" s="3">
        <v>463291</v>
      </c>
      <c r="H1808" s="2">
        <v>7.5545999999999998E-5</v>
      </c>
      <c r="I1808">
        <v>2243</v>
      </c>
      <c r="J1808" t="s">
        <v>92</v>
      </c>
      <c r="K1808" t="s">
        <v>93</v>
      </c>
    </row>
    <row r="1809" spans="1:11" x14ac:dyDescent="0.35">
      <c r="A1809" s="1">
        <v>43757</v>
      </c>
      <c r="B1809">
        <v>1920</v>
      </c>
      <c r="C1809">
        <v>2243</v>
      </c>
      <c r="D1809" t="s">
        <v>91</v>
      </c>
      <c r="E1809" t="s">
        <v>7</v>
      </c>
      <c r="F1809" s="3">
        <v>16</v>
      </c>
      <c r="G1809" s="3">
        <v>463291</v>
      </c>
      <c r="H1809" s="2">
        <v>3.4536000000000003E-5</v>
      </c>
      <c r="I1809">
        <v>2243</v>
      </c>
      <c r="J1809" t="s">
        <v>92</v>
      </c>
      <c r="K1809" t="s">
        <v>93</v>
      </c>
    </row>
    <row r="1810" spans="1:11" x14ac:dyDescent="0.35">
      <c r="A1810" s="1">
        <v>43750</v>
      </c>
      <c r="B1810">
        <v>1920</v>
      </c>
      <c r="C1810">
        <v>2243</v>
      </c>
      <c r="D1810" t="s">
        <v>91</v>
      </c>
      <c r="E1810" t="s">
        <v>7</v>
      </c>
      <c r="F1810" s="3">
        <v>13</v>
      </c>
      <c r="G1810" s="3">
        <v>463291</v>
      </c>
      <c r="H1810" s="2">
        <v>2.8059999999999999E-5</v>
      </c>
      <c r="I1810">
        <v>2243</v>
      </c>
      <c r="J1810" t="s">
        <v>92</v>
      </c>
      <c r="K1810" t="s">
        <v>93</v>
      </c>
    </row>
    <row r="1811" spans="1:11" x14ac:dyDescent="0.35">
      <c r="A1811" s="1">
        <v>43732</v>
      </c>
      <c r="B1811">
        <v>1920</v>
      </c>
      <c r="C1811">
        <v>2243</v>
      </c>
      <c r="D1811" t="s">
        <v>91</v>
      </c>
      <c r="E1811" t="s">
        <v>7</v>
      </c>
      <c r="F1811" s="3">
        <v>19</v>
      </c>
      <c r="G1811" s="3">
        <v>463291</v>
      </c>
      <c r="H1811" s="2">
        <v>4.1010999999999997E-5</v>
      </c>
      <c r="I1811">
        <v>2243</v>
      </c>
      <c r="J1811" t="s">
        <v>92</v>
      </c>
      <c r="K1811" t="s">
        <v>93</v>
      </c>
    </row>
    <row r="1812" spans="1:11" x14ac:dyDescent="0.35">
      <c r="A1812" s="1">
        <v>43452</v>
      </c>
      <c r="B1812">
        <v>1819</v>
      </c>
      <c r="C1812">
        <v>2243</v>
      </c>
      <c r="D1812" t="s">
        <v>91</v>
      </c>
      <c r="E1812" t="s">
        <v>7</v>
      </c>
      <c r="F1812" s="3">
        <v>4</v>
      </c>
      <c r="G1812" s="3">
        <v>463291</v>
      </c>
      <c r="H1812" s="2">
        <v>8.6340000000000007E-6</v>
      </c>
      <c r="I1812">
        <v>2243</v>
      </c>
      <c r="J1812" t="s">
        <v>92</v>
      </c>
      <c r="K1812" t="s">
        <v>93</v>
      </c>
    </row>
    <row r="1813" spans="1:11" x14ac:dyDescent="0.35">
      <c r="A1813" s="1">
        <v>43165</v>
      </c>
      <c r="B1813">
        <v>1718</v>
      </c>
      <c r="C1813">
        <v>2243</v>
      </c>
      <c r="D1813" t="s">
        <v>94</v>
      </c>
      <c r="E1813" t="s">
        <v>7</v>
      </c>
      <c r="F1813" s="3">
        <v>6</v>
      </c>
      <c r="G1813" s="3">
        <v>463291</v>
      </c>
      <c r="H1813" s="2">
        <v>1.2951E-5</v>
      </c>
      <c r="I1813">
        <v>2243</v>
      </c>
      <c r="J1813" t="s">
        <v>92</v>
      </c>
      <c r="K1813" t="s">
        <v>93</v>
      </c>
    </row>
    <row r="1814" spans="1:11" x14ac:dyDescent="0.35">
      <c r="A1814" s="1">
        <v>43159</v>
      </c>
      <c r="B1814">
        <v>1718</v>
      </c>
      <c r="C1814">
        <v>2243</v>
      </c>
      <c r="D1814" t="s">
        <v>94</v>
      </c>
      <c r="E1814" t="s">
        <v>7</v>
      </c>
      <c r="F1814" s="3">
        <v>4</v>
      </c>
      <c r="G1814" s="3">
        <v>463291</v>
      </c>
      <c r="H1814" s="2">
        <v>8.6340000000000007E-6</v>
      </c>
      <c r="I1814">
        <v>2243</v>
      </c>
      <c r="J1814" t="s">
        <v>92</v>
      </c>
      <c r="K1814" t="s">
        <v>93</v>
      </c>
    </row>
    <row r="1815" spans="1:11" x14ac:dyDescent="0.35">
      <c r="A1815" s="1">
        <v>43158</v>
      </c>
      <c r="B1815">
        <v>1718</v>
      </c>
      <c r="C1815">
        <v>2243</v>
      </c>
      <c r="D1815" t="s">
        <v>94</v>
      </c>
      <c r="E1815" t="s">
        <v>7</v>
      </c>
      <c r="F1815" s="3">
        <v>4</v>
      </c>
      <c r="G1815" s="3">
        <v>463291</v>
      </c>
      <c r="H1815" s="2">
        <v>8.6340000000000007E-6</v>
      </c>
      <c r="I1815">
        <v>2243</v>
      </c>
      <c r="J1815" t="s">
        <v>92</v>
      </c>
      <c r="K1815" t="s">
        <v>93</v>
      </c>
    </row>
    <row r="1816" spans="1:11" x14ac:dyDescent="0.35">
      <c r="A1816" s="1">
        <v>43147</v>
      </c>
      <c r="B1816">
        <v>1718</v>
      </c>
      <c r="C1816">
        <v>2243</v>
      </c>
      <c r="D1816" t="s">
        <v>94</v>
      </c>
      <c r="E1816" t="s">
        <v>7</v>
      </c>
      <c r="F1816" s="3">
        <v>16</v>
      </c>
      <c r="G1816" s="3">
        <v>463291</v>
      </c>
      <c r="H1816" s="2">
        <v>3.4536000000000003E-5</v>
      </c>
      <c r="I1816">
        <v>2243</v>
      </c>
      <c r="J1816" t="s">
        <v>92</v>
      </c>
      <c r="K1816" t="s">
        <v>93</v>
      </c>
    </row>
    <row r="1817" spans="1:11" x14ac:dyDescent="0.35">
      <c r="A1817" s="1">
        <v>43139</v>
      </c>
      <c r="B1817">
        <v>1718</v>
      </c>
      <c r="C1817">
        <v>2243</v>
      </c>
      <c r="D1817" t="s">
        <v>94</v>
      </c>
      <c r="E1817" t="s">
        <v>7</v>
      </c>
      <c r="F1817" s="3">
        <v>2</v>
      </c>
      <c r="G1817" s="3">
        <v>463291</v>
      </c>
      <c r="H1817" s="2">
        <v>4.3170000000000003E-6</v>
      </c>
      <c r="I1817">
        <v>2243</v>
      </c>
      <c r="J1817" t="s">
        <v>92</v>
      </c>
      <c r="K1817" t="s">
        <v>93</v>
      </c>
    </row>
    <row r="1818" spans="1:11" x14ac:dyDescent="0.35">
      <c r="A1818" s="1">
        <v>43132</v>
      </c>
      <c r="B1818">
        <v>1718</v>
      </c>
      <c r="C1818">
        <v>2243</v>
      </c>
      <c r="D1818" t="s">
        <v>94</v>
      </c>
      <c r="E1818" t="s">
        <v>7</v>
      </c>
      <c r="F1818" s="3">
        <v>11</v>
      </c>
      <c r="G1818" s="3">
        <v>463291</v>
      </c>
      <c r="H1818" s="2">
        <v>2.3743E-5</v>
      </c>
      <c r="I1818">
        <v>2243</v>
      </c>
      <c r="J1818" t="s">
        <v>92</v>
      </c>
      <c r="K1818" t="s">
        <v>93</v>
      </c>
    </row>
    <row r="1819" spans="1:11" x14ac:dyDescent="0.35">
      <c r="A1819" s="1">
        <v>43131</v>
      </c>
      <c r="B1819">
        <v>1718</v>
      </c>
      <c r="C1819">
        <v>2243</v>
      </c>
      <c r="D1819" t="s">
        <v>94</v>
      </c>
      <c r="E1819" t="s">
        <v>7</v>
      </c>
      <c r="F1819" s="3">
        <v>5</v>
      </c>
      <c r="G1819" s="3">
        <v>463291</v>
      </c>
      <c r="H1819" s="2">
        <v>1.0791999999999999E-5</v>
      </c>
      <c r="I1819">
        <v>2243</v>
      </c>
      <c r="J1819" t="s">
        <v>92</v>
      </c>
      <c r="K1819" t="s">
        <v>93</v>
      </c>
    </row>
    <row r="1820" spans="1:11" x14ac:dyDescent="0.35">
      <c r="A1820" s="1">
        <v>43969</v>
      </c>
      <c r="B1820">
        <v>1920</v>
      </c>
      <c r="C1820">
        <v>2243</v>
      </c>
      <c r="D1820" t="s">
        <v>91</v>
      </c>
      <c r="E1820" t="s">
        <v>7</v>
      </c>
      <c r="F1820" s="3">
        <v>1</v>
      </c>
      <c r="G1820" s="3">
        <v>463291</v>
      </c>
      <c r="H1820" s="2">
        <v>2.1579999999999999E-6</v>
      </c>
      <c r="I1820">
        <v>2243</v>
      </c>
      <c r="J1820" t="s">
        <v>92</v>
      </c>
      <c r="K1820" t="s">
        <v>93</v>
      </c>
    </row>
    <row r="1821" spans="1:11" x14ac:dyDescent="0.35">
      <c r="A1821" s="1">
        <v>43171</v>
      </c>
      <c r="B1821">
        <v>1718</v>
      </c>
      <c r="C1821">
        <v>2325</v>
      </c>
      <c r="D1821" t="s">
        <v>95</v>
      </c>
      <c r="E1821" t="s">
        <v>7</v>
      </c>
      <c r="F1821" s="3">
        <v>4</v>
      </c>
      <c r="G1821" s="3">
        <v>463291</v>
      </c>
      <c r="H1821" s="2">
        <v>8.6340000000000007E-6</v>
      </c>
      <c r="I1821">
        <v>2325</v>
      </c>
      <c r="J1821" t="s">
        <v>96</v>
      </c>
      <c r="K1821" t="s">
        <v>97</v>
      </c>
    </row>
    <row r="1822" spans="1:11" x14ac:dyDescent="0.35">
      <c r="A1822" s="1">
        <v>43168</v>
      </c>
      <c r="B1822">
        <v>1718</v>
      </c>
      <c r="C1822">
        <v>2325</v>
      </c>
      <c r="D1822" t="s">
        <v>95</v>
      </c>
      <c r="E1822" t="s">
        <v>7</v>
      </c>
      <c r="F1822" s="3">
        <v>12</v>
      </c>
      <c r="G1822" s="3">
        <v>463291</v>
      </c>
      <c r="H1822" s="2">
        <v>2.5902E-5</v>
      </c>
      <c r="I1822">
        <v>2325</v>
      </c>
      <c r="J1822" t="s">
        <v>96</v>
      </c>
      <c r="K1822" t="s">
        <v>97</v>
      </c>
    </row>
    <row r="1823" spans="1:11" x14ac:dyDescent="0.35">
      <c r="A1823" s="1">
        <v>43167</v>
      </c>
      <c r="B1823">
        <v>1718</v>
      </c>
      <c r="C1823">
        <v>2325</v>
      </c>
      <c r="D1823" t="s">
        <v>95</v>
      </c>
      <c r="E1823" t="s">
        <v>7</v>
      </c>
      <c r="F1823" s="3">
        <v>12</v>
      </c>
      <c r="G1823" s="3">
        <v>463291</v>
      </c>
      <c r="H1823" s="2">
        <v>2.5902E-5</v>
      </c>
      <c r="I1823">
        <v>2325</v>
      </c>
      <c r="J1823" t="s">
        <v>96</v>
      </c>
      <c r="K1823" t="s">
        <v>97</v>
      </c>
    </row>
    <row r="1824" spans="1:11" x14ac:dyDescent="0.35">
      <c r="A1824" s="1">
        <v>43166</v>
      </c>
      <c r="B1824">
        <v>1718</v>
      </c>
      <c r="C1824">
        <v>2325</v>
      </c>
      <c r="D1824" t="s">
        <v>95</v>
      </c>
      <c r="E1824" t="s">
        <v>7</v>
      </c>
      <c r="F1824" s="3">
        <v>19</v>
      </c>
      <c r="G1824" s="3">
        <v>463291</v>
      </c>
      <c r="H1824" s="2">
        <v>4.1010999999999997E-5</v>
      </c>
      <c r="I1824">
        <v>2325</v>
      </c>
      <c r="J1824" t="s">
        <v>96</v>
      </c>
      <c r="K1824" t="s">
        <v>97</v>
      </c>
    </row>
    <row r="1825" spans="1:11" x14ac:dyDescent="0.35">
      <c r="A1825" s="1">
        <v>43165</v>
      </c>
      <c r="B1825">
        <v>1718</v>
      </c>
      <c r="C1825">
        <v>2325</v>
      </c>
      <c r="D1825" t="s">
        <v>95</v>
      </c>
      <c r="E1825" t="s">
        <v>7</v>
      </c>
      <c r="F1825" s="3">
        <v>9</v>
      </c>
      <c r="G1825" s="3">
        <v>463291</v>
      </c>
      <c r="H1825" s="2">
        <v>1.9426E-5</v>
      </c>
      <c r="I1825">
        <v>2325</v>
      </c>
      <c r="J1825" t="s">
        <v>96</v>
      </c>
      <c r="K1825" t="s">
        <v>97</v>
      </c>
    </row>
    <row r="1826" spans="1:11" x14ac:dyDescent="0.35">
      <c r="A1826" s="1">
        <v>43164</v>
      </c>
      <c r="B1826">
        <v>1718</v>
      </c>
      <c r="C1826">
        <v>2325</v>
      </c>
      <c r="D1826" t="s">
        <v>95</v>
      </c>
      <c r="E1826" t="s">
        <v>7</v>
      </c>
      <c r="F1826" s="3">
        <v>14</v>
      </c>
      <c r="G1826" s="3">
        <v>463291</v>
      </c>
      <c r="H1826" s="2">
        <v>3.0219E-5</v>
      </c>
      <c r="I1826">
        <v>2325</v>
      </c>
      <c r="J1826" t="s">
        <v>96</v>
      </c>
      <c r="K1826" t="s">
        <v>97</v>
      </c>
    </row>
    <row r="1827" spans="1:11" x14ac:dyDescent="0.35">
      <c r="A1827" s="1">
        <v>43161</v>
      </c>
      <c r="B1827">
        <v>1718</v>
      </c>
      <c r="C1827">
        <v>2325</v>
      </c>
      <c r="D1827" t="s">
        <v>95</v>
      </c>
      <c r="E1827" t="s">
        <v>7</v>
      </c>
      <c r="F1827" s="3">
        <v>30</v>
      </c>
      <c r="G1827" s="3">
        <v>463291</v>
      </c>
      <c r="H1827" s="2">
        <v>6.4753999999999997E-5</v>
      </c>
      <c r="I1827">
        <v>2325</v>
      </c>
      <c r="J1827" t="s">
        <v>96</v>
      </c>
      <c r="K1827" t="s">
        <v>97</v>
      </c>
    </row>
    <row r="1828" spans="1:11" x14ac:dyDescent="0.35">
      <c r="A1828" s="1">
        <v>43159</v>
      </c>
      <c r="B1828">
        <v>1718</v>
      </c>
      <c r="C1828">
        <v>2325</v>
      </c>
      <c r="D1828" t="s">
        <v>95</v>
      </c>
      <c r="E1828" t="s">
        <v>7</v>
      </c>
      <c r="F1828" s="3">
        <v>39</v>
      </c>
      <c r="G1828" s="3">
        <v>463291</v>
      </c>
      <c r="H1828" s="2">
        <v>8.4179999999999997E-5</v>
      </c>
      <c r="I1828">
        <v>2325</v>
      </c>
      <c r="J1828" t="s">
        <v>96</v>
      </c>
      <c r="K1828" t="s">
        <v>97</v>
      </c>
    </row>
    <row r="1829" spans="1:11" x14ac:dyDescent="0.35">
      <c r="A1829" s="1">
        <v>43158</v>
      </c>
      <c r="B1829">
        <v>1718</v>
      </c>
      <c r="C1829">
        <v>2325</v>
      </c>
      <c r="D1829" t="s">
        <v>95</v>
      </c>
      <c r="E1829" t="s">
        <v>7</v>
      </c>
      <c r="F1829" s="3">
        <v>18</v>
      </c>
      <c r="G1829" s="3">
        <v>463291</v>
      </c>
      <c r="H1829" s="2">
        <v>3.8852E-5</v>
      </c>
      <c r="I1829">
        <v>2325</v>
      </c>
      <c r="J1829" t="s">
        <v>96</v>
      </c>
      <c r="K1829" t="s">
        <v>97</v>
      </c>
    </row>
    <row r="1830" spans="1:11" x14ac:dyDescent="0.35">
      <c r="A1830" s="1">
        <v>43153</v>
      </c>
      <c r="B1830">
        <v>1718</v>
      </c>
      <c r="C1830">
        <v>2325</v>
      </c>
      <c r="D1830" t="s">
        <v>95</v>
      </c>
      <c r="E1830" t="s">
        <v>7</v>
      </c>
      <c r="F1830" s="3">
        <v>44</v>
      </c>
      <c r="G1830" s="3">
        <v>463291</v>
      </c>
      <c r="H1830" s="2">
        <v>9.4973E-5</v>
      </c>
      <c r="I1830">
        <v>2325</v>
      </c>
      <c r="J1830" t="s">
        <v>96</v>
      </c>
      <c r="K1830" t="s">
        <v>97</v>
      </c>
    </row>
    <row r="1831" spans="1:11" x14ac:dyDescent="0.35">
      <c r="A1831" s="1">
        <v>43151</v>
      </c>
      <c r="B1831">
        <v>1718</v>
      </c>
      <c r="C1831">
        <v>2325</v>
      </c>
      <c r="D1831" t="s">
        <v>95</v>
      </c>
      <c r="E1831" t="s">
        <v>7</v>
      </c>
      <c r="F1831" s="3">
        <v>25</v>
      </c>
      <c r="G1831" s="3">
        <v>463291</v>
      </c>
      <c r="H1831" s="2">
        <v>5.3962000000000003E-5</v>
      </c>
      <c r="I1831">
        <v>2325</v>
      </c>
      <c r="J1831" t="s">
        <v>96</v>
      </c>
      <c r="K1831" t="s">
        <v>97</v>
      </c>
    </row>
    <row r="1832" spans="1:11" x14ac:dyDescent="0.35">
      <c r="A1832" s="1">
        <v>43150</v>
      </c>
      <c r="B1832">
        <v>1718</v>
      </c>
      <c r="C1832">
        <v>2325</v>
      </c>
      <c r="D1832" t="s">
        <v>95</v>
      </c>
      <c r="E1832" t="s">
        <v>7</v>
      </c>
      <c r="F1832" s="3">
        <v>16</v>
      </c>
      <c r="G1832" s="3">
        <v>463291</v>
      </c>
      <c r="H1832" s="2">
        <v>3.4536000000000003E-5</v>
      </c>
      <c r="I1832">
        <v>2325</v>
      </c>
      <c r="J1832" t="s">
        <v>96</v>
      </c>
      <c r="K1832" t="s">
        <v>97</v>
      </c>
    </row>
    <row r="1833" spans="1:11" x14ac:dyDescent="0.35">
      <c r="A1833" s="1">
        <v>43147</v>
      </c>
      <c r="B1833">
        <v>1718</v>
      </c>
      <c r="C1833">
        <v>2325</v>
      </c>
      <c r="D1833" t="s">
        <v>95</v>
      </c>
      <c r="E1833" t="s">
        <v>7</v>
      </c>
      <c r="F1833" s="3">
        <v>35</v>
      </c>
      <c r="G1833" s="3">
        <v>463291</v>
      </c>
      <c r="H1833" s="2">
        <v>7.5545999999999998E-5</v>
      </c>
      <c r="I1833">
        <v>2325</v>
      </c>
      <c r="J1833" t="s">
        <v>96</v>
      </c>
      <c r="K1833" t="s">
        <v>97</v>
      </c>
    </row>
    <row r="1834" spans="1:11" x14ac:dyDescent="0.35">
      <c r="A1834" s="1">
        <v>43146</v>
      </c>
      <c r="B1834">
        <v>1718</v>
      </c>
      <c r="C1834">
        <v>2325</v>
      </c>
      <c r="D1834" t="s">
        <v>95</v>
      </c>
      <c r="E1834" t="s">
        <v>7</v>
      </c>
      <c r="F1834" s="3">
        <v>49</v>
      </c>
      <c r="G1834" s="3">
        <v>463291</v>
      </c>
      <c r="H1834" s="2">
        <v>1.05765E-4</v>
      </c>
      <c r="I1834">
        <v>2325</v>
      </c>
      <c r="J1834" t="s">
        <v>96</v>
      </c>
      <c r="K1834" t="s">
        <v>97</v>
      </c>
    </row>
    <row r="1835" spans="1:11" x14ac:dyDescent="0.35">
      <c r="A1835" s="1">
        <v>43144</v>
      </c>
      <c r="B1835">
        <v>1718</v>
      </c>
      <c r="C1835">
        <v>2325</v>
      </c>
      <c r="D1835" t="s">
        <v>95</v>
      </c>
      <c r="E1835" t="s">
        <v>7</v>
      </c>
      <c r="F1835" s="3">
        <v>185</v>
      </c>
      <c r="G1835" s="3">
        <v>463291</v>
      </c>
      <c r="H1835" s="2">
        <v>3.99317E-4</v>
      </c>
      <c r="I1835">
        <v>2325</v>
      </c>
      <c r="J1835" t="s">
        <v>96</v>
      </c>
      <c r="K1835" t="s">
        <v>97</v>
      </c>
    </row>
    <row r="1836" spans="1:11" x14ac:dyDescent="0.35">
      <c r="A1836" s="1">
        <v>43143</v>
      </c>
      <c r="B1836">
        <v>1718</v>
      </c>
      <c r="C1836">
        <v>2325</v>
      </c>
      <c r="D1836" t="s">
        <v>95</v>
      </c>
      <c r="E1836" t="s">
        <v>7</v>
      </c>
      <c r="F1836" s="3">
        <v>100</v>
      </c>
      <c r="G1836" s="3">
        <v>463291</v>
      </c>
      <c r="H1836" s="2">
        <v>2.15847E-4</v>
      </c>
      <c r="I1836">
        <v>2325</v>
      </c>
      <c r="J1836" t="s">
        <v>96</v>
      </c>
      <c r="K1836" t="s">
        <v>97</v>
      </c>
    </row>
    <row r="1837" spans="1:11" x14ac:dyDescent="0.35">
      <c r="A1837" s="1">
        <v>43139</v>
      </c>
      <c r="B1837">
        <v>1718</v>
      </c>
      <c r="C1837">
        <v>2325</v>
      </c>
      <c r="D1837" t="s">
        <v>95</v>
      </c>
      <c r="E1837" t="s">
        <v>7</v>
      </c>
      <c r="F1837" s="3">
        <v>262</v>
      </c>
      <c r="G1837" s="3">
        <v>463291</v>
      </c>
      <c r="H1837" s="2">
        <v>5.65519E-4</v>
      </c>
      <c r="I1837">
        <v>2325</v>
      </c>
      <c r="J1837" t="s">
        <v>96</v>
      </c>
      <c r="K1837" t="s">
        <v>97</v>
      </c>
    </row>
    <row r="1838" spans="1:11" x14ac:dyDescent="0.35">
      <c r="A1838" s="1">
        <v>43138</v>
      </c>
      <c r="B1838">
        <v>1718</v>
      </c>
      <c r="C1838">
        <v>2325</v>
      </c>
      <c r="D1838" t="s">
        <v>95</v>
      </c>
      <c r="E1838" t="s">
        <v>7</v>
      </c>
      <c r="F1838" s="3">
        <v>89</v>
      </c>
      <c r="G1838" s="3">
        <v>463291</v>
      </c>
      <c r="H1838" s="2">
        <v>1.9210399999999999E-4</v>
      </c>
      <c r="I1838">
        <v>2325</v>
      </c>
      <c r="J1838" t="s">
        <v>96</v>
      </c>
      <c r="K1838" t="s">
        <v>97</v>
      </c>
    </row>
    <row r="1839" spans="1:11" x14ac:dyDescent="0.35">
      <c r="A1839" s="1">
        <v>43132</v>
      </c>
      <c r="B1839">
        <v>1718</v>
      </c>
      <c r="C1839">
        <v>2325</v>
      </c>
      <c r="D1839" t="s">
        <v>95</v>
      </c>
      <c r="E1839" t="s">
        <v>7</v>
      </c>
      <c r="F1839" s="3">
        <v>3</v>
      </c>
      <c r="G1839" s="3">
        <v>463291</v>
      </c>
      <c r="H1839" s="2">
        <v>6.4749999999999998E-6</v>
      </c>
      <c r="I1839">
        <v>2325</v>
      </c>
      <c r="J1839" t="s">
        <v>96</v>
      </c>
      <c r="K1839" t="s">
        <v>97</v>
      </c>
    </row>
    <row r="1840" spans="1:11" x14ac:dyDescent="0.35">
      <c r="A1840" s="1">
        <v>43131</v>
      </c>
      <c r="B1840">
        <v>1718</v>
      </c>
      <c r="C1840">
        <v>2325</v>
      </c>
      <c r="D1840" t="s">
        <v>95</v>
      </c>
      <c r="E1840" t="s">
        <v>7</v>
      </c>
      <c r="F1840" s="3">
        <v>14</v>
      </c>
      <c r="G1840" s="3">
        <v>463291</v>
      </c>
      <c r="H1840" s="2">
        <v>3.0219E-5</v>
      </c>
      <c r="I1840">
        <v>2325</v>
      </c>
      <c r="J1840" t="s">
        <v>96</v>
      </c>
      <c r="K1840" t="s">
        <v>97</v>
      </c>
    </row>
    <row r="1841" spans="1:11" x14ac:dyDescent="0.35">
      <c r="A1841" s="1">
        <v>43129</v>
      </c>
      <c r="B1841">
        <v>1718</v>
      </c>
      <c r="C1841">
        <v>2325</v>
      </c>
      <c r="D1841" t="s">
        <v>95</v>
      </c>
      <c r="E1841" t="s">
        <v>7</v>
      </c>
      <c r="F1841" s="3">
        <v>169</v>
      </c>
      <c r="G1841" s="3">
        <v>463291</v>
      </c>
      <c r="H1841" s="2">
        <v>3.6478200000000002E-4</v>
      </c>
      <c r="I1841">
        <v>2325</v>
      </c>
      <c r="J1841" t="s">
        <v>96</v>
      </c>
      <c r="K1841" t="s">
        <v>97</v>
      </c>
    </row>
    <row r="1842" spans="1:11" x14ac:dyDescent="0.35">
      <c r="A1842" s="1">
        <v>43128</v>
      </c>
      <c r="B1842">
        <v>1718</v>
      </c>
      <c r="C1842">
        <v>2325</v>
      </c>
      <c r="D1842" t="s">
        <v>95</v>
      </c>
      <c r="E1842" t="s">
        <v>7</v>
      </c>
      <c r="F1842" s="3">
        <v>467</v>
      </c>
      <c r="G1842" s="3">
        <v>463291</v>
      </c>
      <c r="H1842" s="2">
        <v>1.0080060000000001E-3</v>
      </c>
      <c r="I1842">
        <v>2325</v>
      </c>
      <c r="J1842" t="s">
        <v>96</v>
      </c>
      <c r="K1842" t="s">
        <v>97</v>
      </c>
    </row>
    <row r="1843" spans="1:11" x14ac:dyDescent="0.35">
      <c r="A1843" s="1">
        <v>43125</v>
      </c>
      <c r="B1843">
        <v>1718</v>
      </c>
      <c r="C1843">
        <v>2325</v>
      </c>
      <c r="D1843" t="s">
        <v>95</v>
      </c>
      <c r="E1843" t="s">
        <v>7</v>
      </c>
      <c r="F1843" s="3">
        <v>38</v>
      </c>
      <c r="G1843" s="3">
        <v>463291</v>
      </c>
      <c r="H1843" s="2">
        <v>8.2021999999999995E-5</v>
      </c>
      <c r="I1843">
        <v>2325</v>
      </c>
      <c r="J1843" t="s">
        <v>96</v>
      </c>
      <c r="K1843" t="s">
        <v>97</v>
      </c>
    </row>
    <row r="1844" spans="1:11" x14ac:dyDescent="0.35">
      <c r="A1844" s="1">
        <v>43123</v>
      </c>
      <c r="B1844">
        <v>1718</v>
      </c>
      <c r="C1844">
        <v>2325</v>
      </c>
      <c r="D1844" t="s">
        <v>95</v>
      </c>
      <c r="E1844" t="s">
        <v>7</v>
      </c>
      <c r="F1844" s="3">
        <v>32</v>
      </c>
      <c r="G1844" s="3">
        <v>463291</v>
      </c>
      <c r="H1844" s="2">
        <v>6.9071000000000003E-5</v>
      </c>
      <c r="I1844">
        <v>2325</v>
      </c>
      <c r="J1844" t="s">
        <v>96</v>
      </c>
      <c r="K1844" t="s">
        <v>97</v>
      </c>
    </row>
    <row r="1845" spans="1:11" x14ac:dyDescent="0.35">
      <c r="A1845" s="1">
        <v>43119</v>
      </c>
      <c r="B1845">
        <v>1718</v>
      </c>
      <c r="C1845">
        <v>2325</v>
      </c>
      <c r="D1845" t="s">
        <v>95</v>
      </c>
      <c r="E1845" t="s">
        <v>7</v>
      </c>
      <c r="F1845" s="3">
        <v>31</v>
      </c>
      <c r="G1845" s="3">
        <v>463291</v>
      </c>
      <c r="H1845" s="2">
        <v>6.6913000000000001E-5</v>
      </c>
      <c r="I1845">
        <v>2325</v>
      </c>
      <c r="J1845" t="s">
        <v>96</v>
      </c>
      <c r="K1845" t="s">
        <v>97</v>
      </c>
    </row>
    <row r="1846" spans="1:11" x14ac:dyDescent="0.35">
      <c r="A1846" s="1">
        <v>43118</v>
      </c>
      <c r="B1846">
        <v>1718</v>
      </c>
      <c r="C1846">
        <v>2325</v>
      </c>
      <c r="D1846" t="s">
        <v>95</v>
      </c>
      <c r="E1846" t="s">
        <v>7</v>
      </c>
      <c r="F1846" s="3">
        <v>61</v>
      </c>
      <c r="G1846" s="3">
        <v>463291</v>
      </c>
      <c r="H1846" s="2">
        <v>1.31667E-4</v>
      </c>
      <c r="I1846">
        <v>2325</v>
      </c>
      <c r="J1846" t="s">
        <v>96</v>
      </c>
      <c r="K1846" t="s">
        <v>97</v>
      </c>
    </row>
    <row r="1847" spans="1:11" x14ac:dyDescent="0.35">
      <c r="A1847" s="1">
        <v>43117</v>
      </c>
      <c r="B1847">
        <v>1718</v>
      </c>
      <c r="C1847">
        <v>2325</v>
      </c>
      <c r="D1847" t="s">
        <v>95</v>
      </c>
      <c r="E1847" t="s">
        <v>7</v>
      </c>
      <c r="F1847" s="3">
        <v>134</v>
      </c>
      <c r="G1847" s="3">
        <v>463291</v>
      </c>
      <c r="H1847" s="2">
        <v>2.8923499999999999E-4</v>
      </c>
      <c r="I1847">
        <v>2325</v>
      </c>
      <c r="J1847" t="s">
        <v>96</v>
      </c>
      <c r="K1847" t="s">
        <v>97</v>
      </c>
    </row>
    <row r="1848" spans="1:11" x14ac:dyDescent="0.35">
      <c r="A1848" s="1">
        <v>43111</v>
      </c>
      <c r="B1848">
        <v>1718</v>
      </c>
      <c r="C1848">
        <v>2325</v>
      </c>
      <c r="D1848" t="s">
        <v>95</v>
      </c>
      <c r="E1848" t="s">
        <v>7</v>
      </c>
      <c r="F1848" s="3">
        <v>104</v>
      </c>
      <c r="G1848" s="3">
        <v>463291</v>
      </c>
      <c r="H1848" s="2">
        <v>2.2448100000000001E-4</v>
      </c>
      <c r="I1848">
        <v>2325</v>
      </c>
      <c r="J1848" t="s">
        <v>96</v>
      </c>
      <c r="K1848" t="s">
        <v>97</v>
      </c>
    </row>
    <row r="1849" spans="1:11" x14ac:dyDescent="0.35">
      <c r="A1849" s="1">
        <v>43110</v>
      </c>
      <c r="B1849">
        <v>1718</v>
      </c>
      <c r="C1849">
        <v>2325</v>
      </c>
      <c r="D1849" t="s">
        <v>95</v>
      </c>
      <c r="E1849" t="s">
        <v>7</v>
      </c>
      <c r="F1849" s="3">
        <v>128</v>
      </c>
      <c r="G1849" s="3">
        <v>463291</v>
      </c>
      <c r="H1849" s="2">
        <v>2.7628400000000001E-4</v>
      </c>
      <c r="I1849">
        <v>2325</v>
      </c>
      <c r="J1849" t="s">
        <v>96</v>
      </c>
      <c r="K1849" t="s">
        <v>97</v>
      </c>
    </row>
    <row r="1850" spans="1:11" x14ac:dyDescent="0.35">
      <c r="A1850" s="1">
        <v>43549</v>
      </c>
      <c r="B1850">
        <v>1819</v>
      </c>
      <c r="C1850">
        <v>2325</v>
      </c>
      <c r="D1850" t="s">
        <v>95</v>
      </c>
      <c r="E1850" t="s">
        <v>7</v>
      </c>
      <c r="F1850" s="3">
        <v>18</v>
      </c>
      <c r="G1850" s="3">
        <v>463291</v>
      </c>
      <c r="H1850" s="2">
        <v>3.8852E-5</v>
      </c>
      <c r="I1850">
        <v>2325</v>
      </c>
      <c r="J1850" t="s">
        <v>96</v>
      </c>
      <c r="K1850" t="s">
        <v>97</v>
      </c>
    </row>
    <row r="1851" spans="1:11" x14ac:dyDescent="0.35">
      <c r="A1851" s="1">
        <v>43545</v>
      </c>
      <c r="B1851">
        <v>1819</v>
      </c>
      <c r="C1851">
        <v>2325</v>
      </c>
      <c r="D1851" t="s">
        <v>95</v>
      </c>
      <c r="E1851" t="s">
        <v>7</v>
      </c>
      <c r="F1851" s="3">
        <v>22</v>
      </c>
      <c r="G1851" s="3">
        <v>463291</v>
      </c>
      <c r="H1851" s="2">
        <v>4.7485999999999999E-5</v>
      </c>
      <c r="I1851">
        <v>2325</v>
      </c>
      <c r="J1851" t="s">
        <v>96</v>
      </c>
      <c r="K1851" t="s">
        <v>97</v>
      </c>
    </row>
    <row r="1852" spans="1:11" x14ac:dyDescent="0.35">
      <c r="A1852" s="1">
        <v>43543</v>
      </c>
      <c r="B1852">
        <v>1819</v>
      </c>
      <c r="C1852">
        <v>2325</v>
      </c>
      <c r="D1852" t="s">
        <v>95</v>
      </c>
      <c r="E1852" t="s">
        <v>7</v>
      </c>
      <c r="F1852" s="3">
        <v>33</v>
      </c>
      <c r="G1852" s="3">
        <v>463291</v>
      </c>
      <c r="H1852" s="2">
        <v>7.1229999999999994E-5</v>
      </c>
      <c r="I1852">
        <v>2325</v>
      </c>
      <c r="J1852" t="s">
        <v>96</v>
      </c>
      <c r="K1852" t="s">
        <v>97</v>
      </c>
    </row>
    <row r="1853" spans="1:11" x14ac:dyDescent="0.35">
      <c r="A1853" s="1">
        <v>43542</v>
      </c>
      <c r="B1853">
        <v>1819</v>
      </c>
      <c r="C1853">
        <v>2325</v>
      </c>
      <c r="D1853" t="s">
        <v>95</v>
      </c>
      <c r="E1853" t="s">
        <v>7</v>
      </c>
      <c r="F1853" s="3">
        <v>41</v>
      </c>
      <c r="G1853" s="3">
        <v>463291</v>
      </c>
      <c r="H1853" s="2">
        <v>8.8497000000000003E-5</v>
      </c>
      <c r="I1853">
        <v>2325</v>
      </c>
      <c r="J1853" t="s">
        <v>96</v>
      </c>
      <c r="K1853" t="s">
        <v>97</v>
      </c>
    </row>
    <row r="1854" spans="1:11" x14ac:dyDescent="0.35">
      <c r="A1854" s="1">
        <v>43538</v>
      </c>
      <c r="B1854">
        <v>1819</v>
      </c>
      <c r="C1854">
        <v>2325</v>
      </c>
      <c r="D1854" t="s">
        <v>95</v>
      </c>
      <c r="E1854" t="s">
        <v>7</v>
      </c>
      <c r="F1854" s="3">
        <v>64</v>
      </c>
      <c r="G1854" s="3">
        <v>463291</v>
      </c>
      <c r="H1854" s="2">
        <v>1.3814200000000001E-4</v>
      </c>
      <c r="I1854">
        <v>2325</v>
      </c>
      <c r="J1854" t="s">
        <v>96</v>
      </c>
      <c r="K1854" t="s">
        <v>97</v>
      </c>
    </row>
    <row r="1855" spans="1:11" x14ac:dyDescent="0.35">
      <c r="A1855" s="1">
        <v>43537</v>
      </c>
      <c r="B1855">
        <v>1819</v>
      </c>
      <c r="C1855">
        <v>2325</v>
      </c>
      <c r="D1855" t="s">
        <v>95</v>
      </c>
      <c r="E1855" t="s">
        <v>7</v>
      </c>
      <c r="F1855" s="3">
        <v>44</v>
      </c>
      <c r="G1855" s="3">
        <v>463291</v>
      </c>
      <c r="H1855" s="2">
        <v>9.4973E-5</v>
      </c>
      <c r="I1855">
        <v>2325</v>
      </c>
      <c r="J1855" t="s">
        <v>96</v>
      </c>
      <c r="K1855" t="s">
        <v>97</v>
      </c>
    </row>
    <row r="1856" spans="1:11" x14ac:dyDescent="0.35">
      <c r="A1856" s="1">
        <v>43535</v>
      </c>
      <c r="B1856">
        <v>1819</v>
      </c>
      <c r="C1856">
        <v>2325</v>
      </c>
      <c r="D1856" t="s">
        <v>95</v>
      </c>
      <c r="E1856" t="s">
        <v>7</v>
      </c>
      <c r="F1856" s="3">
        <v>31</v>
      </c>
      <c r="G1856" s="3">
        <v>463291</v>
      </c>
      <c r="H1856" s="2">
        <v>6.6913000000000001E-5</v>
      </c>
      <c r="I1856">
        <v>2325</v>
      </c>
      <c r="J1856" t="s">
        <v>96</v>
      </c>
      <c r="K1856" t="s">
        <v>97</v>
      </c>
    </row>
    <row r="1857" spans="1:11" x14ac:dyDescent="0.35">
      <c r="A1857" s="1">
        <v>43532</v>
      </c>
      <c r="B1857">
        <v>1819</v>
      </c>
      <c r="C1857">
        <v>2325</v>
      </c>
      <c r="D1857" t="s">
        <v>95</v>
      </c>
      <c r="E1857" t="s">
        <v>7</v>
      </c>
      <c r="F1857" s="3">
        <v>11</v>
      </c>
      <c r="G1857" s="3">
        <v>463291</v>
      </c>
      <c r="H1857" s="2">
        <v>2.3743E-5</v>
      </c>
      <c r="I1857">
        <v>2325</v>
      </c>
      <c r="J1857" t="s">
        <v>96</v>
      </c>
      <c r="K1857" t="s">
        <v>97</v>
      </c>
    </row>
    <row r="1858" spans="1:11" x14ac:dyDescent="0.35">
      <c r="A1858" s="1">
        <v>43531</v>
      </c>
      <c r="B1858">
        <v>1819</v>
      </c>
      <c r="C1858">
        <v>2325</v>
      </c>
      <c r="D1858" t="s">
        <v>95</v>
      </c>
      <c r="E1858" t="s">
        <v>7</v>
      </c>
      <c r="F1858" s="3">
        <v>13</v>
      </c>
      <c r="G1858" s="3">
        <v>463291</v>
      </c>
      <c r="H1858" s="2">
        <v>2.8059999999999999E-5</v>
      </c>
      <c r="I1858">
        <v>2325</v>
      </c>
      <c r="J1858" t="s">
        <v>96</v>
      </c>
      <c r="K1858" t="s">
        <v>97</v>
      </c>
    </row>
    <row r="1859" spans="1:11" x14ac:dyDescent="0.35">
      <c r="A1859" s="1">
        <v>43530</v>
      </c>
      <c r="B1859">
        <v>1819</v>
      </c>
      <c r="C1859">
        <v>2325</v>
      </c>
      <c r="D1859" t="s">
        <v>95</v>
      </c>
      <c r="E1859" t="s">
        <v>7</v>
      </c>
      <c r="F1859" s="3">
        <v>23</v>
      </c>
      <c r="G1859" s="3">
        <v>463291</v>
      </c>
      <c r="H1859" s="2">
        <v>4.9645000000000003E-5</v>
      </c>
      <c r="I1859">
        <v>2325</v>
      </c>
      <c r="J1859" t="s">
        <v>96</v>
      </c>
      <c r="K1859" t="s">
        <v>97</v>
      </c>
    </row>
    <row r="1860" spans="1:11" x14ac:dyDescent="0.35">
      <c r="A1860" s="1">
        <v>43529</v>
      </c>
      <c r="B1860">
        <v>1819</v>
      </c>
      <c r="C1860">
        <v>2325</v>
      </c>
      <c r="D1860" t="s">
        <v>95</v>
      </c>
      <c r="E1860" t="s">
        <v>7</v>
      </c>
      <c r="F1860" s="3">
        <v>38</v>
      </c>
      <c r="G1860" s="3">
        <v>463291</v>
      </c>
      <c r="H1860" s="2">
        <v>8.2021999999999995E-5</v>
      </c>
      <c r="I1860">
        <v>2325</v>
      </c>
      <c r="J1860" t="s">
        <v>96</v>
      </c>
      <c r="K1860" t="s">
        <v>97</v>
      </c>
    </row>
    <row r="1861" spans="1:11" x14ac:dyDescent="0.35">
      <c r="A1861" s="1">
        <v>43524</v>
      </c>
      <c r="B1861">
        <v>1819</v>
      </c>
      <c r="C1861">
        <v>2325</v>
      </c>
      <c r="D1861" t="s">
        <v>95</v>
      </c>
      <c r="E1861" t="s">
        <v>7</v>
      </c>
      <c r="F1861" s="3">
        <v>25</v>
      </c>
      <c r="G1861" s="3">
        <v>463291</v>
      </c>
      <c r="H1861" s="2">
        <v>5.3962000000000003E-5</v>
      </c>
      <c r="I1861">
        <v>2325</v>
      </c>
      <c r="J1861" t="s">
        <v>96</v>
      </c>
      <c r="K1861" t="s">
        <v>97</v>
      </c>
    </row>
    <row r="1862" spans="1:11" x14ac:dyDescent="0.35">
      <c r="A1862" s="1">
        <v>43523</v>
      </c>
      <c r="B1862">
        <v>1819</v>
      </c>
      <c r="C1862">
        <v>2325</v>
      </c>
      <c r="D1862" t="s">
        <v>95</v>
      </c>
      <c r="E1862" t="s">
        <v>7</v>
      </c>
      <c r="F1862" s="3">
        <v>178</v>
      </c>
      <c r="G1862" s="3">
        <v>463291</v>
      </c>
      <c r="H1862" s="2">
        <v>3.8420799999999998E-4</v>
      </c>
      <c r="I1862">
        <v>2325</v>
      </c>
      <c r="J1862" t="s">
        <v>96</v>
      </c>
      <c r="K1862" t="s">
        <v>97</v>
      </c>
    </row>
    <row r="1863" spans="1:11" x14ac:dyDescent="0.35">
      <c r="A1863" s="1">
        <v>43522</v>
      </c>
      <c r="B1863">
        <v>1819</v>
      </c>
      <c r="C1863">
        <v>2325</v>
      </c>
      <c r="D1863" t="s">
        <v>95</v>
      </c>
      <c r="E1863" t="s">
        <v>7</v>
      </c>
      <c r="F1863" s="3">
        <v>11</v>
      </c>
      <c r="G1863" s="3">
        <v>463291</v>
      </c>
      <c r="H1863" s="2">
        <v>2.3743E-5</v>
      </c>
      <c r="I1863">
        <v>2325</v>
      </c>
      <c r="J1863" t="s">
        <v>96</v>
      </c>
      <c r="K1863" t="s">
        <v>97</v>
      </c>
    </row>
    <row r="1864" spans="1:11" x14ac:dyDescent="0.35">
      <c r="A1864" s="1">
        <v>43521</v>
      </c>
      <c r="B1864">
        <v>1819</v>
      </c>
      <c r="C1864">
        <v>2325</v>
      </c>
      <c r="D1864" t="s">
        <v>95</v>
      </c>
      <c r="E1864" t="s">
        <v>7</v>
      </c>
      <c r="F1864" s="3">
        <v>4</v>
      </c>
      <c r="G1864" s="3">
        <v>463291</v>
      </c>
      <c r="H1864" s="2">
        <v>8.6340000000000007E-6</v>
      </c>
      <c r="I1864">
        <v>2325</v>
      </c>
      <c r="J1864" t="s">
        <v>96</v>
      </c>
      <c r="K1864" t="s">
        <v>97</v>
      </c>
    </row>
    <row r="1865" spans="1:11" x14ac:dyDescent="0.35">
      <c r="A1865" s="1">
        <v>43518</v>
      </c>
      <c r="B1865">
        <v>1819</v>
      </c>
      <c r="C1865">
        <v>2325</v>
      </c>
      <c r="D1865" t="s">
        <v>95</v>
      </c>
      <c r="E1865" t="s">
        <v>7</v>
      </c>
      <c r="F1865" s="3">
        <v>19</v>
      </c>
      <c r="G1865" s="3">
        <v>463291</v>
      </c>
      <c r="H1865" s="2">
        <v>4.1010999999999997E-5</v>
      </c>
      <c r="I1865">
        <v>2325</v>
      </c>
      <c r="J1865" t="s">
        <v>96</v>
      </c>
      <c r="K1865" t="s">
        <v>97</v>
      </c>
    </row>
    <row r="1866" spans="1:11" x14ac:dyDescent="0.35">
      <c r="A1866" s="1">
        <v>43514</v>
      </c>
      <c r="B1866">
        <v>1819</v>
      </c>
      <c r="C1866">
        <v>2325</v>
      </c>
      <c r="D1866" t="s">
        <v>95</v>
      </c>
      <c r="E1866" t="s">
        <v>7</v>
      </c>
      <c r="F1866" s="3">
        <v>13</v>
      </c>
      <c r="G1866" s="3">
        <v>463291</v>
      </c>
      <c r="H1866" s="2">
        <v>2.8059999999999999E-5</v>
      </c>
      <c r="I1866">
        <v>2325</v>
      </c>
      <c r="J1866" t="s">
        <v>96</v>
      </c>
      <c r="K1866" t="s">
        <v>97</v>
      </c>
    </row>
    <row r="1867" spans="1:11" x14ac:dyDescent="0.35">
      <c r="A1867" s="1">
        <v>43511</v>
      </c>
      <c r="B1867">
        <v>1819</v>
      </c>
      <c r="C1867">
        <v>2325</v>
      </c>
      <c r="D1867" t="s">
        <v>95</v>
      </c>
      <c r="E1867" t="s">
        <v>7</v>
      </c>
      <c r="F1867" s="3">
        <v>14</v>
      </c>
      <c r="G1867" s="3">
        <v>463291</v>
      </c>
      <c r="H1867" s="2">
        <v>3.0219E-5</v>
      </c>
      <c r="I1867">
        <v>2325</v>
      </c>
      <c r="J1867" t="s">
        <v>96</v>
      </c>
      <c r="K1867" t="s">
        <v>97</v>
      </c>
    </row>
    <row r="1868" spans="1:11" x14ac:dyDescent="0.35">
      <c r="A1868" s="1">
        <v>43510</v>
      </c>
      <c r="B1868">
        <v>1819</v>
      </c>
      <c r="C1868">
        <v>2325</v>
      </c>
      <c r="D1868" t="s">
        <v>95</v>
      </c>
      <c r="E1868" t="s">
        <v>7</v>
      </c>
      <c r="F1868" s="3">
        <v>35</v>
      </c>
      <c r="G1868" s="3">
        <v>463291</v>
      </c>
      <c r="H1868" s="2">
        <v>7.5545999999999998E-5</v>
      </c>
      <c r="I1868">
        <v>2325</v>
      </c>
      <c r="J1868" t="s">
        <v>96</v>
      </c>
      <c r="K1868" t="s">
        <v>97</v>
      </c>
    </row>
    <row r="1869" spans="1:11" x14ac:dyDescent="0.35">
      <c r="A1869" s="1">
        <v>43509</v>
      </c>
      <c r="B1869">
        <v>1819</v>
      </c>
      <c r="C1869">
        <v>2325</v>
      </c>
      <c r="D1869" t="s">
        <v>95</v>
      </c>
      <c r="E1869" t="s">
        <v>7</v>
      </c>
      <c r="F1869" s="3">
        <v>106</v>
      </c>
      <c r="G1869" s="3">
        <v>463291</v>
      </c>
      <c r="H1869" s="2">
        <v>2.28798E-4</v>
      </c>
      <c r="I1869">
        <v>2325</v>
      </c>
      <c r="J1869" t="s">
        <v>96</v>
      </c>
      <c r="K1869" t="s">
        <v>97</v>
      </c>
    </row>
    <row r="1870" spans="1:11" x14ac:dyDescent="0.35">
      <c r="A1870" s="1">
        <v>43508</v>
      </c>
      <c r="B1870">
        <v>1819</v>
      </c>
      <c r="C1870">
        <v>2325</v>
      </c>
      <c r="D1870" t="s">
        <v>95</v>
      </c>
      <c r="E1870" t="s">
        <v>7</v>
      </c>
      <c r="F1870" s="3">
        <v>20</v>
      </c>
      <c r="G1870" s="3">
        <v>463291</v>
      </c>
      <c r="H1870" s="2">
        <v>4.3169E-5</v>
      </c>
      <c r="I1870">
        <v>2325</v>
      </c>
      <c r="J1870" t="s">
        <v>96</v>
      </c>
      <c r="K1870" t="s">
        <v>97</v>
      </c>
    </row>
    <row r="1871" spans="1:11" x14ac:dyDescent="0.35">
      <c r="A1871" s="1">
        <v>43507</v>
      </c>
      <c r="B1871">
        <v>1819</v>
      </c>
      <c r="C1871">
        <v>2325</v>
      </c>
      <c r="D1871" t="s">
        <v>95</v>
      </c>
      <c r="E1871" t="s">
        <v>7</v>
      </c>
      <c r="F1871" s="3">
        <v>26</v>
      </c>
      <c r="G1871" s="3">
        <v>463291</v>
      </c>
      <c r="H1871" s="2">
        <v>5.6119999999999998E-5</v>
      </c>
      <c r="I1871">
        <v>2325</v>
      </c>
      <c r="J1871" t="s">
        <v>96</v>
      </c>
      <c r="K1871" t="s">
        <v>97</v>
      </c>
    </row>
    <row r="1872" spans="1:11" x14ac:dyDescent="0.35">
      <c r="A1872" s="1">
        <v>43506</v>
      </c>
      <c r="B1872">
        <v>1819</v>
      </c>
      <c r="C1872">
        <v>2325</v>
      </c>
      <c r="D1872" t="s">
        <v>95</v>
      </c>
      <c r="E1872" t="s">
        <v>7</v>
      </c>
      <c r="F1872" s="3">
        <v>12</v>
      </c>
      <c r="G1872" s="3">
        <v>463291</v>
      </c>
      <c r="H1872" s="2">
        <v>2.5902E-5</v>
      </c>
      <c r="I1872">
        <v>2325</v>
      </c>
      <c r="J1872" t="s">
        <v>96</v>
      </c>
      <c r="K1872" t="s">
        <v>97</v>
      </c>
    </row>
    <row r="1873" spans="1:11" x14ac:dyDescent="0.35">
      <c r="A1873" s="1">
        <v>43503</v>
      </c>
      <c r="B1873">
        <v>1819</v>
      </c>
      <c r="C1873">
        <v>2325</v>
      </c>
      <c r="D1873" t="s">
        <v>95</v>
      </c>
      <c r="E1873" t="s">
        <v>7</v>
      </c>
      <c r="F1873" s="3">
        <v>6</v>
      </c>
      <c r="G1873" s="3">
        <v>463291</v>
      </c>
      <c r="H1873" s="2">
        <v>1.2951E-5</v>
      </c>
      <c r="I1873">
        <v>2325</v>
      </c>
      <c r="J1873" t="s">
        <v>96</v>
      </c>
      <c r="K1873" t="s">
        <v>97</v>
      </c>
    </row>
    <row r="1874" spans="1:11" x14ac:dyDescent="0.35">
      <c r="A1874" s="1">
        <v>43500</v>
      </c>
      <c r="B1874">
        <v>1819</v>
      </c>
      <c r="C1874">
        <v>2325</v>
      </c>
      <c r="D1874" t="s">
        <v>95</v>
      </c>
      <c r="E1874" t="s">
        <v>7</v>
      </c>
      <c r="F1874" s="3">
        <v>29</v>
      </c>
      <c r="G1874" s="3">
        <v>463291</v>
      </c>
      <c r="H1874" s="2">
        <v>6.2595999999999995E-5</v>
      </c>
      <c r="I1874">
        <v>2325</v>
      </c>
      <c r="J1874" t="s">
        <v>96</v>
      </c>
      <c r="K1874" t="s">
        <v>97</v>
      </c>
    </row>
    <row r="1875" spans="1:11" x14ac:dyDescent="0.35">
      <c r="A1875" s="1">
        <v>43497</v>
      </c>
      <c r="B1875">
        <v>1819</v>
      </c>
      <c r="C1875">
        <v>2325</v>
      </c>
      <c r="D1875" t="s">
        <v>95</v>
      </c>
      <c r="E1875" t="s">
        <v>7</v>
      </c>
      <c r="F1875" s="3">
        <v>47</v>
      </c>
      <c r="G1875" s="3">
        <v>463291</v>
      </c>
      <c r="H1875" s="2">
        <v>1.0144799999999999E-4</v>
      </c>
      <c r="I1875">
        <v>2325</v>
      </c>
      <c r="J1875" t="s">
        <v>96</v>
      </c>
      <c r="K1875" t="s">
        <v>97</v>
      </c>
    </row>
    <row r="1876" spans="1:11" x14ac:dyDescent="0.35">
      <c r="A1876" s="1">
        <v>43493</v>
      </c>
      <c r="B1876">
        <v>1819</v>
      </c>
      <c r="C1876">
        <v>2325</v>
      </c>
      <c r="D1876" t="s">
        <v>95</v>
      </c>
      <c r="E1876" t="s">
        <v>7</v>
      </c>
      <c r="F1876" s="3">
        <v>4</v>
      </c>
      <c r="G1876" s="3">
        <v>463291</v>
      </c>
      <c r="H1876" s="2">
        <v>8.6340000000000007E-6</v>
      </c>
      <c r="I1876">
        <v>2325</v>
      </c>
      <c r="J1876" t="s">
        <v>96</v>
      </c>
      <c r="K1876" t="s">
        <v>97</v>
      </c>
    </row>
    <row r="1877" spans="1:11" x14ac:dyDescent="0.35">
      <c r="A1877" s="1">
        <v>43490</v>
      </c>
      <c r="B1877">
        <v>1819</v>
      </c>
      <c r="C1877">
        <v>2325</v>
      </c>
      <c r="D1877" t="s">
        <v>95</v>
      </c>
      <c r="E1877" t="s">
        <v>7</v>
      </c>
      <c r="F1877" s="3">
        <v>24</v>
      </c>
      <c r="G1877" s="3">
        <v>463291</v>
      </c>
      <c r="H1877" s="2">
        <v>5.1802999999999999E-5</v>
      </c>
      <c r="I1877">
        <v>2325</v>
      </c>
      <c r="J1877" t="s">
        <v>96</v>
      </c>
      <c r="K1877" t="s">
        <v>97</v>
      </c>
    </row>
    <row r="1878" spans="1:11" x14ac:dyDescent="0.35">
      <c r="A1878" s="1">
        <v>43348</v>
      </c>
      <c r="B1878">
        <v>1819</v>
      </c>
      <c r="C1878">
        <v>2325</v>
      </c>
      <c r="D1878" t="s">
        <v>95</v>
      </c>
      <c r="E1878" t="s">
        <v>7</v>
      </c>
      <c r="F1878" s="3">
        <v>16</v>
      </c>
      <c r="G1878" s="3">
        <v>463291</v>
      </c>
      <c r="H1878" s="2">
        <v>3.4536000000000003E-5</v>
      </c>
      <c r="I1878">
        <v>2325</v>
      </c>
      <c r="J1878" t="s">
        <v>96</v>
      </c>
      <c r="K1878" t="s">
        <v>97</v>
      </c>
    </row>
    <row r="1879" spans="1:11" x14ac:dyDescent="0.35">
      <c r="A1879" s="1">
        <v>43347</v>
      </c>
      <c r="B1879">
        <v>1819</v>
      </c>
      <c r="C1879">
        <v>2325</v>
      </c>
      <c r="D1879" t="s">
        <v>95</v>
      </c>
      <c r="E1879" t="s">
        <v>7</v>
      </c>
      <c r="F1879" s="3">
        <v>19</v>
      </c>
      <c r="G1879" s="3">
        <v>463291</v>
      </c>
      <c r="H1879" s="2">
        <v>4.1010999999999997E-5</v>
      </c>
      <c r="I1879">
        <v>2325</v>
      </c>
      <c r="J1879" t="s">
        <v>96</v>
      </c>
      <c r="K1879" t="s">
        <v>97</v>
      </c>
    </row>
    <row r="1880" spans="1:11" x14ac:dyDescent="0.35">
      <c r="A1880" s="1">
        <v>43336</v>
      </c>
      <c r="B1880">
        <v>1718</v>
      </c>
      <c r="C1880">
        <v>2325</v>
      </c>
      <c r="D1880" t="s">
        <v>95</v>
      </c>
      <c r="E1880" t="s">
        <v>7</v>
      </c>
      <c r="F1880" s="3">
        <v>7</v>
      </c>
      <c r="G1880" s="3">
        <v>463291</v>
      </c>
      <c r="H1880" s="2">
        <v>1.5109000000000001E-5</v>
      </c>
      <c r="I1880">
        <v>2325</v>
      </c>
      <c r="J1880" t="s">
        <v>96</v>
      </c>
      <c r="K1880" t="s">
        <v>97</v>
      </c>
    </row>
    <row r="1881" spans="1:11" x14ac:dyDescent="0.35">
      <c r="A1881" s="1">
        <v>43335</v>
      </c>
      <c r="B1881">
        <v>1718</v>
      </c>
      <c r="C1881">
        <v>2325</v>
      </c>
      <c r="D1881" t="s">
        <v>95</v>
      </c>
      <c r="E1881" t="s">
        <v>7</v>
      </c>
      <c r="F1881" s="3">
        <v>5</v>
      </c>
      <c r="G1881" s="3">
        <v>463291</v>
      </c>
      <c r="H1881" s="2">
        <v>1.0791999999999999E-5</v>
      </c>
      <c r="I1881">
        <v>2325</v>
      </c>
      <c r="J1881" t="s">
        <v>96</v>
      </c>
      <c r="K1881" t="s">
        <v>97</v>
      </c>
    </row>
    <row r="1882" spans="1:11" x14ac:dyDescent="0.35">
      <c r="A1882" s="1">
        <v>43334</v>
      </c>
      <c r="B1882">
        <v>1718</v>
      </c>
      <c r="C1882">
        <v>2325</v>
      </c>
      <c r="D1882" t="s">
        <v>95</v>
      </c>
      <c r="E1882" t="s">
        <v>7</v>
      </c>
      <c r="F1882" s="3">
        <v>31</v>
      </c>
      <c r="G1882" s="3">
        <v>463291</v>
      </c>
      <c r="H1882" s="2">
        <v>6.6913000000000001E-5</v>
      </c>
      <c r="I1882">
        <v>2325</v>
      </c>
      <c r="J1882" t="s">
        <v>96</v>
      </c>
      <c r="K1882" t="s">
        <v>97</v>
      </c>
    </row>
    <row r="1883" spans="1:11" x14ac:dyDescent="0.35">
      <c r="A1883" s="1">
        <v>43333</v>
      </c>
      <c r="B1883">
        <v>1718</v>
      </c>
      <c r="C1883">
        <v>2325</v>
      </c>
      <c r="D1883" t="s">
        <v>95</v>
      </c>
      <c r="E1883" t="s">
        <v>7</v>
      </c>
      <c r="F1883" s="3">
        <v>16</v>
      </c>
      <c r="G1883" s="3">
        <v>463291</v>
      </c>
      <c r="H1883" s="2">
        <v>3.4536000000000003E-5</v>
      </c>
      <c r="I1883">
        <v>2325</v>
      </c>
      <c r="J1883" t="s">
        <v>96</v>
      </c>
      <c r="K1883" t="s">
        <v>97</v>
      </c>
    </row>
    <row r="1884" spans="1:11" x14ac:dyDescent="0.35">
      <c r="A1884" s="1">
        <v>43332</v>
      </c>
      <c r="B1884">
        <v>1718</v>
      </c>
      <c r="C1884">
        <v>2325</v>
      </c>
      <c r="D1884" t="s">
        <v>95</v>
      </c>
      <c r="E1884" t="s">
        <v>7</v>
      </c>
      <c r="F1884" s="3">
        <v>26</v>
      </c>
      <c r="G1884" s="3">
        <v>463291</v>
      </c>
      <c r="H1884" s="2">
        <v>5.6119999999999998E-5</v>
      </c>
      <c r="I1884">
        <v>2325</v>
      </c>
      <c r="J1884" t="s">
        <v>96</v>
      </c>
      <c r="K1884" t="s">
        <v>97</v>
      </c>
    </row>
    <row r="1885" spans="1:11" x14ac:dyDescent="0.35">
      <c r="A1885" s="1">
        <v>43327</v>
      </c>
      <c r="B1885">
        <v>1718</v>
      </c>
      <c r="C1885">
        <v>2325</v>
      </c>
      <c r="D1885" t="s">
        <v>95</v>
      </c>
      <c r="E1885" t="s">
        <v>7</v>
      </c>
      <c r="F1885" s="3">
        <v>11</v>
      </c>
      <c r="G1885" s="3">
        <v>463291</v>
      </c>
      <c r="H1885" s="2">
        <v>2.3743E-5</v>
      </c>
      <c r="I1885">
        <v>2325</v>
      </c>
      <c r="J1885" t="s">
        <v>96</v>
      </c>
      <c r="K1885" t="s">
        <v>97</v>
      </c>
    </row>
    <row r="1886" spans="1:11" x14ac:dyDescent="0.35">
      <c r="A1886" s="1">
        <v>43326</v>
      </c>
      <c r="B1886">
        <v>1718</v>
      </c>
      <c r="C1886">
        <v>2325</v>
      </c>
      <c r="D1886" t="s">
        <v>95</v>
      </c>
      <c r="E1886" t="s">
        <v>7</v>
      </c>
      <c r="F1886" s="3">
        <v>38</v>
      </c>
      <c r="G1886" s="3">
        <v>463291</v>
      </c>
      <c r="H1886" s="2">
        <v>8.2021999999999995E-5</v>
      </c>
      <c r="I1886">
        <v>2325</v>
      </c>
      <c r="J1886" t="s">
        <v>96</v>
      </c>
      <c r="K1886" t="s">
        <v>97</v>
      </c>
    </row>
    <row r="1887" spans="1:11" x14ac:dyDescent="0.35">
      <c r="A1887" s="1">
        <v>43325</v>
      </c>
      <c r="B1887">
        <v>1718</v>
      </c>
      <c r="C1887">
        <v>2325</v>
      </c>
      <c r="D1887" t="s">
        <v>95</v>
      </c>
      <c r="E1887" t="s">
        <v>7</v>
      </c>
      <c r="F1887" s="3">
        <v>80</v>
      </c>
      <c r="G1887" s="3">
        <v>463291</v>
      </c>
      <c r="H1887" s="2">
        <v>1.72678E-4</v>
      </c>
      <c r="I1887">
        <v>2325</v>
      </c>
      <c r="J1887" t="s">
        <v>96</v>
      </c>
      <c r="K1887" t="s">
        <v>97</v>
      </c>
    </row>
    <row r="1888" spans="1:11" x14ac:dyDescent="0.35">
      <c r="A1888" s="1">
        <v>43322</v>
      </c>
      <c r="B1888">
        <v>1718</v>
      </c>
      <c r="C1888">
        <v>2325</v>
      </c>
      <c r="D1888" t="s">
        <v>95</v>
      </c>
      <c r="E1888" t="s">
        <v>7</v>
      </c>
      <c r="F1888" s="3">
        <v>10</v>
      </c>
      <c r="G1888" s="3">
        <v>463291</v>
      </c>
      <c r="H1888" s="2">
        <v>2.1585000000000001E-5</v>
      </c>
      <c r="I1888">
        <v>2325</v>
      </c>
      <c r="J1888" t="s">
        <v>96</v>
      </c>
      <c r="K1888" t="s">
        <v>97</v>
      </c>
    </row>
    <row r="1889" spans="1:11" x14ac:dyDescent="0.35">
      <c r="A1889" s="1">
        <v>43250</v>
      </c>
      <c r="B1889">
        <v>1718</v>
      </c>
      <c r="C1889">
        <v>2325</v>
      </c>
      <c r="D1889" t="s">
        <v>95</v>
      </c>
      <c r="E1889" t="s">
        <v>7</v>
      </c>
      <c r="F1889" s="3">
        <v>2</v>
      </c>
      <c r="G1889" s="3">
        <v>463291</v>
      </c>
      <c r="H1889" s="2">
        <v>4.3170000000000003E-6</v>
      </c>
      <c r="I1889">
        <v>2325</v>
      </c>
      <c r="J1889" t="s">
        <v>96</v>
      </c>
      <c r="K1889" t="s">
        <v>97</v>
      </c>
    </row>
    <row r="1890" spans="1:11" x14ac:dyDescent="0.35">
      <c r="A1890" s="1">
        <v>43235</v>
      </c>
      <c r="B1890">
        <v>1718</v>
      </c>
      <c r="C1890">
        <v>2325</v>
      </c>
      <c r="D1890" t="s">
        <v>95</v>
      </c>
      <c r="E1890" t="s">
        <v>7</v>
      </c>
      <c r="F1890" s="3">
        <v>3</v>
      </c>
      <c r="G1890" s="3">
        <v>463291</v>
      </c>
      <c r="H1890" s="2">
        <v>6.4749999999999998E-6</v>
      </c>
      <c r="I1890">
        <v>2325</v>
      </c>
      <c r="J1890" t="s">
        <v>96</v>
      </c>
      <c r="K1890" t="s">
        <v>97</v>
      </c>
    </row>
    <row r="1891" spans="1:11" x14ac:dyDescent="0.35">
      <c r="A1891" s="1">
        <v>43234</v>
      </c>
      <c r="B1891">
        <v>1718</v>
      </c>
      <c r="C1891">
        <v>2325</v>
      </c>
      <c r="D1891" t="s">
        <v>95</v>
      </c>
      <c r="E1891" t="s">
        <v>7</v>
      </c>
      <c r="F1891" s="3">
        <v>11</v>
      </c>
      <c r="G1891" s="3">
        <v>463291</v>
      </c>
      <c r="H1891" s="2">
        <v>2.3743E-5</v>
      </c>
      <c r="I1891">
        <v>2325</v>
      </c>
      <c r="J1891" t="s">
        <v>96</v>
      </c>
      <c r="K1891" t="s">
        <v>97</v>
      </c>
    </row>
    <row r="1892" spans="1:11" x14ac:dyDescent="0.35">
      <c r="A1892" s="1">
        <v>43231</v>
      </c>
      <c r="B1892">
        <v>1718</v>
      </c>
      <c r="C1892">
        <v>2325</v>
      </c>
      <c r="D1892" t="s">
        <v>95</v>
      </c>
      <c r="E1892" t="s">
        <v>7</v>
      </c>
      <c r="F1892" s="3">
        <v>5</v>
      </c>
      <c r="G1892" s="3">
        <v>463291</v>
      </c>
      <c r="H1892" s="2">
        <v>1.0791999999999999E-5</v>
      </c>
      <c r="I1892">
        <v>2325</v>
      </c>
      <c r="J1892" t="s">
        <v>96</v>
      </c>
      <c r="K1892" t="s">
        <v>97</v>
      </c>
    </row>
    <row r="1893" spans="1:11" x14ac:dyDescent="0.35">
      <c r="A1893" s="1">
        <v>43228</v>
      </c>
      <c r="B1893">
        <v>1718</v>
      </c>
      <c r="C1893">
        <v>2325</v>
      </c>
      <c r="D1893" t="s">
        <v>95</v>
      </c>
      <c r="E1893" t="s">
        <v>7</v>
      </c>
      <c r="F1893" s="3">
        <v>11</v>
      </c>
      <c r="G1893" s="3">
        <v>463291</v>
      </c>
      <c r="H1893" s="2">
        <v>2.3743E-5</v>
      </c>
      <c r="I1893">
        <v>2325</v>
      </c>
      <c r="J1893" t="s">
        <v>96</v>
      </c>
      <c r="K1893" t="s">
        <v>97</v>
      </c>
    </row>
    <row r="1894" spans="1:11" x14ac:dyDescent="0.35">
      <c r="A1894" s="1">
        <v>43227</v>
      </c>
      <c r="B1894">
        <v>1718</v>
      </c>
      <c r="C1894">
        <v>2325</v>
      </c>
      <c r="D1894" t="s">
        <v>95</v>
      </c>
      <c r="E1894" t="s">
        <v>7</v>
      </c>
      <c r="F1894" s="3">
        <v>14</v>
      </c>
      <c r="G1894" s="3">
        <v>463291</v>
      </c>
      <c r="H1894" s="2">
        <v>3.0219E-5</v>
      </c>
      <c r="I1894">
        <v>2325</v>
      </c>
      <c r="J1894" t="s">
        <v>96</v>
      </c>
      <c r="K1894" t="s">
        <v>97</v>
      </c>
    </row>
    <row r="1895" spans="1:11" x14ac:dyDescent="0.35">
      <c r="A1895" s="1">
        <v>43223</v>
      </c>
      <c r="B1895">
        <v>1718</v>
      </c>
      <c r="C1895">
        <v>2325</v>
      </c>
      <c r="D1895" t="s">
        <v>95</v>
      </c>
      <c r="E1895" t="s">
        <v>7</v>
      </c>
      <c r="F1895" s="3">
        <v>13</v>
      </c>
      <c r="G1895" s="3">
        <v>463291</v>
      </c>
      <c r="H1895" s="2">
        <v>2.8059999999999999E-5</v>
      </c>
      <c r="I1895">
        <v>2325</v>
      </c>
      <c r="J1895" t="s">
        <v>96</v>
      </c>
      <c r="K1895" t="s">
        <v>97</v>
      </c>
    </row>
    <row r="1896" spans="1:11" x14ac:dyDescent="0.35">
      <c r="A1896" s="1">
        <v>43222</v>
      </c>
      <c r="B1896">
        <v>1718</v>
      </c>
      <c r="C1896">
        <v>2325</v>
      </c>
      <c r="D1896" t="s">
        <v>95</v>
      </c>
      <c r="E1896" t="s">
        <v>7</v>
      </c>
      <c r="F1896" s="3">
        <v>8</v>
      </c>
      <c r="G1896" s="3">
        <v>463291</v>
      </c>
      <c r="H1896" s="2">
        <v>1.7268000000000001E-5</v>
      </c>
      <c r="I1896">
        <v>2325</v>
      </c>
      <c r="J1896" t="s">
        <v>96</v>
      </c>
      <c r="K1896" t="s">
        <v>97</v>
      </c>
    </row>
    <row r="1897" spans="1:11" x14ac:dyDescent="0.35">
      <c r="A1897" s="1">
        <v>43220</v>
      </c>
      <c r="B1897">
        <v>1718</v>
      </c>
      <c r="C1897">
        <v>2325</v>
      </c>
      <c r="D1897" t="s">
        <v>95</v>
      </c>
      <c r="E1897" t="s">
        <v>7</v>
      </c>
      <c r="F1897" s="3">
        <v>10</v>
      </c>
      <c r="G1897" s="3">
        <v>463291</v>
      </c>
      <c r="H1897" s="2">
        <v>2.1585000000000001E-5</v>
      </c>
      <c r="I1897">
        <v>2325</v>
      </c>
      <c r="J1897" t="s">
        <v>96</v>
      </c>
      <c r="K1897" t="s">
        <v>97</v>
      </c>
    </row>
    <row r="1898" spans="1:11" x14ac:dyDescent="0.35">
      <c r="A1898" s="1">
        <v>43216</v>
      </c>
      <c r="B1898">
        <v>1718</v>
      </c>
      <c r="C1898">
        <v>2325</v>
      </c>
      <c r="D1898" t="s">
        <v>95</v>
      </c>
      <c r="E1898" t="s">
        <v>7</v>
      </c>
      <c r="F1898" s="3">
        <v>12</v>
      </c>
      <c r="G1898" s="3">
        <v>463291</v>
      </c>
      <c r="H1898" s="2">
        <v>2.5902E-5</v>
      </c>
      <c r="I1898">
        <v>2325</v>
      </c>
      <c r="J1898" t="s">
        <v>96</v>
      </c>
      <c r="K1898" t="s">
        <v>97</v>
      </c>
    </row>
    <row r="1899" spans="1:11" x14ac:dyDescent="0.35">
      <c r="A1899" s="1">
        <v>43215</v>
      </c>
      <c r="B1899">
        <v>1718</v>
      </c>
      <c r="C1899">
        <v>2325</v>
      </c>
      <c r="D1899" t="s">
        <v>95</v>
      </c>
      <c r="E1899" t="s">
        <v>7</v>
      </c>
      <c r="F1899" s="3">
        <v>5</v>
      </c>
      <c r="G1899" s="3">
        <v>463291</v>
      </c>
      <c r="H1899" s="2">
        <v>1.0791999999999999E-5</v>
      </c>
      <c r="I1899">
        <v>2325</v>
      </c>
      <c r="J1899" t="s">
        <v>96</v>
      </c>
      <c r="K1899" t="s">
        <v>97</v>
      </c>
    </row>
    <row r="1900" spans="1:11" x14ac:dyDescent="0.35">
      <c r="A1900" s="1">
        <v>43213</v>
      </c>
      <c r="B1900">
        <v>1718</v>
      </c>
      <c r="C1900">
        <v>2325</v>
      </c>
      <c r="D1900" t="s">
        <v>95</v>
      </c>
      <c r="E1900" t="s">
        <v>7</v>
      </c>
      <c r="F1900" s="3">
        <v>7</v>
      </c>
      <c r="G1900" s="3">
        <v>463291</v>
      </c>
      <c r="H1900" s="2">
        <v>1.5109000000000001E-5</v>
      </c>
      <c r="I1900">
        <v>2325</v>
      </c>
      <c r="J1900" t="s">
        <v>96</v>
      </c>
      <c r="K1900" t="s">
        <v>97</v>
      </c>
    </row>
    <row r="1901" spans="1:11" x14ac:dyDescent="0.35">
      <c r="A1901" s="1">
        <v>43212</v>
      </c>
      <c r="B1901">
        <v>1718</v>
      </c>
      <c r="C1901">
        <v>2325</v>
      </c>
      <c r="D1901" t="s">
        <v>95</v>
      </c>
      <c r="E1901" t="s">
        <v>7</v>
      </c>
      <c r="F1901" s="3">
        <v>12</v>
      </c>
      <c r="G1901" s="3">
        <v>463291</v>
      </c>
      <c r="H1901" s="2">
        <v>2.5902E-5</v>
      </c>
      <c r="I1901">
        <v>2325</v>
      </c>
      <c r="J1901" t="s">
        <v>96</v>
      </c>
      <c r="K1901" t="s">
        <v>97</v>
      </c>
    </row>
    <row r="1902" spans="1:11" x14ac:dyDescent="0.35">
      <c r="A1902" s="1">
        <v>43211</v>
      </c>
      <c r="B1902">
        <v>1718</v>
      </c>
      <c r="C1902">
        <v>2325</v>
      </c>
      <c r="D1902" t="s">
        <v>95</v>
      </c>
      <c r="E1902" t="s">
        <v>7</v>
      </c>
      <c r="F1902" s="3">
        <v>3</v>
      </c>
      <c r="G1902" s="3">
        <v>463291</v>
      </c>
      <c r="H1902" s="2">
        <v>6.4749999999999998E-6</v>
      </c>
      <c r="I1902">
        <v>2325</v>
      </c>
      <c r="J1902" t="s">
        <v>96</v>
      </c>
      <c r="K1902" t="s">
        <v>97</v>
      </c>
    </row>
    <row r="1903" spans="1:11" x14ac:dyDescent="0.35">
      <c r="A1903" s="1">
        <v>43196</v>
      </c>
      <c r="B1903">
        <v>1718</v>
      </c>
      <c r="C1903">
        <v>2325</v>
      </c>
      <c r="D1903" t="s">
        <v>95</v>
      </c>
      <c r="E1903" t="s">
        <v>7</v>
      </c>
      <c r="F1903" s="3">
        <v>14</v>
      </c>
      <c r="G1903" s="3">
        <v>463291</v>
      </c>
      <c r="H1903" s="2">
        <v>3.0219E-5</v>
      </c>
      <c r="I1903">
        <v>2325</v>
      </c>
      <c r="J1903" t="s">
        <v>96</v>
      </c>
      <c r="K1903" t="s">
        <v>97</v>
      </c>
    </row>
    <row r="1904" spans="1:11" x14ac:dyDescent="0.35">
      <c r="A1904" s="1">
        <v>43195</v>
      </c>
      <c r="B1904">
        <v>1718</v>
      </c>
      <c r="C1904">
        <v>2325</v>
      </c>
      <c r="D1904" t="s">
        <v>95</v>
      </c>
      <c r="E1904" t="s">
        <v>7</v>
      </c>
      <c r="F1904" s="3">
        <v>52</v>
      </c>
      <c r="G1904" s="3">
        <v>463291</v>
      </c>
      <c r="H1904" s="2">
        <v>1.1224E-4</v>
      </c>
      <c r="I1904">
        <v>2325</v>
      </c>
      <c r="J1904" t="s">
        <v>96</v>
      </c>
      <c r="K1904" t="s">
        <v>97</v>
      </c>
    </row>
    <row r="1905" spans="1:11" x14ac:dyDescent="0.35">
      <c r="A1905" s="1">
        <v>43181</v>
      </c>
      <c r="B1905">
        <v>1718</v>
      </c>
      <c r="C1905">
        <v>2325</v>
      </c>
      <c r="D1905" t="s">
        <v>95</v>
      </c>
      <c r="E1905" t="s">
        <v>7</v>
      </c>
      <c r="F1905" s="3">
        <v>12</v>
      </c>
      <c r="G1905" s="3">
        <v>463291</v>
      </c>
      <c r="H1905" s="2">
        <v>2.5902E-5</v>
      </c>
      <c r="I1905">
        <v>2325</v>
      </c>
      <c r="J1905" t="s">
        <v>96</v>
      </c>
      <c r="K1905" t="s">
        <v>97</v>
      </c>
    </row>
    <row r="1906" spans="1:11" x14ac:dyDescent="0.35">
      <c r="A1906" s="1">
        <v>43180</v>
      </c>
      <c r="B1906">
        <v>1718</v>
      </c>
      <c r="C1906">
        <v>2325</v>
      </c>
      <c r="D1906" t="s">
        <v>95</v>
      </c>
      <c r="E1906" t="s">
        <v>7</v>
      </c>
      <c r="F1906" s="3">
        <v>40</v>
      </c>
      <c r="G1906" s="3">
        <v>463291</v>
      </c>
      <c r="H1906" s="2">
        <v>8.6339000000000001E-5</v>
      </c>
      <c r="I1906">
        <v>2325</v>
      </c>
      <c r="J1906" t="s">
        <v>96</v>
      </c>
      <c r="K1906" t="s">
        <v>97</v>
      </c>
    </row>
    <row r="1907" spans="1:11" x14ac:dyDescent="0.35">
      <c r="A1907" s="1">
        <v>43179</v>
      </c>
      <c r="B1907">
        <v>1718</v>
      </c>
      <c r="C1907">
        <v>2325</v>
      </c>
      <c r="D1907" t="s">
        <v>95</v>
      </c>
      <c r="E1907" t="s">
        <v>7</v>
      </c>
      <c r="F1907" s="3">
        <v>43</v>
      </c>
      <c r="G1907" s="3">
        <v>463291</v>
      </c>
      <c r="H1907" s="2">
        <v>9.2813999999999996E-5</v>
      </c>
      <c r="I1907">
        <v>2325</v>
      </c>
      <c r="J1907" t="s">
        <v>96</v>
      </c>
      <c r="K1907" t="s">
        <v>97</v>
      </c>
    </row>
    <row r="1908" spans="1:11" x14ac:dyDescent="0.35">
      <c r="A1908" s="1">
        <v>43178</v>
      </c>
      <c r="B1908">
        <v>1718</v>
      </c>
      <c r="C1908">
        <v>2325</v>
      </c>
      <c r="D1908" t="s">
        <v>95</v>
      </c>
      <c r="E1908" t="s">
        <v>7</v>
      </c>
      <c r="F1908" s="3">
        <v>1</v>
      </c>
      <c r="G1908" s="3">
        <v>463291</v>
      </c>
      <c r="H1908" s="2">
        <v>2.1579999999999999E-6</v>
      </c>
      <c r="I1908">
        <v>2325</v>
      </c>
      <c r="J1908" t="s">
        <v>96</v>
      </c>
      <c r="K1908" t="s">
        <v>97</v>
      </c>
    </row>
    <row r="1909" spans="1:11" x14ac:dyDescent="0.35">
      <c r="A1909" s="1">
        <v>43175</v>
      </c>
      <c r="B1909">
        <v>1718</v>
      </c>
      <c r="C1909">
        <v>2325</v>
      </c>
      <c r="D1909" t="s">
        <v>95</v>
      </c>
      <c r="E1909" t="s">
        <v>7</v>
      </c>
      <c r="F1909" s="3">
        <v>2</v>
      </c>
      <c r="G1909" s="3">
        <v>463291</v>
      </c>
      <c r="H1909" s="2">
        <v>4.3170000000000003E-6</v>
      </c>
      <c r="I1909">
        <v>2325</v>
      </c>
      <c r="J1909" t="s">
        <v>96</v>
      </c>
      <c r="K1909" t="s">
        <v>97</v>
      </c>
    </row>
    <row r="1910" spans="1:11" x14ac:dyDescent="0.35">
      <c r="A1910" s="1">
        <v>43174</v>
      </c>
      <c r="B1910">
        <v>1718</v>
      </c>
      <c r="C1910">
        <v>2325</v>
      </c>
      <c r="D1910" t="s">
        <v>95</v>
      </c>
      <c r="E1910" t="s">
        <v>7</v>
      </c>
      <c r="F1910" s="3">
        <v>8</v>
      </c>
      <c r="G1910" s="3">
        <v>463291</v>
      </c>
      <c r="H1910" s="2">
        <v>1.7268000000000001E-5</v>
      </c>
      <c r="I1910">
        <v>2325</v>
      </c>
      <c r="J1910" t="s">
        <v>96</v>
      </c>
      <c r="K1910" t="s">
        <v>97</v>
      </c>
    </row>
    <row r="1911" spans="1:11" x14ac:dyDescent="0.35">
      <c r="A1911" s="1">
        <v>43174</v>
      </c>
      <c r="B1911">
        <v>1718</v>
      </c>
      <c r="C1911">
        <v>2325</v>
      </c>
      <c r="D1911" t="s">
        <v>95</v>
      </c>
      <c r="E1911" t="s">
        <v>7</v>
      </c>
      <c r="F1911" s="3">
        <v>8</v>
      </c>
      <c r="G1911" s="3">
        <v>463291</v>
      </c>
      <c r="H1911" s="2">
        <v>1.7268000000000001E-5</v>
      </c>
      <c r="I1911">
        <v>2325</v>
      </c>
      <c r="J1911" t="s">
        <v>96</v>
      </c>
      <c r="K1911" t="s">
        <v>97</v>
      </c>
    </row>
    <row r="1912" spans="1:11" x14ac:dyDescent="0.35">
      <c r="A1912" s="1">
        <v>43173</v>
      </c>
      <c r="B1912">
        <v>1718</v>
      </c>
      <c r="C1912">
        <v>2325</v>
      </c>
      <c r="D1912" t="s">
        <v>95</v>
      </c>
      <c r="E1912" t="s">
        <v>7</v>
      </c>
      <c r="F1912" s="3">
        <v>16</v>
      </c>
      <c r="G1912" s="3">
        <v>463291</v>
      </c>
      <c r="H1912" s="2">
        <v>3.4536000000000003E-5</v>
      </c>
      <c r="I1912">
        <v>2325</v>
      </c>
      <c r="J1912" t="s">
        <v>96</v>
      </c>
      <c r="K1912" t="s">
        <v>97</v>
      </c>
    </row>
    <row r="1913" spans="1:11" x14ac:dyDescent="0.35">
      <c r="A1913" s="1">
        <v>43172</v>
      </c>
      <c r="B1913">
        <v>1718</v>
      </c>
      <c r="C1913">
        <v>2325</v>
      </c>
      <c r="D1913" t="s">
        <v>95</v>
      </c>
      <c r="E1913" t="s">
        <v>7</v>
      </c>
      <c r="F1913" s="3">
        <v>8</v>
      </c>
      <c r="G1913" s="3">
        <v>463291</v>
      </c>
      <c r="H1913" s="2">
        <v>1.7268000000000001E-5</v>
      </c>
      <c r="I1913">
        <v>2325</v>
      </c>
      <c r="J1913" t="s">
        <v>96</v>
      </c>
      <c r="K1913" t="s">
        <v>97</v>
      </c>
    </row>
    <row r="1914" spans="1:11" x14ac:dyDescent="0.35">
      <c r="A1914" s="1">
        <v>44006</v>
      </c>
      <c r="B1914">
        <v>1920</v>
      </c>
      <c r="C1914">
        <v>2325</v>
      </c>
      <c r="D1914" t="s">
        <v>95</v>
      </c>
      <c r="E1914" t="s">
        <v>7</v>
      </c>
      <c r="F1914" s="3">
        <v>4</v>
      </c>
      <c r="G1914" s="3">
        <v>463291</v>
      </c>
      <c r="H1914" s="2">
        <v>8.6340000000000007E-6</v>
      </c>
      <c r="I1914">
        <v>2325</v>
      </c>
      <c r="J1914" t="s">
        <v>96</v>
      </c>
      <c r="K1914" t="s">
        <v>97</v>
      </c>
    </row>
    <row r="1915" spans="1:11" x14ac:dyDescent="0.35">
      <c r="A1915" s="1">
        <v>44003</v>
      </c>
      <c r="B1915">
        <v>1920</v>
      </c>
      <c r="C1915">
        <v>2325</v>
      </c>
      <c r="D1915" t="s">
        <v>95</v>
      </c>
      <c r="E1915" t="s">
        <v>7</v>
      </c>
      <c r="F1915" s="3">
        <v>32</v>
      </c>
      <c r="G1915" s="3">
        <v>463291</v>
      </c>
      <c r="H1915" s="2">
        <v>6.9071000000000003E-5</v>
      </c>
      <c r="I1915">
        <v>2325</v>
      </c>
      <c r="J1915" t="s">
        <v>96</v>
      </c>
      <c r="K1915" t="s">
        <v>97</v>
      </c>
    </row>
    <row r="1916" spans="1:11" x14ac:dyDescent="0.35">
      <c r="A1916" s="1">
        <v>44000</v>
      </c>
      <c r="B1916">
        <v>1920</v>
      </c>
      <c r="C1916">
        <v>2325</v>
      </c>
      <c r="D1916" t="s">
        <v>95</v>
      </c>
      <c r="E1916" t="s">
        <v>7</v>
      </c>
      <c r="F1916" s="3">
        <v>36</v>
      </c>
      <c r="G1916" s="3">
        <v>463291</v>
      </c>
      <c r="H1916" s="2">
        <v>7.7705000000000002E-5</v>
      </c>
      <c r="I1916">
        <v>2325</v>
      </c>
      <c r="J1916" t="s">
        <v>96</v>
      </c>
      <c r="K1916" t="s">
        <v>97</v>
      </c>
    </row>
    <row r="1917" spans="1:11" x14ac:dyDescent="0.35">
      <c r="A1917" s="1">
        <v>43998</v>
      </c>
      <c r="B1917">
        <v>1920</v>
      </c>
      <c r="C1917">
        <v>2325</v>
      </c>
      <c r="D1917" t="s">
        <v>95</v>
      </c>
      <c r="E1917" t="s">
        <v>7</v>
      </c>
      <c r="F1917" s="3">
        <v>5</v>
      </c>
      <c r="G1917" s="3">
        <v>463291</v>
      </c>
      <c r="H1917" s="2">
        <v>1.0791999999999999E-5</v>
      </c>
      <c r="I1917">
        <v>2325</v>
      </c>
      <c r="J1917" t="s">
        <v>96</v>
      </c>
      <c r="K1917" t="s">
        <v>97</v>
      </c>
    </row>
    <row r="1918" spans="1:11" x14ac:dyDescent="0.35">
      <c r="A1918" s="1">
        <v>43992</v>
      </c>
      <c r="B1918">
        <v>1920</v>
      </c>
      <c r="C1918">
        <v>2325</v>
      </c>
      <c r="D1918" t="s">
        <v>95</v>
      </c>
      <c r="E1918" t="s">
        <v>7</v>
      </c>
      <c r="F1918" s="3">
        <v>12</v>
      </c>
      <c r="G1918" s="3">
        <v>463291</v>
      </c>
      <c r="H1918" s="2">
        <v>2.5902E-5</v>
      </c>
      <c r="I1918">
        <v>2325</v>
      </c>
      <c r="J1918" t="s">
        <v>96</v>
      </c>
      <c r="K1918" t="s">
        <v>97</v>
      </c>
    </row>
    <row r="1919" spans="1:11" x14ac:dyDescent="0.35">
      <c r="A1919" s="1">
        <v>43991</v>
      </c>
      <c r="B1919">
        <v>1920</v>
      </c>
      <c r="C1919">
        <v>2325</v>
      </c>
      <c r="D1919" t="s">
        <v>95</v>
      </c>
      <c r="E1919" t="s">
        <v>7</v>
      </c>
      <c r="F1919" s="3">
        <v>22</v>
      </c>
      <c r="G1919" s="3">
        <v>463291</v>
      </c>
      <c r="H1919" s="2">
        <v>4.7485999999999999E-5</v>
      </c>
      <c r="I1919">
        <v>2325</v>
      </c>
      <c r="J1919" t="s">
        <v>96</v>
      </c>
      <c r="K1919" t="s">
        <v>97</v>
      </c>
    </row>
    <row r="1920" spans="1:11" x14ac:dyDescent="0.35">
      <c r="A1920" s="1">
        <v>43985</v>
      </c>
      <c r="B1920">
        <v>1920</v>
      </c>
      <c r="C1920">
        <v>2325</v>
      </c>
      <c r="D1920" t="s">
        <v>95</v>
      </c>
      <c r="E1920" t="s">
        <v>7</v>
      </c>
      <c r="F1920" s="3">
        <v>20</v>
      </c>
      <c r="G1920" s="3">
        <v>463291</v>
      </c>
      <c r="H1920" s="2">
        <v>4.3169E-5</v>
      </c>
      <c r="I1920">
        <v>2325</v>
      </c>
      <c r="J1920" t="s">
        <v>96</v>
      </c>
      <c r="K1920" t="s">
        <v>97</v>
      </c>
    </row>
    <row r="1921" spans="1:11" x14ac:dyDescent="0.35">
      <c r="A1921" s="1">
        <v>43983</v>
      </c>
      <c r="B1921">
        <v>1920</v>
      </c>
      <c r="C1921">
        <v>2325</v>
      </c>
      <c r="D1921" t="s">
        <v>95</v>
      </c>
      <c r="E1921" t="s">
        <v>7</v>
      </c>
      <c r="F1921" s="3">
        <v>18</v>
      </c>
      <c r="G1921" s="3">
        <v>463291</v>
      </c>
      <c r="H1921" s="2">
        <v>3.8852E-5</v>
      </c>
      <c r="I1921">
        <v>2325</v>
      </c>
      <c r="J1921" t="s">
        <v>96</v>
      </c>
      <c r="K1921" t="s">
        <v>97</v>
      </c>
    </row>
    <row r="1922" spans="1:11" x14ac:dyDescent="0.35">
      <c r="A1922" s="1">
        <v>43979</v>
      </c>
      <c r="B1922">
        <v>1920</v>
      </c>
      <c r="C1922">
        <v>2325</v>
      </c>
      <c r="D1922" t="s">
        <v>95</v>
      </c>
      <c r="E1922" t="s">
        <v>7</v>
      </c>
      <c r="F1922" s="3">
        <v>8</v>
      </c>
      <c r="G1922" s="3">
        <v>463291</v>
      </c>
      <c r="H1922" s="2">
        <v>1.7268000000000001E-5</v>
      </c>
      <c r="I1922">
        <v>2325</v>
      </c>
      <c r="J1922" t="s">
        <v>96</v>
      </c>
      <c r="K1922" t="s">
        <v>97</v>
      </c>
    </row>
    <row r="1923" spans="1:11" x14ac:dyDescent="0.35">
      <c r="A1923" s="1">
        <v>43976</v>
      </c>
      <c r="B1923">
        <v>1920</v>
      </c>
      <c r="C1923">
        <v>2325</v>
      </c>
      <c r="D1923" t="s">
        <v>95</v>
      </c>
      <c r="E1923" t="s">
        <v>7</v>
      </c>
      <c r="F1923" s="3">
        <v>4</v>
      </c>
      <c r="G1923" s="3">
        <v>463291</v>
      </c>
      <c r="H1923" s="2">
        <v>8.6340000000000007E-6</v>
      </c>
      <c r="I1923">
        <v>2325</v>
      </c>
      <c r="J1923" t="s">
        <v>96</v>
      </c>
      <c r="K1923" t="s">
        <v>97</v>
      </c>
    </row>
    <row r="1924" spans="1:11" x14ac:dyDescent="0.35">
      <c r="A1924" s="1">
        <v>43970</v>
      </c>
      <c r="B1924">
        <v>1920</v>
      </c>
      <c r="C1924">
        <v>2325</v>
      </c>
      <c r="D1924" t="s">
        <v>95</v>
      </c>
      <c r="E1924" t="s">
        <v>7</v>
      </c>
      <c r="F1924" s="3">
        <v>5</v>
      </c>
      <c r="G1924" s="3">
        <v>463291</v>
      </c>
      <c r="H1924" s="2">
        <v>1.0791999999999999E-5</v>
      </c>
      <c r="I1924">
        <v>2325</v>
      </c>
      <c r="J1924" t="s">
        <v>96</v>
      </c>
      <c r="K1924" t="s">
        <v>97</v>
      </c>
    </row>
    <row r="1925" spans="1:11" x14ac:dyDescent="0.35">
      <c r="A1925" s="1">
        <v>43968</v>
      </c>
      <c r="B1925">
        <v>1920</v>
      </c>
      <c r="C1925">
        <v>2325</v>
      </c>
      <c r="D1925" t="s">
        <v>95</v>
      </c>
      <c r="E1925" t="s">
        <v>7</v>
      </c>
      <c r="F1925" s="3">
        <v>5</v>
      </c>
      <c r="G1925" s="3">
        <v>463291</v>
      </c>
      <c r="H1925" s="2">
        <v>1.0791999999999999E-5</v>
      </c>
      <c r="I1925">
        <v>2325</v>
      </c>
      <c r="J1925" t="s">
        <v>96</v>
      </c>
      <c r="K1925" t="s">
        <v>97</v>
      </c>
    </row>
    <row r="1926" spans="1:11" x14ac:dyDescent="0.35">
      <c r="A1926" s="1">
        <v>43964</v>
      </c>
      <c r="B1926">
        <v>1920</v>
      </c>
      <c r="C1926">
        <v>2325</v>
      </c>
      <c r="D1926" t="s">
        <v>95</v>
      </c>
      <c r="E1926" t="s">
        <v>7</v>
      </c>
      <c r="F1926" s="3">
        <v>1</v>
      </c>
      <c r="G1926" s="3">
        <v>463291</v>
      </c>
      <c r="H1926" s="2">
        <v>2.1579999999999999E-6</v>
      </c>
      <c r="I1926">
        <v>2325</v>
      </c>
      <c r="J1926" t="s">
        <v>96</v>
      </c>
      <c r="K1926" t="s">
        <v>97</v>
      </c>
    </row>
    <row r="1927" spans="1:11" x14ac:dyDescent="0.35">
      <c r="A1927" s="1">
        <v>43961</v>
      </c>
      <c r="B1927">
        <v>1920</v>
      </c>
      <c r="C1927">
        <v>2325</v>
      </c>
      <c r="D1927" t="s">
        <v>95</v>
      </c>
      <c r="E1927" t="s">
        <v>7</v>
      </c>
      <c r="F1927" s="3">
        <v>29</v>
      </c>
      <c r="G1927" s="3">
        <v>463291</v>
      </c>
      <c r="H1927" s="2">
        <v>6.2595999999999995E-5</v>
      </c>
      <c r="I1927">
        <v>2325</v>
      </c>
      <c r="J1927" t="s">
        <v>96</v>
      </c>
      <c r="K1927" t="s">
        <v>97</v>
      </c>
    </row>
    <row r="1928" spans="1:11" x14ac:dyDescent="0.35">
      <c r="A1928" s="1">
        <v>43957</v>
      </c>
      <c r="B1928">
        <v>1920</v>
      </c>
      <c r="C1928">
        <v>2325</v>
      </c>
      <c r="D1928" t="s">
        <v>95</v>
      </c>
      <c r="E1928" t="s">
        <v>7</v>
      </c>
      <c r="F1928" s="3">
        <v>2</v>
      </c>
      <c r="G1928" s="3">
        <v>463291</v>
      </c>
      <c r="H1928" s="2">
        <v>4.3170000000000003E-6</v>
      </c>
      <c r="I1928">
        <v>2325</v>
      </c>
      <c r="J1928" t="s">
        <v>96</v>
      </c>
      <c r="K1928" t="s">
        <v>97</v>
      </c>
    </row>
    <row r="1929" spans="1:11" x14ac:dyDescent="0.35">
      <c r="A1929" s="1">
        <v>43954</v>
      </c>
      <c r="B1929">
        <v>1920</v>
      </c>
      <c r="C1929">
        <v>2325</v>
      </c>
      <c r="D1929" t="s">
        <v>95</v>
      </c>
      <c r="E1929" t="s">
        <v>7</v>
      </c>
      <c r="F1929" s="3">
        <v>19</v>
      </c>
      <c r="G1929" s="3">
        <v>463291</v>
      </c>
      <c r="H1929" s="2">
        <v>4.1010999999999997E-5</v>
      </c>
      <c r="I1929">
        <v>2325</v>
      </c>
      <c r="J1929" t="s">
        <v>96</v>
      </c>
      <c r="K1929" t="s">
        <v>97</v>
      </c>
    </row>
    <row r="1930" spans="1:11" x14ac:dyDescent="0.35">
      <c r="A1930" s="1">
        <v>43949</v>
      </c>
      <c r="B1930">
        <v>1920</v>
      </c>
      <c r="C1930">
        <v>2325</v>
      </c>
      <c r="D1930" t="s">
        <v>95</v>
      </c>
      <c r="E1930" t="s">
        <v>7</v>
      </c>
      <c r="F1930" s="3">
        <v>22</v>
      </c>
      <c r="G1930" s="3">
        <v>463291</v>
      </c>
      <c r="H1930" s="2">
        <v>4.7485999999999999E-5</v>
      </c>
      <c r="I1930">
        <v>2325</v>
      </c>
      <c r="J1930" t="s">
        <v>96</v>
      </c>
      <c r="K1930" t="s">
        <v>97</v>
      </c>
    </row>
    <row r="1931" spans="1:11" x14ac:dyDescent="0.35">
      <c r="A1931" s="1">
        <v>43948</v>
      </c>
      <c r="B1931">
        <v>1920</v>
      </c>
      <c r="C1931">
        <v>2325</v>
      </c>
      <c r="D1931" t="s">
        <v>95</v>
      </c>
      <c r="E1931" t="s">
        <v>7</v>
      </c>
      <c r="F1931" s="3">
        <v>14</v>
      </c>
      <c r="G1931" s="3">
        <v>463291</v>
      </c>
      <c r="H1931" s="2">
        <v>3.0219E-5</v>
      </c>
      <c r="I1931">
        <v>2325</v>
      </c>
      <c r="J1931" t="s">
        <v>96</v>
      </c>
      <c r="K1931" t="s">
        <v>97</v>
      </c>
    </row>
    <row r="1932" spans="1:11" x14ac:dyDescent="0.35">
      <c r="A1932" s="1">
        <v>43947</v>
      </c>
      <c r="B1932">
        <v>1920</v>
      </c>
      <c r="C1932">
        <v>2325</v>
      </c>
      <c r="D1932" t="s">
        <v>95</v>
      </c>
      <c r="E1932" t="s">
        <v>7</v>
      </c>
      <c r="F1932" s="3">
        <v>17</v>
      </c>
      <c r="G1932" s="3">
        <v>463291</v>
      </c>
      <c r="H1932" s="2">
        <v>3.6693999999999998E-5</v>
      </c>
      <c r="I1932">
        <v>2325</v>
      </c>
      <c r="J1932" t="s">
        <v>96</v>
      </c>
      <c r="K1932" t="s">
        <v>97</v>
      </c>
    </row>
    <row r="1933" spans="1:11" x14ac:dyDescent="0.35">
      <c r="A1933" s="1">
        <v>43943</v>
      </c>
      <c r="B1933">
        <v>1920</v>
      </c>
      <c r="C1933">
        <v>2325</v>
      </c>
      <c r="D1933" t="s">
        <v>95</v>
      </c>
      <c r="E1933" t="s">
        <v>7</v>
      </c>
      <c r="F1933" s="3">
        <v>17</v>
      </c>
      <c r="G1933" s="3">
        <v>463291</v>
      </c>
      <c r="H1933" s="2">
        <v>3.6693999999999998E-5</v>
      </c>
      <c r="I1933">
        <v>2325</v>
      </c>
      <c r="J1933" t="s">
        <v>96</v>
      </c>
      <c r="K1933" t="s">
        <v>97</v>
      </c>
    </row>
    <row r="1934" spans="1:11" x14ac:dyDescent="0.35">
      <c r="A1934" s="1">
        <v>43942</v>
      </c>
      <c r="B1934">
        <v>1920</v>
      </c>
      <c r="C1934">
        <v>2325</v>
      </c>
      <c r="D1934" t="s">
        <v>95</v>
      </c>
      <c r="E1934" t="s">
        <v>7</v>
      </c>
      <c r="F1934" s="3">
        <v>5</v>
      </c>
      <c r="G1934" s="3">
        <v>463291</v>
      </c>
      <c r="H1934" s="2">
        <v>1.0791999999999999E-5</v>
      </c>
      <c r="I1934">
        <v>2325</v>
      </c>
      <c r="J1934" t="s">
        <v>96</v>
      </c>
      <c r="K1934" t="s">
        <v>97</v>
      </c>
    </row>
    <row r="1935" spans="1:11" x14ac:dyDescent="0.35">
      <c r="A1935" s="1">
        <v>43921</v>
      </c>
      <c r="B1935">
        <v>1920</v>
      </c>
      <c r="C1935">
        <v>2325</v>
      </c>
      <c r="D1935" t="s">
        <v>95</v>
      </c>
      <c r="E1935" t="s">
        <v>7</v>
      </c>
      <c r="F1935" s="3">
        <v>38</v>
      </c>
      <c r="G1935" s="3">
        <v>463291</v>
      </c>
      <c r="H1935" s="2">
        <v>8.2021999999999995E-5</v>
      </c>
      <c r="I1935">
        <v>2325</v>
      </c>
      <c r="J1935" t="s">
        <v>96</v>
      </c>
      <c r="K1935" t="s">
        <v>97</v>
      </c>
    </row>
    <row r="1936" spans="1:11" x14ac:dyDescent="0.35">
      <c r="A1936" s="1">
        <v>43915</v>
      </c>
      <c r="B1936">
        <v>1920</v>
      </c>
      <c r="C1936">
        <v>2325</v>
      </c>
      <c r="D1936" t="s">
        <v>95</v>
      </c>
      <c r="E1936" t="s">
        <v>7</v>
      </c>
      <c r="F1936" s="3">
        <v>72</v>
      </c>
      <c r="G1936" s="3">
        <v>463291</v>
      </c>
      <c r="H1936" s="2">
        <v>1.5541E-4</v>
      </c>
      <c r="I1936">
        <v>2325</v>
      </c>
      <c r="J1936" t="s">
        <v>96</v>
      </c>
      <c r="K1936" t="s">
        <v>97</v>
      </c>
    </row>
    <row r="1937" spans="1:11" x14ac:dyDescent="0.35">
      <c r="A1937" s="1">
        <v>43914</v>
      </c>
      <c r="B1937">
        <v>1920</v>
      </c>
      <c r="C1937">
        <v>2325</v>
      </c>
      <c r="D1937" t="s">
        <v>95</v>
      </c>
      <c r="E1937" t="s">
        <v>7</v>
      </c>
      <c r="F1937" s="3">
        <v>15</v>
      </c>
      <c r="G1937" s="3">
        <v>463291</v>
      </c>
      <c r="H1937" s="2">
        <v>3.2376999999999998E-5</v>
      </c>
      <c r="I1937">
        <v>2325</v>
      </c>
      <c r="J1937" t="s">
        <v>96</v>
      </c>
      <c r="K1937" t="s">
        <v>97</v>
      </c>
    </row>
    <row r="1938" spans="1:11" x14ac:dyDescent="0.35">
      <c r="A1938" s="1">
        <v>43909</v>
      </c>
      <c r="B1938">
        <v>1920</v>
      </c>
      <c r="C1938">
        <v>2325</v>
      </c>
      <c r="D1938" t="s">
        <v>95</v>
      </c>
      <c r="E1938" t="s">
        <v>7</v>
      </c>
      <c r="F1938" s="3">
        <v>18</v>
      </c>
      <c r="G1938" s="3">
        <v>463291</v>
      </c>
      <c r="H1938" s="2">
        <v>3.8852E-5</v>
      </c>
      <c r="I1938">
        <v>2325</v>
      </c>
      <c r="J1938" t="s">
        <v>96</v>
      </c>
      <c r="K1938" t="s">
        <v>97</v>
      </c>
    </row>
    <row r="1939" spans="1:11" x14ac:dyDescent="0.35">
      <c r="A1939" s="1">
        <v>43908</v>
      </c>
      <c r="B1939">
        <v>1920</v>
      </c>
      <c r="C1939">
        <v>2325</v>
      </c>
      <c r="D1939" t="s">
        <v>95</v>
      </c>
      <c r="E1939" t="s">
        <v>7</v>
      </c>
      <c r="F1939" s="3">
        <v>40</v>
      </c>
      <c r="G1939" s="3">
        <v>463291</v>
      </c>
      <c r="H1939" s="2">
        <v>8.6339000000000001E-5</v>
      </c>
      <c r="I1939">
        <v>2325</v>
      </c>
      <c r="J1939" t="s">
        <v>96</v>
      </c>
      <c r="K1939" t="s">
        <v>97</v>
      </c>
    </row>
    <row r="1940" spans="1:11" x14ac:dyDescent="0.35">
      <c r="A1940" s="1">
        <v>43906</v>
      </c>
      <c r="B1940">
        <v>1920</v>
      </c>
      <c r="C1940">
        <v>2325</v>
      </c>
      <c r="D1940" t="s">
        <v>95</v>
      </c>
      <c r="E1940" t="s">
        <v>7</v>
      </c>
      <c r="F1940" s="3">
        <v>12</v>
      </c>
      <c r="G1940" s="3">
        <v>463291</v>
      </c>
      <c r="H1940" s="2">
        <v>2.5902E-5</v>
      </c>
      <c r="I1940">
        <v>2325</v>
      </c>
      <c r="J1940" t="s">
        <v>96</v>
      </c>
      <c r="K1940" t="s">
        <v>97</v>
      </c>
    </row>
    <row r="1941" spans="1:11" x14ac:dyDescent="0.35">
      <c r="A1941" s="1">
        <v>43903</v>
      </c>
      <c r="B1941">
        <v>1920</v>
      </c>
      <c r="C1941">
        <v>2325</v>
      </c>
      <c r="D1941" t="s">
        <v>95</v>
      </c>
      <c r="E1941" t="s">
        <v>7</v>
      </c>
      <c r="F1941" s="3">
        <v>42</v>
      </c>
      <c r="G1941" s="3">
        <v>463291</v>
      </c>
      <c r="H1941" s="2">
        <v>9.0655999999999994E-5</v>
      </c>
      <c r="I1941">
        <v>2325</v>
      </c>
      <c r="J1941" t="s">
        <v>96</v>
      </c>
      <c r="K1941" t="s">
        <v>97</v>
      </c>
    </row>
    <row r="1942" spans="1:11" x14ac:dyDescent="0.35">
      <c r="A1942" s="1">
        <v>43902</v>
      </c>
      <c r="B1942">
        <v>1920</v>
      </c>
      <c r="C1942">
        <v>2325</v>
      </c>
      <c r="D1942" t="s">
        <v>95</v>
      </c>
      <c r="E1942" t="s">
        <v>7</v>
      </c>
      <c r="F1942" s="3">
        <v>43</v>
      </c>
      <c r="G1942" s="3">
        <v>463291</v>
      </c>
      <c r="H1942" s="2">
        <v>9.2813999999999996E-5</v>
      </c>
      <c r="I1942">
        <v>2325</v>
      </c>
      <c r="J1942" t="s">
        <v>96</v>
      </c>
      <c r="K1942" t="s">
        <v>97</v>
      </c>
    </row>
    <row r="1943" spans="1:11" x14ac:dyDescent="0.35">
      <c r="A1943" s="1">
        <v>43895</v>
      </c>
      <c r="B1943">
        <v>1920</v>
      </c>
      <c r="C1943">
        <v>2325</v>
      </c>
      <c r="D1943" t="s">
        <v>95</v>
      </c>
      <c r="E1943" t="s">
        <v>7</v>
      </c>
      <c r="F1943" s="3">
        <v>19</v>
      </c>
      <c r="G1943" s="3">
        <v>463291</v>
      </c>
      <c r="H1943" s="2">
        <v>4.1010999999999997E-5</v>
      </c>
      <c r="I1943">
        <v>2325</v>
      </c>
      <c r="J1943" t="s">
        <v>96</v>
      </c>
      <c r="K1943" t="s">
        <v>97</v>
      </c>
    </row>
    <row r="1944" spans="1:11" x14ac:dyDescent="0.35">
      <c r="A1944" s="1">
        <v>43894</v>
      </c>
      <c r="B1944">
        <v>1920</v>
      </c>
      <c r="C1944">
        <v>2325</v>
      </c>
      <c r="D1944" t="s">
        <v>95</v>
      </c>
      <c r="E1944" t="s">
        <v>7</v>
      </c>
      <c r="F1944" s="3">
        <v>7</v>
      </c>
      <c r="G1944" s="3">
        <v>463291</v>
      </c>
      <c r="H1944" s="2">
        <v>1.5109000000000001E-5</v>
      </c>
      <c r="I1944">
        <v>2325</v>
      </c>
      <c r="J1944" t="s">
        <v>96</v>
      </c>
      <c r="K1944" t="s">
        <v>97</v>
      </c>
    </row>
    <row r="1945" spans="1:11" x14ac:dyDescent="0.35">
      <c r="A1945" s="1">
        <v>43893</v>
      </c>
      <c r="B1945">
        <v>1920</v>
      </c>
      <c r="C1945">
        <v>2325</v>
      </c>
      <c r="D1945" t="s">
        <v>95</v>
      </c>
      <c r="E1945" t="s">
        <v>7</v>
      </c>
      <c r="F1945" s="3">
        <v>44</v>
      </c>
      <c r="G1945" s="3">
        <v>463291</v>
      </c>
      <c r="H1945" s="2">
        <v>9.4973E-5</v>
      </c>
      <c r="I1945">
        <v>2325</v>
      </c>
      <c r="J1945" t="s">
        <v>96</v>
      </c>
      <c r="K1945" t="s">
        <v>97</v>
      </c>
    </row>
    <row r="1946" spans="1:11" x14ac:dyDescent="0.35">
      <c r="A1946" s="1">
        <v>43892</v>
      </c>
      <c r="B1946">
        <v>1920</v>
      </c>
      <c r="C1946">
        <v>2325</v>
      </c>
      <c r="D1946" t="s">
        <v>95</v>
      </c>
      <c r="E1946" t="s">
        <v>7</v>
      </c>
      <c r="F1946" s="3">
        <v>19</v>
      </c>
      <c r="G1946" s="3">
        <v>463291</v>
      </c>
      <c r="H1946" s="2">
        <v>4.1010999999999997E-5</v>
      </c>
      <c r="I1946">
        <v>2325</v>
      </c>
      <c r="J1946" t="s">
        <v>96</v>
      </c>
      <c r="K1946" t="s">
        <v>97</v>
      </c>
    </row>
    <row r="1947" spans="1:11" x14ac:dyDescent="0.35">
      <c r="A1947" s="1">
        <v>43885</v>
      </c>
      <c r="B1947">
        <v>1920</v>
      </c>
      <c r="C1947">
        <v>2325</v>
      </c>
      <c r="D1947" t="s">
        <v>95</v>
      </c>
      <c r="E1947" t="s">
        <v>7</v>
      </c>
      <c r="F1947" s="3">
        <v>8</v>
      </c>
      <c r="G1947" s="3">
        <v>463291</v>
      </c>
      <c r="H1947" s="2">
        <v>1.7268000000000001E-5</v>
      </c>
      <c r="I1947">
        <v>2325</v>
      </c>
      <c r="J1947" t="s">
        <v>96</v>
      </c>
      <c r="K1947" t="s">
        <v>97</v>
      </c>
    </row>
    <row r="1948" spans="1:11" x14ac:dyDescent="0.35">
      <c r="A1948" s="1">
        <v>43883</v>
      </c>
      <c r="B1948">
        <v>1920</v>
      </c>
      <c r="C1948">
        <v>2325</v>
      </c>
      <c r="D1948" t="s">
        <v>95</v>
      </c>
      <c r="E1948" t="s">
        <v>7</v>
      </c>
      <c r="F1948" s="3">
        <v>7</v>
      </c>
      <c r="G1948" s="3">
        <v>463291</v>
      </c>
      <c r="H1948" s="2">
        <v>1.5109000000000001E-5</v>
      </c>
      <c r="I1948">
        <v>2325</v>
      </c>
      <c r="J1948" t="s">
        <v>96</v>
      </c>
      <c r="K1948" t="s">
        <v>97</v>
      </c>
    </row>
    <row r="1949" spans="1:11" x14ac:dyDescent="0.35">
      <c r="A1949" s="1">
        <v>43880</v>
      </c>
      <c r="B1949">
        <v>1920</v>
      </c>
      <c r="C1949">
        <v>2325</v>
      </c>
      <c r="D1949" t="s">
        <v>95</v>
      </c>
      <c r="E1949" t="s">
        <v>7</v>
      </c>
      <c r="F1949" s="3">
        <v>11</v>
      </c>
      <c r="G1949" s="3">
        <v>463291</v>
      </c>
      <c r="H1949" s="2">
        <v>2.3743E-5</v>
      </c>
      <c r="I1949">
        <v>2325</v>
      </c>
      <c r="J1949" t="s">
        <v>96</v>
      </c>
      <c r="K1949" t="s">
        <v>97</v>
      </c>
    </row>
    <row r="1950" spans="1:11" x14ac:dyDescent="0.35">
      <c r="A1950" s="1">
        <v>43879</v>
      </c>
      <c r="B1950">
        <v>1920</v>
      </c>
      <c r="C1950">
        <v>2325</v>
      </c>
      <c r="D1950" t="s">
        <v>95</v>
      </c>
      <c r="E1950" t="s">
        <v>7</v>
      </c>
      <c r="F1950" s="3">
        <v>14</v>
      </c>
      <c r="G1950" s="3">
        <v>463291</v>
      </c>
      <c r="H1950" s="2">
        <v>3.0219E-5</v>
      </c>
      <c r="I1950">
        <v>2325</v>
      </c>
      <c r="J1950" t="s">
        <v>96</v>
      </c>
      <c r="K1950" t="s">
        <v>97</v>
      </c>
    </row>
    <row r="1951" spans="1:11" x14ac:dyDescent="0.35">
      <c r="A1951" s="1">
        <v>43877</v>
      </c>
      <c r="B1951">
        <v>1920</v>
      </c>
      <c r="C1951">
        <v>2325</v>
      </c>
      <c r="D1951" t="s">
        <v>95</v>
      </c>
      <c r="E1951" t="s">
        <v>7</v>
      </c>
      <c r="F1951" s="3">
        <v>29</v>
      </c>
      <c r="G1951" s="3">
        <v>463291</v>
      </c>
      <c r="H1951" s="2">
        <v>6.2595999999999995E-5</v>
      </c>
      <c r="I1951">
        <v>2325</v>
      </c>
      <c r="J1951" t="s">
        <v>96</v>
      </c>
      <c r="K1951" t="s">
        <v>97</v>
      </c>
    </row>
    <row r="1952" spans="1:11" x14ac:dyDescent="0.35">
      <c r="A1952" s="1">
        <v>43873</v>
      </c>
      <c r="B1952">
        <v>1920</v>
      </c>
      <c r="C1952">
        <v>2325</v>
      </c>
      <c r="D1952" t="s">
        <v>95</v>
      </c>
      <c r="E1952" t="s">
        <v>7</v>
      </c>
      <c r="F1952" s="3">
        <v>3</v>
      </c>
      <c r="G1952" s="3">
        <v>463291</v>
      </c>
      <c r="H1952" s="2">
        <v>6.4749999999999998E-6</v>
      </c>
      <c r="I1952">
        <v>2325</v>
      </c>
      <c r="J1952" t="s">
        <v>96</v>
      </c>
      <c r="K1952" t="s">
        <v>97</v>
      </c>
    </row>
    <row r="1953" spans="1:11" x14ac:dyDescent="0.35">
      <c r="A1953" s="1">
        <v>43872</v>
      </c>
      <c r="B1953">
        <v>1920</v>
      </c>
      <c r="C1953">
        <v>2325</v>
      </c>
      <c r="D1953" t="s">
        <v>95</v>
      </c>
      <c r="E1953" t="s">
        <v>7</v>
      </c>
      <c r="F1953" s="3">
        <v>24</v>
      </c>
      <c r="G1953" s="3">
        <v>463291</v>
      </c>
      <c r="H1953" s="2">
        <v>5.1802999999999999E-5</v>
      </c>
      <c r="I1953">
        <v>2325</v>
      </c>
      <c r="J1953" t="s">
        <v>96</v>
      </c>
      <c r="K1953" t="s">
        <v>97</v>
      </c>
    </row>
    <row r="1954" spans="1:11" x14ac:dyDescent="0.35">
      <c r="A1954" s="1">
        <v>43858</v>
      </c>
      <c r="B1954">
        <v>1920</v>
      </c>
      <c r="C1954">
        <v>2325</v>
      </c>
      <c r="D1954" t="s">
        <v>95</v>
      </c>
      <c r="E1954" t="s">
        <v>7</v>
      </c>
      <c r="F1954" s="3">
        <v>171</v>
      </c>
      <c r="G1954" s="3">
        <v>463291</v>
      </c>
      <c r="H1954" s="2">
        <v>3.69098E-4</v>
      </c>
      <c r="I1954">
        <v>2325</v>
      </c>
      <c r="J1954" t="s">
        <v>96</v>
      </c>
      <c r="K1954" t="s">
        <v>97</v>
      </c>
    </row>
    <row r="1955" spans="1:11" x14ac:dyDescent="0.35">
      <c r="A1955" s="1">
        <v>43857</v>
      </c>
      <c r="B1955">
        <v>1920</v>
      </c>
      <c r="C1955">
        <v>2325</v>
      </c>
      <c r="D1955" t="s">
        <v>95</v>
      </c>
      <c r="E1955" t="s">
        <v>7</v>
      </c>
      <c r="F1955" s="3">
        <v>96</v>
      </c>
      <c r="G1955" s="3">
        <v>463291</v>
      </c>
      <c r="H1955" s="2">
        <v>2.0721300000000001E-4</v>
      </c>
      <c r="I1955">
        <v>2325</v>
      </c>
      <c r="J1955" t="s">
        <v>96</v>
      </c>
      <c r="K1955" t="s">
        <v>97</v>
      </c>
    </row>
    <row r="1956" spans="1:11" x14ac:dyDescent="0.35">
      <c r="A1956" s="1">
        <v>43856</v>
      </c>
      <c r="B1956">
        <v>1920</v>
      </c>
      <c r="C1956">
        <v>2325</v>
      </c>
      <c r="D1956" t="s">
        <v>95</v>
      </c>
      <c r="E1956" t="s">
        <v>7</v>
      </c>
      <c r="F1956" s="3">
        <v>100</v>
      </c>
      <c r="G1956" s="3">
        <v>463291</v>
      </c>
      <c r="H1956" s="2">
        <v>2.15847E-4</v>
      </c>
      <c r="I1956">
        <v>2325</v>
      </c>
      <c r="J1956" t="s">
        <v>96</v>
      </c>
      <c r="K1956" t="s">
        <v>97</v>
      </c>
    </row>
    <row r="1957" spans="1:11" x14ac:dyDescent="0.35">
      <c r="A1957" s="1">
        <v>43851</v>
      </c>
      <c r="B1957">
        <v>1920</v>
      </c>
      <c r="C1957">
        <v>2325</v>
      </c>
      <c r="D1957" t="s">
        <v>95</v>
      </c>
      <c r="E1957" t="s">
        <v>7</v>
      </c>
      <c r="F1957" s="3">
        <v>7</v>
      </c>
      <c r="G1957" s="3">
        <v>463291</v>
      </c>
      <c r="H1957" s="2">
        <v>1.5109000000000001E-5</v>
      </c>
      <c r="I1957">
        <v>2325</v>
      </c>
      <c r="J1957" t="s">
        <v>96</v>
      </c>
      <c r="K1957" t="s">
        <v>97</v>
      </c>
    </row>
    <row r="1958" spans="1:11" x14ac:dyDescent="0.35">
      <c r="A1958" s="1">
        <v>43848</v>
      </c>
      <c r="B1958">
        <v>1920</v>
      </c>
      <c r="C1958">
        <v>2325</v>
      </c>
      <c r="D1958" t="s">
        <v>95</v>
      </c>
      <c r="E1958" t="s">
        <v>7</v>
      </c>
      <c r="F1958" s="3">
        <v>16</v>
      </c>
      <c r="G1958" s="3">
        <v>463291</v>
      </c>
      <c r="H1958" s="2">
        <v>3.4536000000000003E-5</v>
      </c>
      <c r="I1958">
        <v>2325</v>
      </c>
      <c r="J1958" t="s">
        <v>96</v>
      </c>
      <c r="K1958" t="s">
        <v>97</v>
      </c>
    </row>
    <row r="1959" spans="1:11" x14ac:dyDescent="0.35">
      <c r="A1959" s="1">
        <v>43847</v>
      </c>
      <c r="B1959">
        <v>1920</v>
      </c>
      <c r="C1959">
        <v>2325</v>
      </c>
      <c r="D1959" t="s">
        <v>95</v>
      </c>
      <c r="E1959" t="s">
        <v>7</v>
      </c>
      <c r="F1959" s="3">
        <v>4</v>
      </c>
      <c r="G1959" s="3">
        <v>463291</v>
      </c>
      <c r="H1959" s="2">
        <v>8.6340000000000007E-6</v>
      </c>
      <c r="I1959">
        <v>2325</v>
      </c>
      <c r="J1959" t="s">
        <v>96</v>
      </c>
      <c r="K1959" t="s">
        <v>97</v>
      </c>
    </row>
    <row r="1960" spans="1:11" x14ac:dyDescent="0.35">
      <c r="A1960" s="1">
        <v>43840</v>
      </c>
      <c r="B1960">
        <v>1920</v>
      </c>
      <c r="C1960">
        <v>2325</v>
      </c>
      <c r="D1960" t="s">
        <v>95</v>
      </c>
      <c r="E1960" t="s">
        <v>7</v>
      </c>
      <c r="F1960" s="3">
        <v>76</v>
      </c>
      <c r="G1960" s="3">
        <v>463291</v>
      </c>
      <c r="H1960" s="2">
        <v>1.6404399999999999E-4</v>
      </c>
      <c r="I1960">
        <v>2325</v>
      </c>
      <c r="J1960" t="s">
        <v>96</v>
      </c>
      <c r="K1960" t="s">
        <v>97</v>
      </c>
    </row>
    <row r="1961" spans="1:11" x14ac:dyDescent="0.35">
      <c r="A1961" s="1">
        <v>43836</v>
      </c>
      <c r="B1961">
        <v>1920</v>
      </c>
      <c r="C1961">
        <v>2325</v>
      </c>
      <c r="D1961" t="s">
        <v>95</v>
      </c>
      <c r="E1961" t="s">
        <v>7</v>
      </c>
      <c r="F1961" s="3">
        <v>97</v>
      </c>
      <c r="G1961" s="3">
        <v>463291</v>
      </c>
      <c r="H1961" s="2">
        <v>2.0937199999999999E-4</v>
      </c>
      <c r="I1961">
        <v>2325</v>
      </c>
      <c r="J1961" t="s">
        <v>96</v>
      </c>
      <c r="K1961" t="s">
        <v>97</v>
      </c>
    </row>
    <row r="1962" spans="1:11" x14ac:dyDescent="0.35">
      <c r="A1962" s="1">
        <v>43832</v>
      </c>
      <c r="B1962">
        <v>1920</v>
      </c>
      <c r="C1962">
        <v>2325</v>
      </c>
      <c r="D1962" t="s">
        <v>95</v>
      </c>
      <c r="E1962" t="s">
        <v>7</v>
      </c>
      <c r="F1962" s="3">
        <v>52</v>
      </c>
      <c r="G1962" s="3">
        <v>463291</v>
      </c>
      <c r="H1962" s="2">
        <v>1.1224E-4</v>
      </c>
      <c r="I1962">
        <v>2325</v>
      </c>
      <c r="J1962" t="s">
        <v>96</v>
      </c>
      <c r="K1962" t="s">
        <v>97</v>
      </c>
    </row>
    <row r="1963" spans="1:11" x14ac:dyDescent="0.35">
      <c r="A1963" s="1">
        <v>43826</v>
      </c>
      <c r="B1963">
        <v>1920</v>
      </c>
      <c r="C1963">
        <v>2325</v>
      </c>
      <c r="D1963" t="s">
        <v>95</v>
      </c>
      <c r="E1963" t="s">
        <v>7</v>
      </c>
      <c r="F1963" s="3">
        <v>4</v>
      </c>
      <c r="G1963" s="3">
        <v>463291</v>
      </c>
      <c r="H1963" s="2">
        <v>8.6340000000000007E-6</v>
      </c>
      <c r="I1963">
        <v>2325</v>
      </c>
      <c r="J1963" t="s">
        <v>96</v>
      </c>
      <c r="K1963" t="s">
        <v>97</v>
      </c>
    </row>
    <row r="1964" spans="1:11" x14ac:dyDescent="0.35">
      <c r="A1964" s="1">
        <v>43814</v>
      </c>
      <c r="B1964">
        <v>1920</v>
      </c>
      <c r="C1964">
        <v>2325</v>
      </c>
      <c r="D1964" t="s">
        <v>95</v>
      </c>
      <c r="E1964" t="s">
        <v>7</v>
      </c>
      <c r="F1964" s="3">
        <v>32</v>
      </c>
      <c r="G1964" s="3">
        <v>463291</v>
      </c>
      <c r="H1964" s="2">
        <v>6.9071000000000003E-5</v>
      </c>
      <c r="I1964">
        <v>2325</v>
      </c>
      <c r="J1964" t="s">
        <v>96</v>
      </c>
      <c r="K1964" t="s">
        <v>97</v>
      </c>
    </row>
    <row r="1965" spans="1:11" x14ac:dyDescent="0.35">
      <c r="A1965" s="1">
        <v>43812</v>
      </c>
      <c r="B1965">
        <v>1920</v>
      </c>
      <c r="C1965">
        <v>2325</v>
      </c>
      <c r="D1965" t="s">
        <v>95</v>
      </c>
      <c r="E1965" t="s">
        <v>7</v>
      </c>
      <c r="F1965" s="3">
        <v>4</v>
      </c>
      <c r="G1965" s="3">
        <v>463291</v>
      </c>
      <c r="H1965" s="2">
        <v>8.6340000000000007E-6</v>
      </c>
      <c r="I1965">
        <v>2325</v>
      </c>
      <c r="J1965" t="s">
        <v>96</v>
      </c>
      <c r="K1965" t="s">
        <v>97</v>
      </c>
    </row>
    <row r="1966" spans="1:11" x14ac:dyDescent="0.35">
      <c r="A1966" s="1">
        <v>43804</v>
      </c>
      <c r="B1966">
        <v>1920</v>
      </c>
      <c r="C1966">
        <v>2325</v>
      </c>
      <c r="D1966" t="s">
        <v>95</v>
      </c>
      <c r="E1966" t="s">
        <v>7</v>
      </c>
      <c r="F1966" s="3">
        <v>2</v>
      </c>
      <c r="G1966" s="3">
        <v>463291</v>
      </c>
      <c r="H1966" s="2">
        <v>4.3170000000000003E-6</v>
      </c>
      <c r="I1966">
        <v>2325</v>
      </c>
      <c r="J1966" t="s">
        <v>96</v>
      </c>
      <c r="K1966" t="s">
        <v>97</v>
      </c>
    </row>
    <row r="1967" spans="1:11" x14ac:dyDescent="0.35">
      <c r="A1967" s="1">
        <v>43803</v>
      </c>
      <c r="B1967">
        <v>1920</v>
      </c>
      <c r="C1967">
        <v>2325</v>
      </c>
      <c r="D1967" t="s">
        <v>95</v>
      </c>
      <c r="E1967" t="s">
        <v>7</v>
      </c>
      <c r="F1967" s="3">
        <v>27</v>
      </c>
      <c r="G1967" s="3">
        <v>463291</v>
      </c>
      <c r="H1967" s="2">
        <v>5.8279000000000002E-5</v>
      </c>
      <c r="I1967">
        <v>2325</v>
      </c>
      <c r="J1967" t="s">
        <v>96</v>
      </c>
      <c r="K1967" t="s">
        <v>97</v>
      </c>
    </row>
    <row r="1968" spans="1:11" x14ac:dyDescent="0.35">
      <c r="A1968" s="1">
        <v>43594</v>
      </c>
      <c r="B1968">
        <v>1819</v>
      </c>
      <c r="C1968">
        <v>2325</v>
      </c>
      <c r="D1968" t="s">
        <v>95</v>
      </c>
      <c r="E1968" t="s">
        <v>7</v>
      </c>
      <c r="F1968" s="3">
        <v>7</v>
      </c>
      <c r="G1968" s="3">
        <v>463291</v>
      </c>
      <c r="H1968" s="2">
        <v>1.5109000000000001E-5</v>
      </c>
      <c r="I1968">
        <v>2325</v>
      </c>
      <c r="J1968" t="s">
        <v>96</v>
      </c>
      <c r="K1968" t="s">
        <v>97</v>
      </c>
    </row>
    <row r="1969" spans="1:11" x14ac:dyDescent="0.35">
      <c r="A1969" s="1">
        <v>43587</v>
      </c>
      <c r="B1969">
        <v>1819</v>
      </c>
      <c r="C1969">
        <v>2325</v>
      </c>
      <c r="D1969" t="s">
        <v>95</v>
      </c>
      <c r="E1969" t="s">
        <v>7</v>
      </c>
      <c r="F1969" s="3">
        <v>7</v>
      </c>
      <c r="G1969" s="3">
        <v>463291</v>
      </c>
      <c r="H1969" s="2">
        <v>1.5109000000000001E-5</v>
      </c>
      <c r="I1969">
        <v>2325</v>
      </c>
      <c r="J1969" t="s">
        <v>96</v>
      </c>
      <c r="K1969" t="s">
        <v>97</v>
      </c>
    </row>
    <row r="1970" spans="1:11" x14ac:dyDescent="0.35">
      <c r="A1970" s="1">
        <v>43584</v>
      </c>
      <c r="B1970">
        <v>1819</v>
      </c>
      <c r="C1970">
        <v>2325</v>
      </c>
      <c r="D1970" t="s">
        <v>95</v>
      </c>
      <c r="E1970" t="s">
        <v>7</v>
      </c>
      <c r="F1970" s="3">
        <v>11</v>
      </c>
      <c r="G1970" s="3">
        <v>463291</v>
      </c>
      <c r="H1970" s="2">
        <v>2.3743E-5</v>
      </c>
      <c r="I1970">
        <v>2325</v>
      </c>
      <c r="J1970" t="s">
        <v>96</v>
      </c>
      <c r="K1970" t="s">
        <v>97</v>
      </c>
    </row>
    <row r="1971" spans="1:11" x14ac:dyDescent="0.35">
      <c r="A1971" s="1">
        <v>43580</v>
      </c>
      <c r="B1971">
        <v>1819</v>
      </c>
      <c r="C1971">
        <v>2325</v>
      </c>
      <c r="D1971" t="s">
        <v>95</v>
      </c>
      <c r="E1971" t="s">
        <v>7</v>
      </c>
      <c r="F1971" s="3">
        <v>4</v>
      </c>
      <c r="G1971" s="3">
        <v>463291</v>
      </c>
      <c r="H1971" s="2">
        <v>8.6340000000000007E-6</v>
      </c>
      <c r="I1971">
        <v>2325</v>
      </c>
      <c r="J1971" t="s">
        <v>96</v>
      </c>
      <c r="K1971" t="s">
        <v>97</v>
      </c>
    </row>
    <row r="1972" spans="1:11" x14ac:dyDescent="0.35">
      <c r="A1972" s="1">
        <v>43579</v>
      </c>
      <c r="B1972">
        <v>1819</v>
      </c>
      <c r="C1972">
        <v>2325</v>
      </c>
      <c r="D1972" t="s">
        <v>95</v>
      </c>
      <c r="E1972" t="s">
        <v>7</v>
      </c>
      <c r="F1972" s="3">
        <v>7</v>
      </c>
      <c r="G1972" s="3">
        <v>463291</v>
      </c>
      <c r="H1972" s="2">
        <v>1.5109000000000001E-5</v>
      </c>
      <c r="I1972">
        <v>2325</v>
      </c>
      <c r="J1972" t="s">
        <v>96</v>
      </c>
      <c r="K1972" t="s">
        <v>97</v>
      </c>
    </row>
    <row r="1973" spans="1:11" x14ac:dyDescent="0.35">
      <c r="A1973" s="1">
        <v>43578</v>
      </c>
      <c r="B1973">
        <v>1819</v>
      </c>
      <c r="C1973">
        <v>2325</v>
      </c>
      <c r="D1973" t="s">
        <v>95</v>
      </c>
      <c r="E1973" t="s">
        <v>7</v>
      </c>
      <c r="F1973" s="3">
        <v>5</v>
      </c>
      <c r="G1973" s="3">
        <v>463291</v>
      </c>
      <c r="H1973" s="2">
        <v>1.0791999999999999E-5</v>
      </c>
      <c r="I1973">
        <v>2325</v>
      </c>
      <c r="J1973" t="s">
        <v>96</v>
      </c>
      <c r="K1973" t="s">
        <v>97</v>
      </c>
    </row>
    <row r="1974" spans="1:11" x14ac:dyDescent="0.35">
      <c r="A1974" s="1">
        <v>43555</v>
      </c>
      <c r="B1974">
        <v>1819</v>
      </c>
      <c r="C1974">
        <v>2325</v>
      </c>
      <c r="D1974" t="s">
        <v>95</v>
      </c>
      <c r="E1974" t="s">
        <v>7</v>
      </c>
      <c r="F1974" s="3">
        <v>11</v>
      </c>
      <c r="G1974" s="3">
        <v>463291</v>
      </c>
      <c r="H1974" s="2">
        <v>2.3743E-5</v>
      </c>
      <c r="I1974">
        <v>2325</v>
      </c>
      <c r="J1974" t="s">
        <v>96</v>
      </c>
      <c r="K1974" t="s">
        <v>97</v>
      </c>
    </row>
    <row r="1975" spans="1:11" x14ac:dyDescent="0.35">
      <c r="A1975" s="1">
        <v>43554</v>
      </c>
      <c r="B1975">
        <v>1819</v>
      </c>
      <c r="C1975">
        <v>2325</v>
      </c>
      <c r="D1975" t="s">
        <v>95</v>
      </c>
      <c r="E1975" t="s">
        <v>7</v>
      </c>
      <c r="F1975" s="3">
        <v>17</v>
      </c>
      <c r="G1975" s="3">
        <v>463291</v>
      </c>
      <c r="H1975" s="2">
        <v>3.6693999999999998E-5</v>
      </c>
      <c r="I1975">
        <v>2325</v>
      </c>
      <c r="J1975" t="s">
        <v>96</v>
      </c>
      <c r="K1975" t="s">
        <v>97</v>
      </c>
    </row>
    <row r="1976" spans="1:11" x14ac:dyDescent="0.35">
      <c r="A1976" s="1">
        <v>43553</v>
      </c>
      <c r="B1976">
        <v>1819</v>
      </c>
      <c r="C1976">
        <v>2325</v>
      </c>
      <c r="D1976" t="s">
        <v>95</v>
      </c>
      <c r="E1976" t="s">
        <v>7</v>
      </c>
      <c r="F1976" s="3">
        <v>20</v>
      </c>
      <c r="G1976" s="3">
        <v>463291</v>
      </c>
      <c r="H1976" s="2">
        <v>4.3169E-5</v>
      </c>
      <c r="I1976">
        <v>2325</v>
      </c>
      <c r="J1976" t="s">
        <v>96</v>
      </c>
      <c r="K1976" t="s">
        <v>97</v>
      </c>
    </row>
    <row r="1977" spans="1:11" x14ac:dyDescent="0.35">
      <c r="A1977" s="1">
        <v>43550</v>
      </c>
      <c r="B1977">
        <v>1819</v>
      </c>
      <c r="C1977">
        <v>2325</v>
      </c>
      <c r="D1977" t="s">
        <v>95</v>
      </c>
      <c r="E1977" t="s">
        <v>7</v>
      </c>
      <c r="F1977" s="3">
        <v>12</v>
      </c>
      <c r="G1977" s="3">
        <v>463291</v>
      </c>
      <c r="H1977" s="2">
        <v>2.5902E-5</v>
      </c>
      <c r="I1977">
        <v>2325</v>
      </c>
      <c r="J1977" t="s">
        <v>96</v>
      </c>
      <c r="K1977" t="s">
        <v>97</v>
      </c>
    </row>
    <row r="1978" spans="1:11" x14ac:dyDescent="0.35">
      <c r="A1978" s="1">
        <v>44063</v>
      </c>
      <c r="B1978">
        <v>1920</v>
      </c>
      <c r="C1978">
        <v>2330</v>
      </c>
      <c r="D1978" t="s">
        <v>98</v>
      </c>
      <c r="E1978" t="s">
        <v>7</v>
      </c>
      <c r="F1978" s="3">
        <v>4</v>
      </c>
      <c r="G1978" s="3">
        <v>463291</v>
      </c>
      <c r="H1978" s="2">
        <v>8.6340000000000007E-6</v>
      </c>
      <c r="I1978">
        <v>2330</v>
      </c>
      <c r="J1978" t="s">
        <v>99</v>
      </c>
      <c r="K1978" t="s">
        <v>100</v>
      </c>
    </row>
    <row r="1979" spans="1:11" x14ac:dyDescent="0.35">
      <c r="A1979" s="1">
        <v>43992</v>
      </c>
      <c r="B1979">
        <v>1920</v>
      </c>
      <c r="C1979">
        <v>2330</v>
      </c>
      <c r="D1979" t="s">
        <v>98</v>
      </c>
      <c r="E1979" t="s">
        <v>7</v>
      </c>
      <c r="F1979" s="3">
        <v>43</v>
      </c>
      <c r="G1979" s="3">
        <v>463291</v>
      </c>
      <c r="H1979" s="2">
        <v>9.2813999999999996E-5</v>
      </c>
      <c r="I1979">
        <v>2330</v>
      </c>
      <c r="J1979" t="s">
        <v>99</v>
      </c>
      <c r="K1979" t="s">
        <v>100</v>
      </c>
    </row>
    <row r="1980" spans="1:11" x14ac:dyDescent="0.35">
      <c r="A1980" s="1">
        <v>43991</v>
      </c>
      <c r="B1980">
        <v>1920</v>
      </c>
      <c r="C1980">
        <v>2330</v>
      </c>
      <c r="D1980" t="s">
        <v>98</v>
      </c>
      <c r="E1980" t="s">
        <v>7</v>
      </c>
      <c r="F1980" s="3">
        <v>16</v>
      </c>
      <c r="G1980" s="3">
        <v>463291</v>
      </c>
      <c r="H1980" s="2">
        <v>3.4536000000000003E-5</v>
      </c>
      <c r="I1980">
        <v>2330</v>
      </c>
      <c r="J1980" t="s">
        <v>99</v>
      </c>
      <c r="K1980" t="s">
        <v>100</v>
      </c>
    </row>
    <row r="1981" spans="1:11" x14ac:dyDescent="0.35">
      <c r="A1981" s="1">
        <v>43990</v>
      </c>
      <c r="B1981">
        <v>1920</v>
      </c>
      <c r="C1981">
        <v>2330</v>
      </c>
      <c r="D1981" t="s">
        <v>98</v>
      </c>
      <c r="E1981" t="s">
        <v>7</v>
      </c>
      <c r="F1981" s="3">
        <v>5</v>
      </c>
      <c r="G1981" s="3">
        <v>463291</v>
      </c>
      <c r="H1981" s="2">
        <v>1.0791999999999999E-5</v>
      </c>
      <c r="I1981">
        <v>2330</v>
      </c>
      <c r="J1981" t="s">
        <v>99</v>
      </c>
      <c r="K1981" t="s">
        <v>100</v>
      </c>
    </row>
    <row r="1982" spans="1:11" x14ac:dyDescent="0.35">
      <c r="A1982" s="1">
        <v>43977</v>
      </c>
      <c r="B1982">
        <v>1920</v>
      </c>
      <c r="C1982">
        <v>2330</v>
      </c>
      <c r="D1982" t="s">
        <v>98</v>
      </c>
      <c r="E1982" t="s">
        <v>7</v>
      </c>
      <c r="F1982" s="3">
        <v>44</v>
      </c>
      <c r="G1982" s="3">
        <v>463291</v>
      </c>
      <c r="H1982" s="2">
        <v>9.4973E-5</v>
      </c>
      <c r="I1982">
        <v>2330</v>
      </c>
      <c r="J1982" t="s">
        <v>99</v>
      </c>
      <c r="K1982" t="s">
        <v>100</v>
      </c>
    </row>
    <row r="1983" spans="1:11" x14ac:dyDescent="0.35">
      <c r="A1983" s="1">
        <v>43976</v>
      </c>
      <c r="B1983">
        <v>1920</v>
      </c>
      <c r="C1983">
        <v>2330</v>
      </c>
      <c r="D1983" t="s">
        <v>98</v>
      </c>
      <c r="E1983" t="s">
        <v>7</v>
      </c>
      <c r="F1983" s="3">
        <v>26</v>
      </c>
      <c r="G1983" s="3">
        <v>463291</v>
      </c>
      <c r="H1983" s="2">
        <v>5.6119999999999998E-5</v>
      </c>
      <c r="I1983">
        <v>2330</v>
      </c>
      <c r="J1983" t="s">
        <v>99</v>
      </c>
      <c r="K1983" t="s">
        <v>100</v>
      </c>
    </row>
    <row r="1984" spans="1:11" x14ac:dyDescent="0.35">
      <c r="A1984" s="1">
        <v>43970</v>
      </c>
      <c r="B1984">
        <v>1920</v>
      </c>
      <c r="C1984">
        <v>2330</v>
      </c>
      <c r="D1984" t="s">
        <v>98</v>
      </c>
      <c r="E1984" t="s">
        <v>7</v>
      </c>
      <c r="F1984" s="3">
        <v>5</v>
      </c>
      <c r="G1984" s="3">
        <v>463291</v>
      </c>
      <c r="H1984" s="2">
        <v>1.0791999999999999E-5</v>
      </c>
      <c r="I1984">
        <v>2330</v>
      </c>
      <c r="J1984" t="s">
        <v>99</v>
      </c>
      <c r="K1984" t="s">
        <v>100</v>
      </c>
    </row>
    <row r="1985" spans="1:11" x14ac:dyDescent="0.35">
      <c r="A1985" s="1">
        <v>43969</v>
      </c>
      <c r="B1985">
        <v>1920</v>
      </c>
      <c r="C1985">
        <v>2330</v>
      </c>
      <c r="D1985" t="s">
        <v>98</v>
      </c>
      <c r="E1985" t="s">
        <v>7</v>
      </c>
      <c r="F1985" s="3">
        <v>13</v>
      </c>
      <c r="G1985" s="3">
        <v>463291</v>
      </c>
      <c r="H1985" s="2">
        <v>2.8059999999999999E-5</v>
      </c>
      <c r="I1985">
        <v>2330</v>
      </c>
      <c r="J1985" t="s">
        <v>99</v>
      </c>
      <c r="K1985" t="s">
        <v>100</v>
      </c>
    </row>
    <row r="1986" spans="1:11" x14ac:dyDescent="0.35">
      <c r="A1986" s="1">
        <v>43965</v>
      </c>
      <c r="B1986">
        <v>1920</v>
      </c>
      <c r="C1986">
        <v>2330</v>
      </c>
      <c r="D1986" t="s">
        <v>98</v>
      </c>
      <c r="E1986" t="s">
        <v>7</v>
      </c>
      <c r="F1986" s="3">
        <v>28</v>
      </c>
      <c r="G1986" s="3">
        <v>463291</v>
      </c>
      <c r="H1986" s="2">
        <v>6.0436999999999998E-5</v>
      </c>
      <c r="I1986">
        <v>2330</v>
      </c>
      <c r="J1986" t="s">
        <v>99</v>
      </c>
      <c r="K1986" t="s">
        <v>100</v>
      </c>
    </row>
    <row r="1987" spans="1:11" x14ac:dyDescent="0.35">
      <c r="A1987" s="1">
        <v>43964</v>
      </c>
      <c r="B1987">
        <v>1920</v>
      </c>
      <c r="C1987">
        <v>2330</v>
      </c>
      <c r="D1987" t="s">
        <v>98</v>
      </c>
      <c r="E1987" t="s">
        <v>7</v>
      </c>
      <c r="F1987" s="3">
        <v>20</v>
      </c>
      <c r="G1987" s="3">
        <v>463291</v>
      </c>
      <c r="H1987" s="2">
        <v>4.3169E-5</v>
      </c>
      <c r="I1987">
        <v>2330</v>
      </c>
      <c r="J1987" t="s">
        <v>99</v>
      </c>
      <c r="K1987" t="s">
        <v>100</v>
      </c>
    </row>
    <row r="1988" spans="1:11" x14ac:dyDescent="0.35">
      <c r="A1988" s="1">
        <v>43963</v>
      </c>
      <c r="B1988">
        <v>1920</v>
      </c>
      <c r="C1988">
        <v>2330</v>
      </c>
      <c r="D1988" t="s">
        <v>98</v>
      </c>
      <c r="E1988" t="s">
        <v>7</v>
      </c>
      <c r="F1988" s="3">
        <v>80</v>
      </c>
      <c r="G1988" s="3">
        <v>463291</v>
      </c>
      <c r="H1988" s="2">
        <v>1.72678E-4</v>
      </c>
      <c r="I1988">
        <v>2330</v>
      </c>
      <c r="J1988" t="s">
        <v>99</v>
      </c>
      <c r="K1988" t="s">
        <v>100</v>
      </c>
    </row>
    <row r="1989" spans="1:11" x14ac:dyDescent="0.35">
      <c r="A1989" s="1">
        <v>43962</v>
      </c>
      <c r="B1989">
        <v>1920</v>
      </c>
      <c r="C1989">
        <v>2330</v>
      </c>
      <c r="D1989" t="s">
        <v>98</v>
      </c>
      <c r="E1989" t="s">
        <v>7</v>
      </c>
      <c r="F1989" s="3">
        <v>69</v>
      </c>
      <c r="G1989" s="3">
        <v>463291</v>
      </c>
      <c r="H1989" s="2">
        <v>1.4893400000000001E-4</v>
      </c>
      <c r="I1989">
        <v>2330</v>
      </c>
      <c r="J1989" t="s">
        <v>99</v>
      </c>
      <c r="K1989" t="s">
        <v>100</v>
      </c>
    </row>
    <row r="1990" spans="1:11" x14ac:dyDescent="0.35">
      <c r="A1990" s="1">
        <v>43957</v>
      </c>
      <c r="B1990">
        <v>1920</v>
      </c>
      <c r="C1990">
        <v>2330</v>
      </c>
      <c r="D1990" t="s">
        <v>98</v>
      </c>
      <c r="E1990" t="s">
        <v>7</v>
      </c>
      <c r="F1990" s="3">
        <v>4</v>
      </c>
      <c r="G1990" s="3">
        <v>463291</v>
      </c>
      <c r="H1990" s="2">
        <v>8.6340000000000007E-6</v>
      </c>
      <c r="I1990">
        <v>2330</v>
      </c>
      <c r="J1990" t="s">
        <v>99</v>
      </c>
      <c r="K1990" t="s">
        <v>100</v>
      </c>
    </row>
    <row r="1991" spans="1:11" x14ac:dyDescent="0.35">
      <c r="A1991" s="1">
        <v>43949</v>
      </c>
      <c r="B1991">
        <v>1920</v>
      </c>
      <c r="C1991">
        <v>2330</v>
      </c>
      <c r="D1991" t="s">
        <v>98</v>
      </c>
      <c r="E1991" t="s">
        <v>7</v>
      </c>
      <c r="F1991" s="3">
        <v>213</v>
      </c>
      <c r="G1991" s="3">
        <v>463291</v>
      </c>
      <c r="H1991" s="2">
        <v>4.5975399999999999E-4</v>
      </c>
      <c r="I1991">
        <v>2330</v>
      </c>
      <c r="J1991" t="s">
        <v>99</v>
      </c>
      <c r="K1991" t="s">
        <v>100</v>
      </c>
    </row>
    <row r="1992" spans="1:11" x14ac:dyDescent="0.35">
      <c r="A1992" s="1">
        <v>43949</v>
      </c>
      <c r="B1992">
        <v>1920</v>
      </c>
      <c r="C1992">
        <v>2330</v>
      </c>
      <c r="D1992" t="s">
        <v>98</v>
      </c>
      <c r="E1992" t="s">
        <v>7</v>
      </c>
      <c r="F1992" s="3">
        <v>33</v>
      </c>
      <c r="G1992" s="3">
        <v>463291</v>
      </c>
      <c r="H1992" s="2">
        <v>7.1229999999999994E-5</v>
      </c>
      <c r="I1992">
        <v>2330</v>
      </c>
      <c r="J1992" t="s">
        <v>99</v>
      </c>
      <c r="K1992" t="s">
        <v>100</v>
      </c>
    </row>
    <row r="1993" spans="1:11" x14ac:dyDescent="0.35">
      <c r="A1993" s="1">
        <v>43947</v>
      </c>
      <c r="B1993">
        <v>1920</v>
      </c>
      <c r="C1993">
        <v>2330</v>
      </c>
      <c r="D1993" t="s">
        <v>98</v>
      </c>
      <c r="E1993" t="s">
        <v>7</v>
      </c>
      <c r="F1993" s="3">
        <v>73</v>
      </c>
      <c r="G1993" s="3">
        <v>463291</v>
      </c>
      <c r="H1993" s="2">
        <v>1.5756799999999999E-4</v>
      </c>
      <c r="I1993">
        <v>2330</v>
      </c>
      <c r="J1993" t="s">
        <v>99</v>
      </c>
      <c r="K1993" t="s">
        <v>100</v>
      </c>
    </row>
    <row r="1994" spans="1:11" x14ac:dyDescent="0.35">
      <c r="A1994" s="1">
        <v>43943</v>
      </c>
      <c r="B1994">
        <v>1920</v>
      </c>
      <c r="C1994">
        <v>2330</v>
      </c>
      <c r="D1994" t="s">
        <v>98</v>
      </c>
      <c r="E1994" t="s">
        <v>7</v>
      </c>
      <c r="F1994" s="3">
        <v>112</v>
      </c>
      <c r="G1994" s="3">
        <v>463291</v>
      </c>
      <c r="H1994" s="2">
        <v>2.4174900000000001E-4</v>
      </c>
      <c r="I1994">
        <v>2330</v>
      </c>
      <c r="J1994" t="s">
        <v>99</v>
      </c>
      <c r="K1994" t="s">
        <v>100</v>
      </c>
    </row>
    <row r="1995" spans="1:11" x14ac:dyDescent="0.35">
      <c r="A1995" s="1">
        <v>43942</v>
      </c>
      <c r="B1995">
        <v>1920</v>
      </c>
      <c r="C1995">
        <v>2330</v>
      </c>
      <c r="D1995" t="s">
        <v>98</v>
      </c>
      <c r="E1995" t="s">
        <v>7</v>
      </c>
      <c r="F1995" s="3">
        <v>165</v>
      </c>
      <c r="G1995" s="3">
        <v>463291</v>
      </c>
      <c r="H1995" s="2">
        <v>3.5614799999999998E-4</v>
      </c>
      <c r="I1995">
        <v>2330</v>
      </c>
      <c r="J1995" t="s">
        <v>99</v>
      </c>
      <c r="K1995" t="s">
        <v>100</v>
      </c>
    </row>
    <row r="1996" spans="1:11" x14ac:dyDescent="0.35">
      <c r="A1996" s="1">
        <v>43942</v>
      </c>
      <c r="B1996">
        <v>1920</v>
      </c>
      <c r="C1996">
        <v>2330</v>
      </c>
      <c r="D1996" t="s">
        <v>98</v>
      </c>
      <c r="E1996" t="s">
        <v>7</v>
      </c>
      <c r="F1996" s="3">
        <v>20</v>
      </c>
      <c r="G1996" s="3">
        <v>463291</v>
      </c>
      <c r="H1996" s="2">
        <v>4.3169E-5</v>
      </c>
      <c r="I1996">
        <v>2330</v>
      </c>
      <c r="J1996" t="s">
        <v>99</v>
      </c>
      <c r="K1996" t="s">
        <v>100</v>
      </c>
    </row>
    <row r="1997" spans="1:11" x14ac:dyDescent="0.35">
      <c r="A1997" s="1">
        <v>43940</v>
      </c>
      <c r="B1997">
        <v>1920</v>
      </c>
      <c r="C1997">
        <v>2330</v>
      </c>
      <c r="D1997" t="s">
        <v>98</v>
      </c>
      <c r="E1997" t="s">
        <v>7</v>
      </c>
      <c r="F1997" s="3">
        <v>282</v>
      </c>
      <c r="G1997" s="3">
        <v>463291</v>
      </c>
      <c r="H1997" s="2">
        <v>6.0868900000000004E-4</v>
      </c>
      <c r="I1997">
        <v>2330</v>
      </c>
      <c r="J1997" t="s">
        <v>99</v>
      </c>
      <c r="K1997" t="s">
        <v>100</v>
      </c>
    </row>
    <row r="1998" spans="1:11" x14ac:dyDescent="0.35">
      <c r="A1998" s="1">
        <v>43921</v>
      </c>
      <c r="B1998">
        <v>1920</v>
      </c>
      <c r="C1998">
        <v>2330</v>
      </c>
      <c r="D1998" t="s">
        <v>98</v>
      </c>
      <c r="E1998" t="s">
        <v>7</v>
      </c>
      <c r="F1998" s="3">
        <v>55</v>
      </c>
      <c r="G1998" s="3">
        <v>463291</v>
      </c>
      <c r="H1998" s="2">
        <v>1.1871600000000001E-4</v>
      </c>
      <c r="I1998">
        <v>2330</v>
      </c>
      <c r="J1998" t="s">
        <v>99</v>
      </c>
      <c r="K1998" t="s">
        <v>100</v>
      </c>
    </row>
    <row r="1999" spans="1:11" x14ac:dyDescent="0.35">
      <c r="A1999" s="1">
        <v>43920</v>
      </c>
      <c r="B1999">
        <v>1920</v>
      </c>
      <c r="C1999">
        <v>2330</v>
      </c>
      <c r="D1999" t="s">
        <v>98</v>
      </c>
      <c r="E1999" t="s">
        <v>7</v>
      </c>
      <c r="F1999" s="3">
        <v>96</v>
      </c>
      <c r="G1999" s="3">
        <v>463291</v>
      </c>
      <c r="H1999" s="2">
        <v>2.0721300000000001E-4</v>
      </c>
      <c r="I1999">
        <v>2330</v>
      </c>
      <c r="J1999" t="s">
        <v>99</v>
      </c>
      <c r="K1999" t="s">
        <v>100</v>
      </c>
    </row>
    <row r="2000" spans="1:11" x14ac:dyDescent="0.35">
      <c r="A2000" s="1">
        <v>43917</v>
      </c>
      <c r="B2000">
        <v>1920</v>
      </c>
      <c r="C2000">
        <v>2330</v>
      </c>
      <c r="D2000" t="s">
        <v>98</v>
      </c>
      <c r="E2000" t="s">
        <v>7</v>
      </c>
      <c r="F2000" s="3">
        <v>47</v>
      </c>
      <c r="G2000" s="3">
        <v>463291</v>
      </c>
      <c r="H2000" s="2">
        <v>1.0144799999999999E-4</v>
      </c>
      <c r="I2000">
        <v>2330</v>
      </c>
      <c r="J2000" t="s">
        <v>99</v>
      </c>
      <c r="K2000" t="s">
        <v>100</v>
      </c>
    </row>
    <row r="2001" spans="1:11" x14ac:dyDescent="0.35">
      <c r="A2001" s="1">
        <v>43916</v>
      </c>
      <c r="B2001">
        <v>1920</v>
      </c>
      <c r="C2001">
        <v>2330</v>
      </c>
      <c r="D2001" t="s">
        <v>98</v>
      </c>
      <c r="E2001" t="s">
        <v>7</v>
      </c>
      <c r="F2001" s="3">
        <v>57</v>
      </c>
      <c r="G2001" s="3">
        <v>463291</v>
      </c>
      <c r="H2001" s="2">
        <v>1.2303300000000001E-4</v>
      </c>
      <c r="I2001">
        <v>2330</v>
      </c>
      <c r="J2001" t="s">
        <v>99</v>
      </c>
      <c r="K2001" t="s">
        <v>100</v>
      </c>
    </row>
    <row r="2002" spans="1:11" x14ac:dyDescent="0.35">
      <c r="A2002" s="1">
        <v>43915</v>
      </c>
      <c r="B2002">
        <v>1920</v>
      </c>
      <c r="C2002">
        <v>2330</v>
      </c>
      <c r="D2002" t="s">
        <v>98</v>
      </c>
      <c r="E2002" t="s">
        <v>7</v>
      </c>
      <c r="F2002" s="3">
        <v>63</v>
      </c>
      <c r="G2002" s="3">
        <v>463291</v>
      </c>
      <c r="H2002" s="2">
        <v>1.3598399999999999E-4</v>
      </c>
      <c r="I2002">
        <v>2330</v>
      </c>
      <c r="J2002" t="s">
        <v>99</v>
      </c>
      <c r="K2002" t="s">
        <v>100</v>
      </c>
    </row>
    <row r="2003" spans="1:11" x14ac:dyDescent="0.35">
      <c r="A2003" s="1">
        <v>43914</v>
      </c>
      <c r="B2003">
        <v>1920</v>
      </c>
      <c r="C2003">
        <v>2330</v>
      </c>
      <c r="D2003" t="s">
        <v>98</v>
      </c>
      <c r="E2003" t="s">
        <v>7</v>
      </c>
      <c r="F2003" s="3">
        <v>94</v>
      </c>
      <c r="G2003" s="3">
        <v>463291</v>
      </c>
      <c r="H2003" s="2">
        <v>2.0289599999999999E-4</v>
      </c>
      <c r="I2003">
        <v>2330</v>
      </c>
      <c r="J2003" t="s">
        <v>99</v>
      </c>
      <c r="K2003" t="s">
        <v>100</v>
      </c>
    </row>
    <row r="2004" spans="1:11" x14ac:dyDescent="0.35">
      <c r="A2004" s="1">
        <v>43913</v>
      </c>
      <c r="B2004">
        <v>1920</v>
      </c>
      <c r="C2004">
        <v>2330</v>
      </c>
      <c r="D2004" t="s">
        <v>98</v>
      </c>
      <c r="E2004" t="s">
        <v>7</v>
      </c>
      <c r="F2004" s="3">
        <v>39</v>
      </c>
      <c r="G2004" s="3">
        <v>463291</v>
      </c>
      <c r="H2004" s="2">
        <v>8.4179999999999997E-5</v>
      </c>
      <c r="I2004">
        <v>2330</v>
      </c>
      <c r="J2004" t="s">
        <v>99</v>
      </c>
      <c r="K2004" t="s">
        <v>100</v>
      </c>
    </row>
    <row r="2005" spans="1:11" x14ac:dyDescent="0.35">
      <c r="A2005" s="1">
        <v>43909</v>
      </c>
      <c r="B2005">
        <v>1920</v>
      </c>
      <c r="C2005">
        <v>2330</v>
      </c>
      <c r="D2005" t="s">
        <v>98</v>
      </c>
      <c r="E2005" t="s">
        <v>7</v>
      </c>
      <c r="F2005" s="3">
        <v>41</v>
      </c>
      <c r="G2005" s="3">
        <v>463291</v>
      </c>
      <c r="H2005" s="2">
        <v>8.8497000000000003E-5</v>
      </c>
      <c r="I2005">
        <v>2330</v>
      </c>
      <c r="J2005" t="s">
        <v>99</v>
      </c>
      <c r="K2005" t="s">
        <v>100</v>
      </c>
    </row>
    <row r="2006" spans="1:11" x14ac:dyDescent="0.35">
      <c r="A2006" s="1">
        <v>43908</v>
      </c>
      <c r="B2006">
        <v>1920</v>
      </c>
      <c r="C2006">
        <v>2330</v>
      </c>
      <c r="D2006" t="s">
        <v>98</v>
      </c>
      <c r="E2006" t="s">
        <v>7</v>
      </c>
      <c r="F2006" s="3">
        <v>25</v>
      </c>
      <c r="G2006" s="3">
        <v>463291</v>
      </c>
      <c r="H2006" s="2">
        <v>5.3962000000000003E-5</v>
      </c>
      <c r="I2006">
        <v>2330</v>
      </c>
      <c r="J2006" t="s">
        <v>99</v>
      </c>
      <c r="K2006" t="s">
        <v>100</v>
      </c>
    </row>
    <row r="2007" spans="1:11" x14ac:dyDescent="0.35">
      <c r="A2007" s="1">
        <v>43904</v>
      </c>
      <c r="B2007">
        <v>1920</v>
      </c>
      <c r="C2007">
        <v>2330</v>
      </c>
      <c r="D2007" t="s">
        <v>98</v>
      </c>
      <c r="E2007" t="s">
        <v>7</v>
      </c>
      <c r="F2007" s="3">
        <v>3</v>
      </c>
      <c r="G2007" s="3">
        <v>463291</v>
      </c>
      <c r="H2007" s="2">
        <v>6.4749999999999998E-6</v>
      </c>
      <c r="I2007">
        <v>2330</v>
      </c>
      <c r="J2007" t="s">
        <v>99</v>
      </c>
      <c r="K2007" t="s">
        <v>100</v>
      </c>
    </row>
    <row r="2008" spans="1:11" x14ac:dyDescent="0.35">
      <c r="A2008" s="1">
        <v>43903</v>
      </c>
      <c r="B2008">
        <v>1920</v>
      </c>
      <c r="C2008">
        <v>2330</v>
      </c>
      <c r="D2008" t="s">
        <v>98</v>
      </c>
      <c r="E2008" t="s">
        <v>7</v>
      </c>
      <c r="F2008" s="3">
        <v>29</v>
      </c>
      <c r="G2008" s="3">
        <v>463291</v>
      </c>
      <c r="H2008" s="2">
        <v>6.2595999999999995E-5</v>
      </c>
      <c r="I2008">
        <v>2330</v>
      </c>
      <c r="J2008" t="s">
        <v>99</v>
      </c>
      <c r="K2008" t="s">
        <v>100</v>
      </c>
    </row>
    <row r="2009" spans="1:11" x14ac:dyDescent="0.35">
      <c r="A2009" s="1">
        <v>43902</v>
      </c>
      <c r="B2009">
        <v>1920</v>
      </c>
      <c r="C2009">
        <v>2330</v>
      </c>
      <c r="D2009" t="s">
        <v>98</v>
      </c>
      <c r="E2009" t="s">
        <v>7</v>
      </c>
      <c r="F2009" s="3">
        <v>41</v>
      </c>
      <c r="G2009" s="3">
        <v>463291</v>
      </c>
      <c r="H2009" s="2">
        <v>8.8497000000000003E-5</v>
      </c>
      <c r="I2009">
        <v>2330</v>
      </c>
      <c r="J2009" t="s">
        <v>99</v>
      </c>
      <c r="K2009" t="s">
        <v>100</v>
      </c>
    </row>
    <row r="2010" spans="1:11" x14ac:dyDescent="0.35">
      <c r="A2010" s="1">
        <v>43896</v>
      </c>
      <c r="B2010">
        <v>1920</v>
      </c>
      <c r="C2010">
        <v>2330</v>
      </c>
      <c r="D2010" t="s">
        <v>98</v>
      </c>
      <c r="E2010" t="s">
        <v>7</v>
      </c>
      <c r="F2010" s="3">
        <v>34</v>
      </c>
      <c r="G2010" s="3">
        <v>463291</v>
      </c>
      <c r="H2010" s="2">
        <v>7.3387999999999996E-5</v>
      </c>
      <c r="I2010">
        <v>2330</v>
      </c>
      <c r="J2010" t="s">
        <v>99</v>
      </c>
      <c r="K2010" t="s">
        <v>100</v>
      </c>
    </row>
    <row r="2011" spans="1:11" x14ac:dyDescent="0.35">
      <c r="A2011" s="1">
        <v>43895</v>
      </c>
      <c r="B2011">
        <v>1920</v>
      </c>
      <c r="C2011">
        <v>2330</v>
      </c>
      <c r="D2011" t="s">
        <v>98</v>
      </c>
      <c r="E2011" t="s">
        <v>7</v>
      </c>
      <c r="F2011" s="3">
        <v>27</v>
      </c>
      <c r="G2011" s="3">
        <v>463291</v>
      </c>
      <c r="H2011" s="2">
        <v>5.8279000000000002E-5</v>
      </c>
      <c r="I2011">
        <v>2330</v>
      </c>
      <c r="J2011" t="s">
        <v>99</v>
      </c>
      <c r="K2011" t="s">
        <v>100</v>
      </c>
    </row>
    <row r="2012" spans="1:11" x14ac:dyDescent="0.35">
      <c r="A2012" s="1">
        <v>43894</v>
      </c>
      <c r="B2012">
        <v>1920</v>
      </c>
      <c r="C2012">
        <v>2330</v>
      </c>
      <c r="D2012" t="s">
        <v>98</v>
      </c>
      <c r="E2012" t="s">
        <v>7</v>
      </c>
      <c r="F2012" s="3">
        <v>52</v>
      </c>
      <c r="G2012" s="3">
        <v>463291</v>
      </c>
      <c r="H2012" s="2">
        <v>1.1224E-4</v>
      </c>
      <c r="I2012">
        <v>2330</v>
      </c>
      <c r="J2012" t="s">
        <v>99</v>
      </c>
      <c r="K2012" t="s">
        <v>100</v>
      </c>
    </row>
    <row r="2013" spans="1:11" x14ac:dyDescent="0.35">
      <c r="A2013" s="1">
        <v>43893</v>
      </c>
      <c r="B2013">
        <v>1920</v>
      </c>
      <c r="C2013">
        <v>2330</v>
      </c>
      <c r="D2013" t="s">
        <v>98</v>
      </c>
      <c r="E2013" t="s">
        <v>7</v>
      </c>
      <c r="F2013" s="3">
        <v>80</v>
      </c>
      <c r="G2013" s="3">
        <v>463291</v>
      </c>
      <c r="H2013" s="2">
        <v>1.72678E-4</v>
      </c>
      <c r="I2013">
        <v>2330</v>
      </c>
      <c r="J2013" t="s">
        <v>99</v>
      </c>
      <c r="K2013" t="s">
        <v>100</v>
      </c>
    </row>
    <row r="2014" spans="1:11" x14ac:dyDescent="0.35">
      <c r="A2014" s="1">
        <v>43886</v>
      </c>
      <c r="B2014">
        <v>1920</v>
      </c>
      <c r="C2014">
        <v>2330</v>
      </c>
      <c r="D2014" t="s">
        <v>98</v>
      </c>
      <c r="E2014" t="s">
        <v>7</v>
      </c>
      <c r="F2014" s="3">
        <v>94</v>
      </c>
      <c r="G2014" s="3">
        <v>463291</v>
      </c>
      <c r="H2014" s="2">
        <v>2.0289599999999999E-4</v>
      </c>
      <c r="I2014">
        <v>2330</v>
      </c>
      <c r="J2014" t="s">
        <v>99</v>
      </c>
      <c r="K2014" t="s">
        <v>100</v>
      </c>
    </row>
    <row r="2015" spans="1:11" x14ac:dyDescent="0.35">
      <c r="A2015" s="1">
        <v>43885</v>
      </c>
      <c r="B2015">
        <v>1920</v>
      </c>
      <c r="C2015">
        <v>2330</v>
      </c>
      <c r="D2015" t="s">
        <v>98</v>
      </c>
      <c r="E2015" t="s">
        <v>7</v>
      </c>
      <c r="F2015" s="3">
        <v>32</v>
      </c>
      <c r="G2015" s="3">
        <v>463291</v>
      </c>
      <c r="H2015" s="2">
        <v>6.9071000000000003E-5</v>
      </c>
      <c r="I2015">
        <v>2330</v>
      </c>
      <c r="J2015" t="s">
        <v>99</v>
      </c>
      <c r="K2015" t="s">
        <v>100</v>
      </c>
    </row>
    <row r="2016" spans="1:11" x14ac:dyDescent="0.35">
      <c r="A2016" s="1">
        <v>43880</v>
      </c>
      <c r="B2016">
        <v>1920</v>
      </c>
      <c r="C2016">
        <v>2330</v>
      </c>
      <c r="D2016" t="s">
        <v>98</v>
      </c>
      <c r="E2016" t="s">
        <v>7</v>
      </c>
      <c r="F2016" s="3">
        <v>25</v>
      </c>
      <c r="G2016" s="3">
        <v>463291</v>
      </c>
      <c r="H2016" s="2">
        <v>5.3962000000000003E-5</v>
      </c>
      <c r="I2016">
        <v>2330</v>
      </c>
      <c r="J2016" t="s">
        <v>99</v>
      </c>
      <c r="K2016" t="s">
        <v>100</v>
      </c>
    </row>
    <row r="2017" spans="1:11" x14ac:dyDescent="0.35">
      <c r="A2017" s="1">
        <v>43879</v>
      </c>
      <c r="B2017">
        <v>1920</v>
      </c>
      <c r="C2017">
        <v>2330</v>
      </c>
      <c r="D2017" t="s">
        <v>98</v>
      </c>
      <c r="E2017" t="s">
        <v>7</v>
      </c>
      <c r="F2017" s="3">
        <v>18</v>
      </c>
      <c r="G2017" s="3">
        <v>463291</v>
      </c>
      <c r="H2017" s="2">
        <v>3.8852E-5</v>
      </c>
      <c r="I2017">
        <v>2330</v>
      </c>
      <c r="J2017" t="s">
        <v>99</v>
      </c>
      <c r="K2017" t="s">
        <v>100</v>
      </c>
    </row>
    <row r="2018" spans="1:11" x14ac:dyDescent="0.35">
      <c r="A2018" s="1">
        <v>43873</v>
      </c>
      <c r="B2018">
        <v>1920</v>
      </c>
      <c r="C2018">
        <v>2330</v>
      </c>
      <c r="D2018" t="s">
        <v>98</v>
      </c>
      <c r="E2018" t="s">
        <v>7</v>
      </c>
      <c r="F2018" s="3">
        <v>55</v>
      </c>
      <c r="G2018" s="3">
        <v>463291</v>
      </c>
      <c r="H2018" s="2">
        <v>1.1871600000000001E-4</v>
      </c>
      <c r="I2018">
        <v>2330</v>
      </c>
      <c r="J2018" t="s">
        <v>99</v>
      </c>
      <c r="K2018" t="s">
        <v>100</v>
      </c>
    </row>
    <row r="2019" spans="1:11" x14ac:dyDescent="0.35">
      <c r="A2019" s="1">
        <v>43872</v>
      </c>
      <c r="B2019">
        <v>1920</v>
      </c>
      <c r="C2019">
        <v>2330</v>
      </c>
      <c r="D2019" t="s">
        <v>98</v>
      </c>
      <c r="E2019" t="s">
        <v>7</v>
      </c>
      <c r="F2019" s="3">
        <v>9</v>
      </c>
      <c r="G2019" s="3">
        <v>463291</v>
      </c>
      <c r="H2019" s="2">
        <v>1.9426E-5</v>
      </c>
      <c r="I2019">
        <v>2330</v>
      </c>
      <c r="J2019" t="s">
        <v>99</v>
      </c>
      <c r="K2019" t="s">
        <v>100</v>
      </c>
    </row>
    <row r="2020" spans="1:11" x14ac:dyDescent="0.35">
      <c r="A2020" s="1">
        <v>43870</v>
      </c>
      <c r="B2020">
        <v>1920</v>
      </c>
      <c r="C2020">
        <v>2330</v>
      </c>
      <c r="D2020" t="s">
        <v>98</v>
      </c>
      <c r="E2020" t="s">
        <v>7</v>
      </c>
      <c r="F2020" s="3">
        <v>27</v>
      </c>
      <c r="G2020" s="3">
        <v>463291</v>
      </c>
      <c r="H2020" s="2">
        <v>5.8279000000000002E-5</v>
      </c>
      <c r="I2020">
        <v>2330</v>
      </c>
      <c r="J2020" t="s">
        <v>99</v>
      </c>
      <c r="K2020" t="s">
        <v>100</v>
      </c>
    </row>
    <row r="2021" spans="1:11" x14ac:dyDescent="0.35">
      <c r="A2021" s="1">
        <v>43868</v>
      </c>
      <c r="B2021">
        <v>1920</v>
      </c>
      <c r="C2021">
        <v>2330</v>
      </c>
      <c r="D2021" t="s">
        <v>98</v>
      </c>
      <c r="E2021" t="s">
        <v>7</v>
      </c>
      <c r="F2021" s="3">
        <v>42</v>
      </c>
      <c r="G2021" s="3">
        <v>463291</v>
      </c>
      <c r="H2021" s="2">
        <v>9.0655999999999994E-5</v>
      </c>
      <c r="I2021">
        <v>2330</v>
      </c>
      <c r="J2021" t="s">
        <v>99</v>
      </c>
      <c r="K2021" t="s">
        <v>100</v>
      </c>
    </row>
    <row r="2022" spans="1:11" x14ac:dyDescent="0.35">
      <c r="A2022" s="1">
        <v>43865</v>
      </c>
      <c r="B2022">
        <v>1920</v>
      </c>
      <c r="C2022">
        <v>2330</v>
      </c>
      <c r="D2022" t="s">
        <v>98</v>
      </c>
      <c r="E2022" t="s">
        <v>7</v>
      </c>
      <c r="F2022" s="3">
        <v>29</v>
      </c>
      <c r="G2022" s="3">
        <v>463291</v>
      </c>
      <c r="H2022" s="2">
        <v>6.2595999999999995E-5</v>
      </c>
      <c r="I2022">
        <v>2330</v>
      </c>
      <c r="J2022" t="s">
        <v>99</v>
      </c>
      <c r="K2022" t="s">
        <v>100</v>
      </c>
    </row>
    <row r="2023" spans="1:11" x14ac:dyDescent="0.35">
      <c r="A2023" s="1">
        <v>43864</v>
      </c>
      <c r="B2023">
        <v>1920</v>
      </c>
      <c r="C2023">
        <v>2330</v>
      </c>
      <c r="D2023" t="s">
        <v>98</v>
      </c>
      <c r="E2023" t="s">
        <v>7</v>
      </c>
      <c r="F2023" s="3">
        <v>12</v>
      </c>
      <c r="G2023" s="3">
        <v>463291</v>
      </c>
      <c r="H2023" s="2">
        <v>2.5902E-5</v>
      </c>
      <c r="I2023">
        <v>2330</v>
      </c>
      <c r="J2023" t="s">
        <v>99</v>
      </c>
      <c r="K2023" t="s">
        <v>100</v>
      </c>
    </row>
    <row r="2024" spans="1:11" x14ac:dyDescent="0.35">
      <c r="A2024" s="1">
        <v>43860</v>
      </c>
      <c r="B2024">
        <v>1920</v>
      </c>
      <c r="C2024">
        <v>2330</v>
      </c>
      <c r="D2024" t="s">
        <v>98</v>
      </c>
      <c r="E2024" t="s">
        <v>7</v>
      </c>
      <c r="F2024" s="3">
        <v>43</v>
      </c>
      <c r="G2024" s="3">
        <v>463291</v>
      </c>
      <c r="H2024" s="2">
        <v>9.2813999999999996E-5</v>
      </c>
      <c r="I2024">
        <v>2330</v>
      </c>
      <c r="J2024" t="s">
        <v>99</v>
      </c>
      <c r="K2024" t="s">
        <v>100</v>
      </c>
    </row>
    <row r="2025" spans="1:11" x14ac:dyDescent="0.35">
      <c r="A2025" s="1">
        <v>43859</v>
      </c>
      <c r="B2025">
        <v>1920</v>
      </c>
      <c r="C2025">
        <v>2330</v>
      </c>
      <c r="D2025" t="s">
        <v>98</v>
      </c>
      <c r="E2025" t="s">
        <v>7</v>
      </c>
      <c r="F2025" s="3">
        <v>277</v>
      </c>
      <c r="G2025" s="3">
        <v>463291</v>
      </c>
      <c r="H2025" s="2">
        <v>5.97896E-4</v>
      </c>
      <c r="I2025">
        <v>2330</v>
      </c>
      <c r="J2025" t="s">
        <v>99</v>
      </c>
      <c r="K2025" t="s">
        <v>100</v>
      </c>
    </row>
    <row r="2026" spans="1:11" x14ac:dyDescent="0.35">
      <c r="A2026" s="1">
        <v>43858</v>
      </c>
      <c r="B2026">
        <v>1920</v>
      </c>
      <c r="C2026">
        <v>2330</v>
      </c>
      <c r="D2026" t="s">
        <v>98</v>
      </c>
      <c r="E2026" t="s">
        <v>7</v>
      </c>
      <c r="F2026" s="3">
        <v>418</v>
      </c>
      <c r="G2026" s="3">
        <v>463291</v>
      </c>
      <c r="H2026" s="2">
        <v>9.0224100000000002E-4</v>
      </c>
      <c r="I2026">
        <v>2330</v>
      </c>
      <c r="J2026" t="s">
        <v>99</v>
      </c>
      <c r="K2026" t="s">
        <v>100</v>
      </c>
    </row>
    <row r="2027" spans="1:11" x14ac:dyDescent="0.35">
      <c r="A2027" s="1">
        <v>43857</v>
      </c>
      <c r="B2027">
        <v>1920</v>
      </c>
      <c r="C2027">
        <v>2330</v>
      </c>
      <c r="D2027" t="s">
        <v>98</v>
      </c>
      <c r="E2027" t="s">
        <v>7</v>
      </c>
      <c r="F2027" s="3">
        <v>279</v>
      </c>
      <c r="G2027" s="3">
        <v>463291</v>
      </c>
      <c r="H2027" s="2">
        <v>6.0221299999999999E-4</v>
      </c>
      <c r="I2027">
        <v>2330</v>
      </c>
      <c r="J2027" t="s">
        <v>99</v>
      </c>
      <c r="K2027" t="s">
        <v>100</v>
      </c>
    </row>
    <row r="2028" spans="1:11" x14ac:dyDescent="0.35">
      <c r="A2028" s="1">
        <v>43856</v>
      </c>
      <c r="B2028">
        <v>1920</v>
      </c>
      <c r="C2028">
        <v>2330</v>
      </c>
      <c r="D2028" t="s">
        <v>98</v>
      </c>
      <c r="E2028" t="s">
        <v>7</v>
      </c>
      <c r="F2028" s="3">
        <v>61</v>
      </c>
      <c r="G2028" s="3">
        <v>463291</v>
      </c>
      <c r="H2028" s="2">
        <v>1.31667E-4</v>
      </c>
      <c r="I2028">
        <v>2330</v>
      </c>
      <c r="J2028" t="s">
        <v>99</v>
      </c>
      <c r="K2028" t="s">
        <v>100</v>
      </c>
    </row>
    <row r="2029" spans="1:11" x14ac:dyDescent="0.35">
      <c r="A2029" s="1">
        <v>43854</v>
      </c>
      <c r="B2029">
        <v>1920</v>
      </c>
      <c r="C2029">
        <v>2330</v>
      </c>
      <c r="D2029" t="s">
        <v>98</v>
      </c>
      <c r="E2029" t="s">
        <v>7</v>
      </c>
      <c r="F2029" s="3">
        <v>29</v>
      </c>
      <c r="G2029" s="3">
        <v>463291</v>
      </c>
      <c r="H2029" s="2">
        <v>6.2595999999999995E-5</v>
      </c>
      <c r="I2029">
        <v>2330</v>
      </c>
      <c r="J2029" t="s">
        <v>99</v>
      </c>
      <c r="K2029" t="s">
        <v>100</v>
      </c>
    </row>
    <row r="2030" spans="1:11" x14ac:dyDescent="0.35">
      <c r="A2030" s="1">
        <v>43851</v>
      </c>
      <c r="B2030">
        <v>1920</v>
      </c>
      <c r="C2030">
        <v>2330</v>
      </c>
      <c r="D2030" t="s">
        <v>98</v>
      </c>
      <c r="E2030" t="s">
        <v>7</v>
      </c>
      <c r="F2030" s="3">
        <v>33</v>
      </c>
      <c r="G2030" s="3">
        <v>463291</v>
      </c>
      <c r="H2030" s="2">
        <v>7.1229999999999994E-5</v>
      </c>
      <c r="I2030">
        <v>2330</v>
      </c>
      <c r="J2030" t="s">
        <v>99</v>
      </c>
      <c r="K2030" t="s">
        <v>100</v>
      </c>
    </row>
    <row r="2031" spans="1:11" x14ac:dyDescent="0.35">
      <c r="A2031" s="1">
        <v>43848</v>
      </c>
      <c r="B2031">
        <v>1920</v>
      </c>
      <c r="C2031">
        <v>2330</v>
      </c>
      <c r="D2031" t="s">
        <v>98</v>
      </c>
      <c r="E2031" t="s">
        <v>7</v>
      </c>
      <c r="F2031" s="3">
        <v>43</v>
      </c>
      <c r="G2031" s="3">
        <v>463291</v>
      </c>
      <c r="H2031" s="2">
        <v>9.2813999999999996E-5</v>
      </c>
      <c r="I2031">
        <v>2330</v>
      </c>
      <c r="J2031" t="s">
        <v>99</v>
      </c>
      <c r="K2031" t="s">
        <v>100</v>
      </c>
    </row>
    <row r="2032" spans="1:11" x14ac:dyDescent="0.35">
      <c r="A2032" s="1">
        <v>43847</v>
      </c>
      <c r="B2032">
        <v>1920</v>
      </c>
      <c r="C2032">
        <v>2330</v>
      </c>
      <c r="D2032" t="s">
        <v>98</v>
      </c>
      <c r="E2032" t="s">
        <v>7</v>
      </c>
      <c r="F2032" s="3">
        <v>62</v>
      </c>
      <c r="G2032" s="3">
        <v>463291</v>
      </c>
      <c r="H2032" s="2">
        <v>1.3382499999999999E-4</v>
      </c>
      <c r="I2032">
        <v>2330</v>
      </c>
      <c r="J2032" t="s">
        <v>99</v>
      </c>
      <c r="K2032" t="s">
        <v>100</v>
      </c>
    </row>
    <row r="2033" spans="1:11" x14ac:dyDescent="0.35">
      <c r="A2033" s="1">
        <v>43846</v>
      </c>
      <c r="B2033">
        <v>1920</v>
      </c>
      <c r="C2033">
        <v>2330</v>
      </c>
      <c r="D2033" t="s">
        <v>98</v>
      </c>
      <c r="E2033" t="s">
        <v>7</v>
      </c>
      <c r="F2033" s="3">
        <v>99</v>
      </c>
      <c r="G2033" s="3">
        <v>463291</v>
      </c>
      <c r="H2033" s="2">
        <v>2.1368900000000001E-4</v>
      </c>
      <c r="I2033">
        <v>2330</v>
      </c>
      <c r="J2033" t="s">
        <v>99</v>
      </c>
      <c r="K2033" t="s">
        <v>100</v>
      </c>
    </row>
    <row r="2034" spans="1:11" x14ac:dyDescent="0.35">
      <c r="A2034" s="1">
        <v>43804</v>
      </c>
      <c r="B2034">
        <v>1920</v>
      </c>
      <c r="C2034">
        <v>2330</v>
      </c>
      <c r="D2034" t="s">
        <v>98</v>
      </c>
      <c r="E2034" t="s">
        <v>7</v>
      </c>
      <c r="F2034" s="3">
        <v>25</v>
      </c>
      <c r="G2034" s="3">
        <v>463291</v>
      </c>
      <c r="H2034" s="2">
        <v>5.3962000000000003E-5</v>
      </c>
      <c r="I2034">
        <v>2330</v>
      </c>
      <c r="J2034" t="s">
        <v>99</v>
      </c>
      <c r="K2034" t="s">
        <v>100</v>
      </c>
    </row>
    <row r="2035" spans="1:11" x14ac:dyDescent="0.35">
      <c r="A2035" s="1">
        <v>43803</v>
      </c>
      <c r="B2035">
        <v>1920</v>
      </c>
      <c r="C2035">
        <v>2330</v>
      </c>
      <c r="D2035" t="s">
        <v>98</v>
      </c>
      <c r="E2035" t="s">
        <v>7</v>
      </c>
      <c r="F2035" s="3">
        <v>12</v>
      </c>
      <c r="G2035" s="3">
        <v>463291</v>
      </c>
      <c r="H2035" s="2">
        <v>2.5902E-5</v>
      </c>
      <c r="I2035">
        <v>2330</v>
      </c>
      <c r="J2035" t="s">
        <v>99</v>
      </c>
      <c r="K2035" t="s">
        <v>100</v>
      </c>
    </row>
    <row r="2036" spans="1:11" x14ac:dyDescent="0.35">
      <c r="A2036" s="1">
        <v>43802</v>
      </c>
      <c r="B2036">
        <v>1920</v>
      </c>
      <c r="C2036">
        <v>2330</v>
      </c>
      <c r="D2036" t="s">
        <v>98</v>
      </c>
      <c r="E2036" t="s">
        <v>7</v>
      </c>
      <c r="F2036" s="3">
        <v>48</v>
      </c>
      <c r="G2036" s="3">
        <v>463291</v>
      </c>
      <c r="H2036" s="2">
        <v>1.03607E-4</v>
      </c>
      <c r="I2036">
        <v>2330</v>
      </c>
      <c r="J2036" t="s">
        <v>99</v>
      </c>
      <c r="K2036" t="s">
        <v>100</v>
      </c>
    </row>
    <row r="2037" spans="1:11" x14ac:dyDescent="0.35">
      <c r="A2037" s="1">
        <v>43797</v>
      </c>
      <c r="B2037">
        <v>1920</v>
      </c>
      <c r="C2037">
        <v>2330</v>
      </c>
      <c r="D2037" t="s">
        <v>98</v>
      </c>
      <c r="E2037" t="s">
        <v>7</v>
      </c>
      <c r="F2037" s="3">
        <v>72</v>
      </c>
      <c r="G2037" s="3">
        <v>463291</v>
      </c>
      <c r="H2037" s="2">
        <v>1.5541E-4</v>
      </c>
      <c r="I2037">
        <v>2330</v>
      </c>
      <c r="J2037" t="s">
        <v>99</v>
      </c>
      <c r="K2037" t="s">
        <v>100</v>
      </c>
    </row>
    <row r="2038" spans="1:11" x14ac:dyDescent="0.35">
      <c r="A2038" s="1">
        <v>43795</v>
      </c>
      <c r="B2038">
        <v>1920</v>
      </c>
      <c r="C2038">
        <v>2330</v>
      </c>
      <c r="D2038" t="s">
        <v>98</v>
      </c>
      <c r="E2038" t="s">
        <v>7</v>
      </c>
      <c r="F2038" s="3">
        <v>99</v>
      </c>
      <c r="G2038" s="3">
        <v>463291</v>
      </c>
      <c r="H2038" s="2">
        <v>2.1368900000000001E-4</v>
      </c>
      <c r="I2038">
        <v>2330</v>
      </c>
      <c r="J2038" t="s">
        <v>99</v>
      </c>
      <c r="K2038" t="s">
        <v>100</v>
      </c>
    </row>
    <row r="2039" spans="1:11" x14ac:dyDescent="0.35">
      <c r="A2039" s="1">
        <v>43794</v>
      </c>
      <c r="B2039">
        <v>1920</v>
      </c>
      <c r="C2039">
        <v>2330</v>
      </c>
      <c r="D2039" t="s">
        <v>98</v>
      </c>
      <c r="E2039" t="s">
        <v>7</v>
      </c>
      <c r="F2039" s="3">
        <v>517</v>
      </c>
      <c r="G2039" s="3">
        <v>463291</v>
      </c>
      <c r="H2039" s="2">
        <v>1.1159290000000001E-3</v>
      </c>
      <c r="I2039">
        <v>2330</v>
      </c>
      <c r="J2039" t="s">
        <v>99</v>
      </c>
      <c r="K2039" t="s">
        <v>100</v>
      </c>
    </row>
    <row r="2040" spans="1:11" x14ac:dyDescent="0.35">
      <c r="A2040" s="1">
        <v>43789</v>
      </c>
      <c r="B2040">
        <v>1920</v>
      </c>
      <c r="C2040">
        <v>2330</v>
      </c>
      <c r="D2040" t="s">
        <v>98</v>
      </c>
      <c r="E2040" t="s">
        <v>7</v>
      </c>
      <c r="F2040" s="3">
        <v>524</v>
      </c>
      <c r="G2040" s="3">
        <v>463291</v>
      </c>
      <c r="H2040" s="2">
        <v>1.1310389999999999E-3</v>
      </c>
      <c r="I2040">
        <v>2330</v>
      </c>
      <c r="J2040" t="s">
        <v>99</v>
      </c>
      <c r="K2040" t="s">
        <v>100</v>
      </c>
    </row>
    <row r="2041" spans="1:11" x14ac:dyDescent="0.35">
      <c r="A2041" s="1">
        <v>43783</v>
      </c>
      <c r="B2041">
        <v>1920</v>
      </c>
      <c r="C2041">
        <v>2330</v>
      </c>
      <c r="D2041" t="s">
        <v>98</v>
      </c>
      <c r="E2041" t="s">
        <v>7</v>
      </c>
      <c r="F2041" s="3">
        <v>116</v>
      </c>
      <c r="G2041" s="3">
        <v>463291</v>
      </c>
      <c r="H2041" s="2">
        <v>2.5038300000000002E-4</v>
      </c>
      <c r="I2041">
        <v>2330</v>
      </c>
      <c r="J2041" t="s">
        <v>99</v>
      </c>
      <c r="K2041" t="s">
        <v>100</v>
      </c>
    </row>
    <row r="2042" spans="1:11" x14ac:dyDescent="0.35">
      <c r="A2042" s="1">
        <v>43782</v>
      </c>
      <c r="B2042">
        <v>1920</v>
      </c>
      <c r="C2042">
        <v>2330</v>
      </c>
      <c r="D2042" t="s">
        <v>98</v>
      </c>
      <c r="E2042" t="s">
        <v>7</v>
      </c>
      <c r="F2042" s="3">
        <v>24</v>
      </c>
      <c r="G2042" s="3">
        <v>463291</v>
      </c>
      <c r="H2042" s="2">
        <v>5.1802999999999999E-5</v>
      </c>
      <c r="I2042">
        <v>2330</v>
      </c>
      <c r="J2042" t="s">
        <v>99</v>
      </c>
      <c r="K2042" t="s">
        <v>100</v>
      </c>
    </row>
    <row r="2043" spans="1:11" x14ac:dyDescent="0.35">
      <c r="A2043" s="1">
        <v>43781</v>
      </c>
      <c r="B2043">
        <v>1920</v>
      </c>
      <c r="C2043">
        <v>2330</v>
      </c>
      <c r="D2043" t="s">
        <v>98</v>
      </c>
      <c r="E2043" t="s">
        <v>7</v>
      </c>
      <c r="F2043" s="3">
        <v>11</v>
      </c>
      <c r="G2043" s="3">
        <v>463291</v>
      </c>
      <c r="H2043" s="2">
        <v>2.3743E-5</v>
      </c>
      <c r="I2043">
        <v>2330</v>
      </c>
      <c r="J2043" t="s">
        <v>99</v>
      </c>
      <c r="K2043" t="s">
        <v>100</v>
      </c>
    </row>
    <row r="2044" spans="1:11" x14ac:dyDescent="0.35">
      <c r="A2044" s="1">
        <v>43776</v>
      </c>
      <c r="B2044">
        <v>1920</v>
      </c>
      <c r="C2044">
        <v>2330</v>
      </c>
      <c r="D2044" t="s">
        <v>98</v>
      </c>
      <c r="E2044" t="s">
        <v>7</v>
      </c>
      <c r="F2044" s="3">
        <v>144</v>
      </c>
      <c r="G2044" s="3">
        <v>463291</v>
      </c>
      <c r="H2044" s="2">
        <v>3.1082000000000001E-4</v>
      </c>
      <c r="I2044">
        <v>2330</v>
      </c>
      <c r="J2044" t="s">
        <v>99</v>
      </c>
      <c r="K2044" t="s">
        <v>100</v>
      </c>
    </row>
    <row r="2045" spans="1:11" x14ac:dyDescent="0.35">
      <c r="A2045" s="1">
        <v>43775</v>
      </c>
      <c r="B2045">
        <v>1920</v>
      </c>
      <c r="C2045">
        <v>2330</v>
      </c>
      <c r="D2045" t="s">
        <v>98</v>
      </c>
      <c r="E2045" t="s">
        <v>7</v>
      </c>
      <c r="F2045" s="3">
        <v>200</v>
      </c>
      <c r="G2045" s="3">
        <v>463291</v>
      </c>
      <c r="H2045" s="2">
        <v>4.3169399999999999E-4</v>
      </c>
      <c r="I2045">
        <v>2330</v>
      </c>
      <c r="J2045" t="s">
        <v>99</v>
      </c>
      <c r="K2045" t="s">
        <v>100</v>
      </c>
    </row>
    <row r="2046" spans="1:11" x14ac:dyDescent="0.35">
      <c r="A2046" s="1">
        <v>43752</v>
      </c>
      <c r="B2046">
        <v>1920</v>
      </c>
      <c r="C2046">
        <v>2330</v>
      </c>
      <c r="D2046" t="s">
        <v>98</v>
      </c>
      <c r="E2046" t="s">
        <v>7</v>
      </c>
      <c r="F2046" s="3">
        <v>404</v>
      </c>
      <c r="G2046" s="3">
        <v>463291</v>
      </c>
      <c r="H2046" s="2">
        <v>8.7202199999999997E-4</v>
      </c>
      <c r="I2046">
        <v>2330</v>
      </c>
      <c r="J2046" t="s">
        <v>99</v>
      </c>
      <c r="K2046" t="s">
        <v>100</v>
      </c>
    </row>
    <row r="2047" spans="1:11" x14ac:dyDescent="0.35">
      <c r="A2047" s="1">
        <v>43752</v>
      </c>
      <c r="B2047">
        <v>1920</v>
      </c>
      <c r="C2047">
        <v>2330</v>
      </c>
      <c r="D2047" t="s">
        <v>98</v>
      </c>
      <c r="E2047" t="s">
        <v>7</v>
      </c>
      <c r="F2047" s="3">
        <v>98</v>
      </c>
      <c r="G2047" s="3">
        <v>463291</v>
      </c>
      <c r="H2047" s="2">
        <v>2.1153E-4</v>
      </c>
      <c r="I2047">
        <v>2330</v>
      </c>
      <c r="J2047" t="s">
        <v>99</v>
      </c>
      <c r="K2047" t="s">
        <v>100</v>
      </c>
    </row>
    <row r="2048" spans="1:11" x14ac:dyDescent="0.35">
      <c r="A2048" s="1">
        <v>43746</v>
      </c>
      <c r="B2048">
        <v>1920</v>
      </c>
      <c r="C2048">
        <v>2330</v>
      </c>
      <c r="D2048" t="s">
        <v>98</v>
      </c>
      <c r="E2048" t="s">
        <v>7</v>
      </c>
      <c r="F2048" s="3">
        <v>210</v>
      </c>
      <c r="G2048" s="3">
        <v>463291</v>
      </c>
      <c r="H2048" s="2">
        <v>4.5327900000000001E-4</v>
      </c>
      <c r="I2048">
        <v>2330</v>
      </c>
      <c r="J2048" t="s">
        <v>99</v>
      </c>
      <c r="K2048" t="s">
        <v>100</v>
      </c>
    </row>
    <row r="2049" spans="1:11" x14ac:dyDescent="0.35">
      <c r="A2049" s="1">
        <v>43745</v>
      </c>
      <c r="B2049">
        <v>1920</v>
      </c>
      <c r="C2049">
        <v>2330</v>
      </c>
      <c r="D2049" t="s">
        <v>98</v>
      </c>
      <c r="E2049" t="s">
        <v>7</v>
      </c>
      <c r="F2049" s="3">
        <v>103</v>
      </c>
      <c r="G2049" s="3">
        <v>463291</v>
      </c>
      <c r="H2049" s="2">
        <v>2.22322E-4</v>
      </c>
      <c r="I2049">
        <v>2330</v>
      </c>
      <c r="J2049" t="s">
        <v>99</v>
      </c>
      <c r="K2049" t="s">
        <v>100</v>
      </c>
    </row>
    <row r="2050" spans="1:11" x14ac:dyDescent="0.35">
      <c r="A2050" s="1">
        <v>43738</v>
      </c>
      <c r="B2050">
        <v>1920</v>
      </c>
      <c r="C2050">
        <v>2330</v>
      </c>
      <c r="D2050" t="s">
        <v>98</v>
      </c>
      <c r="E2050" t="s">
        <v>7</v>
      </c>
      <c r="F2050" s="3">
        <v>442</v>
      </c>
      <c r="G2050" s="3">
        <v>463291</v>
      </c>
      <c r="H2050" s="2">
        <v>9.5404400000000003E-4</v>
      </c>
      <c r="I2050">
        <v>2330</v>
      </c>
      <c r="J2050" t="s">
        <v>99</v>
      </c>
      <c r="K2050" t="s">
        <v>100</v>
      </c>
    </row>
    <row r="2051" spans="1:11" x14ac:dyDescent="0.35">
      <c r="A2051" s="1">
        <v>43726</v>
      </c>
      <c r="B2051">
        <v>1920</v>
      </c>
      <c r="C2051">
        <v>2330</v>
      </c>
      <c r="D2051" t="s">
        <v>98</v>
      </c>
      <c r="E2051" t="s">
        <v>7</v>
      </c>
      <c r="F2051" s="3">
        <v>666</v>
      </c>
      <c r="G2051" s="3">
        <v>463291</v>
      </c>
      <c r="H2051" s="2">
        <v>1.4375410000000001E-3</v>
      </c>
      <c r="I2051">
        <v>2330</v>
      </c>
      <c r="J2051" t="s">
        <v>99</v>
      </c>
      <c r="K2051" t="s">
        <v>100</v>
      </c>
    </row>
    <row r="2052" spans="1:11" x14ac:dyDescent="0.35">
      <c r="A2052" s="1">
        <v>43724</v>
      </c>
      <c r="B2052">
        <v>1920</v>
      </c>
      <c r="C2052">
        <v>2330</v>
      </c>
      <c r="D2052" t="s">
        <v>98</v>
      </c>
      <c r="E2052" t="s">
        <v>7</v>
      </c>
      <c r="F2052" s="3">
        <v>686</v>
      </c>
      <c r="G2052" s="3">
        <v>463291</v>
      </c>
      <c r="H2052" s="2">
        <v>1.480711E-3</v>
      </c>
      <c r="I2052">
        <v>2330</v>
      </c>
      <c r="J2052" t="s">
        <v>99</v>
      </c>
      <c r="K2052" t="s">
        <v>100</v>
      </c>
    </row>
    <row r="2053" spans="1:11" x14ac:dyDescent="0.35">
      <c r="A2053" s="1">
        <v>43723</v>
      </c>
      <c r="B2053">
        <v>1920</v>
      </c>
      <c r="C2053">
        <v>2330</v>
      </c>
      <c r="D2053" t="s">
        <v>98</v>
      </c>
      <c r="E2053" t="s">
        <v>7</v>
      </c>
      <c r="F2053" s="3">
        <v>1069</v>
      </c>
      <c r="G2053" s="3">
        <v>463291</v>
      </c>
      <c r="H2053" s="2">
        <v>2.3074049999999998E-3</v>
      </c>
      <c r="I2053">
        <v>2330</v>
      </c>
      <c r="J2053" t="s">
        <v>99</v>
      </c>
      <c r="K2053" t="s">
        <v>100</v>
      </c>
    </row>
    <row r="2054" spans="1:11" x14ac:dyDescent="0.35">
      <c r="A2054" s="1">
        <v>43720</v>
      </c>
      <c r="B2054">
        <v>1920</v>
      </c>
      <c r="C2054">
        <v>2330</v>
      </c>
      <c r="D2054" t="s">
        <v>98</v>
      </c>
      <c r="E2054" t="s">
        <v>7</v>
      </c>
      <c r="F2054" s="3">
        <v>509</v>
      </c>
      <c r="G2054" s="3">
        <v>463291</v>
      </c>
      <c r="H2054" s="2">
        <v>1.098662E-3</v>
      </c>
      <c r="I2054">
        <v>2330</v>
      </c>
      <c r="J2054" t="s">
        <v>99</v>
      </c>
      <c r="K2054" t="s">
        <v>100</v>
      </c>
    </row>
    <row r="2055" spans="1:11" x14ac:dyDescent="0.35">
      <c r="A2055" s="1">
        <v>43719</v>
      </c>
      <c r="B2055">
        <v>1920</v>
      </c>
      <c r="C2055">
        <v>2330</v>
      </c>
      <c r="D2055" t="s">
        <v>98</v>
      </c>
      <c r="E2055" t="s">
        <v>7</v>
      </c>
      <c r="F2055" s="3">
        <v>34</v>
      </c>
      <c r="G2055" s="3">
        <v>463291</v>
      </c>
      <c r="H2055" s="2">
        <v>7.3387999999999996E-5</v>
      </c>
      <c r="I2055">
        <v>2330</v>
      </c>
      <c r="J2055" t="s">
        <v>99</v>
      </c>
      <c r="K2055" t="s">
        <v>100</v>
      </c>
    </row>
    <row r="2056" spans="1:11" x14ac:dyDescent="0.35">
      <c r="A2056" s="1">
        <v>43718</v>
      </c>
      <c r="B2056">
        <v>1920</v>
      </c>
      <c r="C2056">
        <v>2330</v>
      </c>
      <c r="D2056" t="s">
        <v>98</v>
      </c>
      <c r="E2056" t="s">
        <v>7</v>
      </c>
      <c r="F2056" s="3">
        <v>1166</v>
      </c>
      <c r="G2056" s="3">
        <v>463291</v>
      </c>
      <c r="H2056" s="2">
        <v>2.516777E-3</v>
      </c>
      <c r="I2056">
        <v>2330</v>
      </c>
      <c r="J2056" t="s">
        <v>99</v>
      </c>
      <c r="K2056" t="s">
        <v>100</v>
      </c>
    </row>
    <row r="2057" spans="1:11" x14ac:dyDescent="0.35">
      <c r="A2057" s="1">
        <v>43718</v>
      </c>
      <c r="B2057">
        <v>1920</v>
      </c>
      <c r="C2057">
        <v>2330</v>
      </c>
      <c r="D2057" t="s">
        <v>98</v>
      </c>
      <c r="E2057" t="s">
        <v>7</v>
      </c>
      <c r="F2057" s="3">
        <v>122</v>
      </c>
      <c r="G2057" s="3">
        <v>463291</v>
      </c>
      <c r="H2057" s="2">
        <v>2.6333299999999998E-4</v>
      </c>
      <c r="I2057">
        <v>2330</v>
      </c>
      <c r="J2057" t="s">
        <v>99</v>
      </c>
      <c r="K2057" t="s">
        <v>100</v>
      </c>
    </row>
    <row r="2058" spans="1:11" x14ac:dyDescent="0.35">
      <c r="A2058" s="1">
        <v>43717</v>
      </c>
      <c r="B2058">
        <v>1920</v>
      </c>
      <c r="C2058">
        <v>2330</v>
      </c>
      <c r="D2058" t="s">
        <v>98</v>
      </c>
      <c r="E2058" t="s">
        <v>7</v>
      </c>
      <c r="F2058" s="3">
        <v>30</v>
      </c>
      <c r="G2058" s="3">
        <v>463291</v>
      </c>
      <c r="H2058" s="2">
        <v>6.4753999999999997E-5</v>
      </c>
      <c r="I2058">
        <v>2330</v>
      </c>
      <c r="J2058" t="s">
        <v>99</v>
      </c>
      <c r="K2058" t="s">
        <v>100</v>
      </c>
    </row>
    <row r="2059" spans="1:11" x14ac:dyDescent="0.35">
      <c r="A2059" s="1">
        <v>43714</v>
      </c>
      <c r="B2059">
        <v>1920</v>
      </c>
      <c r="C2059">
        <v>2330</v>
      </c>
      <c r="D2059" t="s">
        <v>98</v>
      </c>
      <c r="E2059" t="s">
        <v>7</v>
      </c>
      <c r="F2059" s="3">
        <v>873</v>
      </c>
      <c r="G2059" s="3">
        <v>463291</v>
      </c>
      <c r="H2059" s="2">
        <v>1.8843449999999999E-3</v>
      </c>
      <c r="I2059">
        <v>2330</v>
      </c>
      <c r="J2059" t="s">
        <v>99</v>
      </c>
      <c r="K2059" t="s">
        <v>100</v>
      </c>
    </row>
    <row r="2060" spans="1:11" x14ac:dyDescent="0.35">
      <c r="A2060" s="1">
        <v>43712</v>
      </c>
      <c r="B2060">
        <v>1920</v>
      </c>
      <c r="C2060">
        <v>2330</v>
      </c>
      <c r="D2060" t="s">
        <v>98</v>
      </c>
      <c r="E2060" t="s">
        <v>7</v>
      </c>
      <c r="F2060" s="3">
        <v>912</v>
      </c>
      <c r="G2060" s="3">
        <v>463291</v>
      </c>
      <c r="H2060" s="2">
        <v>1.968525E-3</v>
      </c>
      <c r="I2060">
        <v>2330</v>
      </c>
      <c r="J2060" t="s">
        <v>99</v>
      </c>
      <c r="K2060" t="s">
        <v>100</v>
      </c>
    </row>
    <row r="2061" spans="1:11" x14ac:dyDescent="0.35">
      <c r="A2061" s="1">
        <v>43711</v>
      </c>
      <c r="B2061">
        <v>1920</v>
      </c>
      <c r="C2061">
        <v>2330</v>
      </c>
      <c r="D2061" t="s">
        <v>98</v>
      </c>
      <c r="E2061" t="s">
        <v>7</v>
      </c>
      <c r="F2061" s="3">
        <v>215</v>
      </c>
      <c r="G2061" s="3">
        <v>463291</v>
      </c>
      <c r="H2061" s="2">
        <v>4.6407099999999998E-4</v>
      </c>
      <c r="I2061">
        <v>2330</v>
      </c>
      <c r="J2061" t="s">
        <v>99</v>
      </c>
      <c r="K2061" t="s">
        <v>100</v>
      </c>
    </row>
    <row r="2062" spans="1:11" x14ac:dyDescent="0.35">
      <c r="A2062" s="1">
        <v>43710</v>
      </c>
      <c r="B2062">
        <v>1920</v>
      </c>
      <c r="C2062">
        <v>2330</v>
      </c>
      <c r="D2062" t="s">
        <v>98</v>
      </c>
      <c r="E2062" t="s">
        <v>7</v>
      </c>
      <c r="F2062" s="3">
        <v>670</v>
      </c>
      <c r="G2062" s="3">
        <v>463291</v>
      </c>
      <c r="H2062" s="2">
        <v>1.4461750000000001E-3</v>
      </c>
      <c r="I2062">
        <v>2330</v>
      </c>
      <c r="J2062" t="s">
        <v>99</v>
      </c>
      <c r="K2062" t="s">
        <v>100</v>
      </c>
    </row>
    <row r="2063" spans="1:11" x14ac:dyDescent="0.35">
      <c r="A2063" s="1">
        <v>43706</v>
      </c>
      <c r="B2063">
        <v>1819</v>
      </c>
      <c r="C2063">
        <v>2330</v>
      </c>
      <c r="D2063" t="s">
        <v>98</v>
      </c>
      <c r="E2063" t="s">
        <v>7</v>
      </c>
      <c r="F2063" s="3">
        <v>7</v>
      </c>
      <c r="G2063" s="3">
        <v>463291</v>
      </c>
      <c r="H2063" s="2">
        <v>1.5109000000000001E-5</v>
      </c>
      <c r="I2063">
        <v>2330</v>
      </c>
      <c r="J2063" t="s">
        <v>99</v>
      </c>
      <c r="K2063" t="s">
        <v>100</v>
      </c>
    </row>
    <row r="2064" spans="1:11" x14ac:dyDescent="0.35">
      <c r="A2064" s="1">
        <v>43706</v>
      </c>
      <c r="B2064">
        <v>1819</v>
      </c>
      <c r="C2064">
        <v>2330</v>
      </c>
      <c r="D2064" t="s">
        <v>98</v>
      </c>
      <c r="E2064" t="s">
        <v>7</v>
      </c>
      <c r="F2064" s="3">
        <v>7</v>
      </c>
      <c r="G2064" s="3">
        <v>463291</v>
      </c>
      <c r="H2064" s="2">
        <v>1.5109000000000001E-5</v>
      </c>
      <c r="I2064">
        <v>2330</v>
      </c>
      <c r="J2064" t="s">
        <v>99</v>
      </c>
      <c r="K2064" t="s">
        <v>100</v>
      </c>
    </row>
    <row r="2065" spans="1:11" x14ac:dyDescent="0.35">
      <c r="A2065" s="1">
        <v>43704</v>
      </c>
      <c r="B2065">
        <v>1819</v>
      </c>
      <c r="C2065">
        <v>2330</v>
      </c>
      <c r="D2065" t="s">
        <v>98</v>
      </c>
      <c r="E2065" t="s">
        <v>7</v>
      </c>
      <c r="F2065" s="3">
        <v>256</v>
      </c>
      <c r="G2065" s="3">
        <v>463291</v>
      </c>
      <c r="H2065" s="2">
        <v>5.5256800000000003E-4</v>
      </c>
      <c r="I2065">
        <v>2330</v>
      </c>
      <c r="J2065" t="s">
        <v>99</v>
      </c>
      <c r="K2065" t="s">
        <v>100</v>
      </c>
    </row>
    <row r="2066" spans="1:11" x14ac:dyDescent="0.35">
      <c r="A2066" s="1">
        <v>43703</v>
      </c>
      <c r="B2066">
        <v>1819</v>
      </c>
      <c r="C2066">
        <v>2330</v>
      </c>
      <c r="D2066" t="s">
        <v>98</v>
      </c>
      <c r="E2066" t="s">
        <v>7</v>
      </c>
      <c r="F2066" s="3">
        <v>468</v>
      </c>
      <c r="G2066" s="3">
        <v>463291</v>
      </c>
      <c r="H2066" s="2">
        <v>1.010164E-3</v>
      </c>
      <c r="I2066">
        <v>2330</v>
      </c>
      <c r="J2066" t="s">
        <v>99</v>
      </c>
      <c r="K2066" t="s">
        <v>100</v>
      </c>
    </row>
    <row r="2067" spans="1:11" x14ac:dyDescent="0.35">
      <c r="A2067" s="1">
        <v>43700</v>
      </c>
      <c r="B2067">
        <v>1819</v>
      </c>
      <c r="C2067">
        <v>2330</v>
      </c>
      <c r="D2067" t="s">
        <v>98</v>
      </c>
      <c r="E2067" t="s">
        <v>7</v>
      </c>
      <c r="F2067" s="3">
        <v>234</v>
      </c>
      <c r="G2067" s="3">
        <v>463291</v>
      </c>
      <c r="H2067" s="2">
        <v>5.0508200000000001E-4</v>
      </c>
      <c r="I2067">
        <v>2330</v>
      </c>
      <c r="J2067" t="s">
        <v>99</v>
      </c>
      <c r="K2067" t="s">
        <v>100</v>
      </c>
    </row>
    <row r="2068" spans="1:11" x14ac:dyDescent="0.35">
      <c r="A2068" s="1">
        <v>43699</v>
      </c>
      <c r="B2068">
        <v>1819</v>
      </c>
      <c r="C2068">
        <v>2330</v>
      </c>
      <c r="D2068" t="s">
        <v>98</v>
      </c>
      <c r="E2068" t="s">
        <v>7</v>
      </c>
      <c r="F2068" s="3">
        <v>157</v>
      </c>
      <c r="G2068" s="3">
        <v>463291</v>
      </c>
      <c r="H2068" s="2">
        <v>3.3888000000000001E-4</v>
      </c>
      <c r="I2068">
        <v>2330</v>
      </c>
      <c r="J2068" t="s">
        <v>99</v>
      </c>
      <c r="K2068" t="s">
        <v>100</v>
      </c>
    </row>
    <row r="2069" spans="1:11" x14ac:dyDescent="0.35">
      <c r="A2069" s="1">
        <v>43654</v>
      </c>
      <c r="B2069">
        <v>1819</v>
      </c>
      <c r="C2069">
        <v>2330</v>
      </c>
      <c r="D2069" t="s">
        <v>98</v>
      </c>
      <c r="E2069" t="s">
        <v>7</v>
      </c>
      <c r="F2069" s="3">
        <v>50</v>
      </c>
      <c r="G2069" s="3">
        <v>463291</v>
      </c>
      <c r="H2069" s="2">
        <v>1.0792400000000001E-4</v>
      </c>
      <c r="I2069">
        <v>2330</v>
      </c>
      <c r="J2069" t="s">
        <v>99</v>
      </c>
      <c r="K2069" t="s">
        <v>100</v>
      </c>
    </row>
    <row r="2070" spans="1:11" x14ac:dyDescent="0.35">
      <c r="A2070" s="1">
        <v>43649</v>
      </c>
      <c r="B2070">
        <v>1819</v>
      </c>
      <c r="C2070">
        <v>2330</v>
      </c>
      <c r="D2070" t="s">
        <v>98</v>
      </c>
      <c r="E2070" t="s">
        <v>7</v>
      </c>
      <c r="F2070" s="3">
        <v>64</v>
      </c>
      <c r="G2070" s="3">
        <v>463291</v>
      </c>
      <c r="H2070" s="2">
        <v>1.3814200000000001E-4</v>
      </c>
      <c r="I2070">
        <v>2330</v>
      </c>
      <c r="J2070" t="s">
        <v>99</v>
      </c>
      <c r="K2070" t="s">
        <v>100</v>
      </c>
    </row>
    <row r="2071" spans="1:11" x14ac:dyDescent="0.35">
      <c r="A2071" s="1">
        <v>43637</v>
      </c>
      <c r="B2071">
        <v>1819</v>
      </c>
      <c r="C2071">
        <v>2330</v>
      </c>
      <c r="D2071" t="s">
        <v>98</v>
      </c>
      <c r="E2071" t="s">
        <v>7</v>
      </c>
      <c r="F2071" s="3">
        <v>12</v>
      </c>
      <c r="G2071" s="3">
        <v>463291</v>
      </c>
      <c r="H2071" s="2">
        <v>2.5902E-5</v>
      </c>
      <c r="I2071">
        <v>2330</v>
      </c>
      <c r="J2071" t="s">
        <v>99</v>
      </c>
      <c r="K2071" t="s">
        <v>100</v>
      </c>
    </row>
    <row r="2072" spans="1:11" x14ac:dyDescent="0.35">
      <c r="A2072" s="1">
        <v>43636</v>
      </c>
      <c r="B2072">
        <v>1819</v>
      </c>
      <c r="C2072">
        <v>2330</v>
      </c>
      <c r="D2072" t="s">
        <v>98</v>
      </c>
      <c r="E2072" t="s">
        <v>7</v>
      </c>
      <c r="F2072" s="3">
        <v>29</v>
      </c>
      <c r="G2072" s="3">
        <v>463291</v>
      </c>
      <c r="H2072" s="2">
        <v>6.2595999999999995E-5</v>
      </c>
      <c r="I2072">
        <v>2330</v>
      </c>
      <c r="J2072" t="s">
        <v>99</v>
      </c>
      <c r="K2072" t="s">
        <v>100</v>
      </c>
    </row>
    <row r="2073" spans="1:11" x14ac:dyDescent="0.35">
      <c r="A2073" s="1">
        <v>43635</v>
      </c>
      <c r="B2073">
        <v>1819</v>
      </c>
      <c r="C2073">
        <v>2330</v>
      </c>
      <c r="D2073" t="s">
        <v>98</v>
      </c>
      <c r="E2073" t="s">
        <v>7</v>
      </c>
      <c r="F2073" s="3">
        <v>23</v>
      </c>
      <c r="G2073" s="3">
        <v>463291</v>
      </c>
      <c r="H2073" s="2">
        <v>4.9645000000000003E-5</v>
      </c>
      <c r="I2073">
        <v>2330</v>
      </c>
      <c r="J2073" t="s">
        <v>99</v>
      </c>
      <c r="K2073" t="s">
        <v>100</v>
      </c>
    </row>
    <row r="2074" spans="1:11" x14ac:dyDescent="0.35">
      <c r="A2074" s="1">
        <v>43543</v>
      </c>
      <c r="B2074">
        <v>1819</v>
      </c>
      <c r="C2074">
        <v>2330</v>
      </c>
      <c r="D2074" t="s">
        <v>98</v>
      </c>
      <c r="E2074" t="s">
        <v>7</v>
      </c>
      <c r="F2074" s="3">
        <v>38</v>
      </c>
      <c r="G2074" s="3">
        <v>463291</v>
      </c>
      <c r="H2074" s="2">
        <v>8.2021999999999995E-5</v>
      </c>
      <c r="I2074">
        <v>2330</v>
      </c>
      <c r="J2074" t="s">
        <v>99</v>
      </c>
      <c r="K2074" t="s">
        <v>100</v>
      </c>
    </row>
    <row r="2075" spans="1:11" x14ac:dyDescent="0.35">
      <c r="A2075" s="1">
        <v>43542</v>
      </c>
      <c r="B2075">
        <v>1819</v>
      </c>
      <c r="C2075">
        <v>2330</v>
      </c>
      <c r="D2075" t="s">
        <v>98</v>
      </c>
      <c r="E2075" t="s">
        <v>7</v>
      </c>
      <c r="F2075" s="3">
        <v>78</v>
      </c>
      <c r="G2075" s="3">
        <v>463291</v>
      </c>
      <c r="H2075" s="2">
        <v>1.6836100000000001E-4</v>
      </c>
      <c r="I2075">
        <v>2330</v>
      </c>
      <c r="J2075" t="s">
        <v>99</v>
      </c>
      <c r="K2075" t="s">
        <v>100</v>
      </c>
    </row>
    <row r="2076" spans="1:11" x14ac:dyDescent="0.35">
      <c r="A2076" s="1">
        <v>43541</v>
      </c>
      <c r="B2076">
        <v>1819</v>
      </c>
      <c r="C2076">
        <v>2330</v>
      </c>
      <c r="D2076" t="s">
        <v>98</v>
      </c>
      <c r="E2076" t="s">
        <v>7</v>
      </c>
      <c r="F2076" s="3">
        <v>243</v>
      </c>
      <c r="G2076" s="3">
        <v>463291</v>
      </c>
      <c r="H2076" s="2">
        <v>5.2450800000000003E-4</v>
      </c>
      <c r="I2076">
        <v>2330</v>
      </c>
      <c r="J2076" t="s">
        <v>99</v>
      </c>
      <c r="K2076" t="s">
        <v>100</v>
      </c>
    </row>
    <row r="2077" spans="1:11" x14ac:dyDescent="0.35">
      <c r="A2077" s="1">
        <v>43538</v>
      </c>
      <c r="B2077">
        <v>1819</v>
      </c>
      <c r="C2077">
        <v>2330</v>
      </c>
      <c r="D2077" t="s">
        <v>98</v>
      </c>
      <c r="E2077" t="s">
        <v>7</v>
      </c>
      <c r="F2077" s="3">
        <v>69</v>
      </c>
      <c r="G2077" s="3">
        <v>463291</v>
      </c>
      <c r="H2077" s="2">
        <v>1.4893400000000001E-4</v>
      </c>
      <c r="I2077">
        <v>2330</v>
      </c>
      <c r="J2077" t="s">
        <v>99</v>
      </c>
      <c r="K2077" t="s">
        <v>100</v>
      </c>
    </row>
    <row r="2078" spans="1:11" x14ac:dyDescent="0.35">
      <c r="A2078" s="1">
        <v>43537</v>
      </c>
      <c r="B2078">
        <v>1819</v>
      </c>
      <c r="C2078">
        <v>2330</v>
      </c>
      <c r="D2078" t="s">
        <v>98</v>
      </c>
      <c r="E2078" t="s">
        <v>7</v>
      </c>
      <c r="F2078" s="3">
        <v>95</v>
      </c>
      <c r="G2078" s="3">
        <v>463291</v>
      </c>
      <c r="H2078" s="2">
        <v>2.0505499999999999E-4</v>
      </c>
      <c r="I2078">
        <v>2330</v>
      </c>
      <c r="J2078" t="s">
        <v>99</v>
      </c>
      <c r="K2078" t="s">
        <v>100</v>
      </c>
    </row>
    <row r="2079" spans="1:11" x14ac:dyDescent="0.35">
      <c r="A2079" s="1">
        <v>43535</v>
      </c>
      <c r="B2079">
        <v>1819</v>
      </c>
      <c r="C2079">
        <v>2330</v>
      </c>
      <c r="D2079" t="s">
        <v>98</v>
      </c>
      <c r="E2079" t="s">
        <v>7</v>
      </c>
      <c r="F2079" s="3">
        <v>95</v>
      </c>
      <c r="G2079" s="3">
        <v>463291</v>
      </c>
      <c r="H2079" s="2">
        <v>2.0505499999999999E-4</v>
      </c>
      <c r="I2079">
        <v>2330</v>
      </c>
      <c r="J2079" t="s">
        <v>99</v>
      </c>
      <c r="K2079" t="s">
        <v>100</v>
      </c>
    </row>
    <row r="2080" spans="1:11" x14ac:dyDescent="0.35">
      <c r="A2080" s="1">
        <v>43534</v>
      </c>
      <c r="B2080">
        <v>1819</v>
      </c>
      <c r="C2080">
        <v>2330</v>
      </c>
      <c r="D2080" t="s">
        <v>98</v>
      </c>
      <c r="E2080" t="s">
        <v>7</v>
      </c>
      <c r="F2080" s="3">
        <v>70</v>
      </c>
      <c r="G2080" s="3">
        <v>463291</v>
      </c>
      <c r="H2080" s="2">
        <v>1.5109300000000001E-4</v>
      </c>
      <c r="I2080">
        <v>2330</v>
      </c>
      <c r="J2080" t="s">
        <v>99</v>
      </c>
      <c r="K2080" t="s">
        <v>100</v>
      </c>
    </row>
    <row r="2081" spans="1:11" x14ac:dyDescent="0.35">
      <c r="A2081" s="1">
        <v>43531</v>
      </c>
      <c r="B2081">
        <v>1819</v>
      </c>
      <c r="C2081">
        <v>2330</v>
      </c>
      <c r="D2081" t="s">
        <v>98</v>
      </c>
      <c r="E2081" t="s">
        <v>7</v>
      </c>
      <c r="F2081" s="3">
        <v>26</v>
      </c>
      <c r="G2081" s="3">
        <v>463291</v>
      </c>
      <c r="H2081" s="2">
        <v>5.6119999999999998E-5</v>
      </c>
      <c r="I2081">
        <v>2330</v>
      </c>
      <c r="J2081" t="s">
        <v>99</v>
      </c>
      <c r="K2081" t="s">
        <v>100</v>
      </c>
    </row>
    <row r="2082" spans="1:11" x14ac:dyDescent="0.35">
      <c r="A2082" s="1">
        <v>43530</v>
      </c>
      <c r="B2082">
        <v>1819</v>
      </c>
      <c r="C2082">
        <v>2330</v>
      </c>
      <c r="D2082" t="s">
        <v>98</v>
      </c>
      <c r="E2082" t="s">
        <v>7</v>
      </c>
      <c r="F2082" s="3">
        <v>64</v>
      </c>
      <c r="G2082" s="3">
        <v>463291</v>
      </c>
      <c r="H2082" s="2">
        <v>1.3814200000000001E-4</v>
      </c>
      <c r="I2082">
        <v>2330</v>
      </c>
      <c r="J2082" t="s">
        <v>99</v>
      </c>
      <c r="K2082" t="s">
        <v>100</v>
      </c>
    </row>
    <row r="2083" spans="1:11" x14ac:dyDescent="0.35">
      <c r="A2083" s="1">
        <v>43529</v>
      </c>
      <c r="B2083">
        <v>1819</v>
      </c>
      <c r="C2083">
        <v>2330</v>
      </c>
      <c r="D2083" t="s">
        <v>98</v>
      </c>
      <c r="E2083" t="s">
        <v>7</v>
      </c>
      <c r="F2083" s="3">
        <v>47</v>
      </c>
      <c r="G2083" s="3">
        <v>463291</v>
      </c>
      <c r="H2083" s="2">
        <v>1.0144799999999999E-4</v>
      </c>
      <c r="I2083">
        <v>2330</v>
      </c>
      <c r="J2083" t="s">
        <v>99</v>
      </c>
      <c r="K2083" t="s">
        <v>100</v>
      </c>
    </row>
    <row r="2084" spans="1:11" x14ac:dyDescent="0.35">
      <c r="A2084" s="1">
        <v>43524</v>
      </c>
      <c r="B2084">
        <v>1819</v>
      </c>
      <c r="C2084">
        <v>2330</v>
      </c>
      <c r="D2084" t="s">
        <v>98</v>
      </c>
      <c r="E2084" t="s">
        <v>7</v>
      </c>
      <c r="F2084" s="3">
        <v>218</v>
      </c>
      <c r="G2084" s="3">
        <v>463291</v>
      </c>
      <c r="H2084" s="2">
        <v>4.7054699999999998E-4</v>
      </c>
      <c r="I2084">
        <v>2330</v>
      </c>
      <c r="J2084" t="s">
        <v>99</v>
      </c>
      <c r="K2084" t="s">
        <v>100</v>
      </c>
    </row>
    <row r="2085" spans="1:11" x14ac:dyDescent="0.35">
      <c r="A2085" s="1">
        <v>43523</v>
      </c>
      <c r="B2085">
        <v>1819</v>
      </c>
      <c r="C2085">
        <v>2330</v>
      </c>
      <c r="D2085" t="s">
        <v>98</v>
      </c>
      <c r="E2085" t="s">
        <v>7</v>
      </c>
      <c r="F2085" s="3">
        <v>467</v>
      </c>
      <c r="G2085" s="3">
        <v>463291</v>
      </c>
      <c r="H2085" s="2">
        <v>1.0080060000000001E-3</v>
      </c>
      <c r="I2085">
        <v>2330</v>
      </c>
      <c r="J2085" t="s">
        <v>99</v>
      </c>
      <c r="K2085" t="s">
        <v>100</v>
      </c>
    </row>
    <row r="2086" spans="1:11" x14ac:dyDescent="0.35">
      <c r="A2086" s="1">
        <v>43522</v>
      </c>
      <c r="B2086">
        <v>1819</v>
      </c>
      <c r="C2086">
        <v>2330</v>
      </c>
      <c r="D2086" t="s">
        <v>98</v>
      </c>
      <c r="E2086" t="s">
        <v>7</v>
      </c>
      <c r="F2086" s="3">
        <v>166</v>
      </c>
      <c r="G2086" s="3">
        <v>463291</v>
      </c>
      <c r="H2086" s="2">
        <v>3.5830600000000002E-4</v>
      </c>
      <c r="I2086">
        <v>2330</v>
      </c>
      <c r="J2086" t="s">
        <v>99</v>
      </c>
      <c r="K2086" t="s">
        <v>100</v>
      </c>
    </row>
    <row r="2087" spans="1:11" x14ac:dyDescent="0.35">
      <c r="A2087" s="1">
        <v>43521</v>
      </c>
      <c r="B2087">
        <v>1819</v>
      </c>
      <c r="C2087">
        <v>2330</v>
      </c>
      <c r="D2087" t="s">
        <v>98</v>
      </c>
      <c r="E2087" t="s">
        <v>7</v>
      </c>
      <c r="F2087" s="3">
        <v>41</v>
      </c>
      <c r="G2087" s="3">
        <v>463291</v>
      </c>
      <c r="H2087" s="2">
        <v>8.8497000000000003E-5</v>
      </c>
      <c r="I2087">
        <v>2330</v>
      </c>
      <c r="J2087" t="s">
        <v>99</v>
      </c>
      <c r="K2087" t="s">
        <v>100</v>
      </c>
    </row>
    <row r="2088" spans="1:11" x14ac:dyDescent="0.35">
      <c r="A2088" s="1">
        <v>43518</v>
      </c>
      <c r="B2088">
        <v>1819</v>
      </c>
      <c r="C2088">
        <v>2330</v>
      </c>
      <c r="D2088" t="s">
        <v>98</v>
      </c>
      <c r="E2088" t="s">
        <v>7</v>
      </c>
      <c r="F2088" s="3">
        <v>90</v>
      </c>
      <c r="G2088" s="3">
        <v>463291</v>
      </c>
      <c r="H2088" s="2">
        <v>1.94262E-4</v>
      </c>
      <c r="I2088">
        <v>2330</v>
      </c>
      <c r="J2088" t="s">
        <v>99</v>
      </c>
      <c r="K2088" t="s">
        <v>100</v>
      </c>
    </row>
    <row r="2089" spans="1:11" x14ac:dyDescent="0.35">
      <c r="A2089" s="1">
        <v>43516</v>
      </c>
      <c r="B2089">
        <v>1819</v>
      </c>
      <c r="C2089">
        <v>2330</v>
      </c>
      <c r="D2089" t="s">
        <v>98</v>
      </c>
      <c r="E2089" t="s">
        <v>7</v>
      </c>
      <c r="F2089" s="3">
        <v>46</v>
      </c>
      <c r="G2089" s="3">
        <v>463291</v>
      </c>
      <c r="H2089" s="2">
        <v>9.9290000000000007E-5</v>
      </c>
      <c r="I2089">
        <v>2330</v>
      </c>
      <c r="J2089" t="s">
        <v>99</v>
      </c>
      <c r="K2089" t="s">
        <v>100</v>
      </c>
    </row>
    <row r="2090" spans="1:11" x14ac:dyDescent="0.35">
      <c r="A2090" s="1">
        <v>43515</v>
      </c>
      <c r="B2090">
        <v>1819</v>
      </c>
      <c r="C2090">
        <v>2330</v>
      </c>
      <c r="D2090" t="s">
        <v>98</v>
      </c>
      <c r="E2090" t="s">
        <v>7</v>
      </c>
      <c r="F2090" s="3">
        <v>307</v>
      </c>
      <c r="G2090" s="3">
        <v>463291</v>
      </c>
      <c r="H2090" s="2">
        <v>6.6264999999999998E-4</v>
      </c>
      <c r="I2090">
        <v>2330</v>
      </c>
      <c r="J2090" t="s">
        <v>99</v>
      </c>
      <c r="K2090" t="s">
        <v>100</v>
      </c>
    </row>
    <row r="2091" spans="1:11" x14ac:dyDescent="0.35">
      <c r="A2091" s="1">
        <v>43514</v>
      </c>
      <c r="B2091">
        <v>1819</v>
      </c>
      <c r="C2091">
        <v>2330</v>
      </c>
      <c r="D2091" t="s">
        <v>98</v>
      </c>
      <c r="E2091" t="s">
        <v>7</v>
      </c>
      <c r="F2091" s="3">
        <v>4</v>
      </c>
      <c r="G2091" s="3">
        <v>463291</v>
      </c>
      <c r="H2091" s="2">
        <v>8.6340000000000007E-6</v>
      </c>
      <c r="I2091">
        <v>2330</v>
      </c>
      <c r="J2091" t="s">
        <v>99</v>
      </c>
      <c r="K2091" t="s">
        <v>100</v>
      </c>
    </row>
    <row r="2092" spans="1:11" x14ac:dyDescent="0.35">
      <c r="A2092" s="1">
        <v>43511</v>
      </c>
      <c r="B2092">
        <v>1819</v>
      </c>
      <c r="C2092">
        <v>2330</v>
      </c>
      <c r="D2092" t="s">
        <v>98</v>
      </c>
      <c r="E2092" t="s">
        <v>7</v>
      </c>
      <c r="F2092" s="3">
        <v>98</v>
      </c>
      <c r="G2092" s="3">
        <v>463291</v>
      </c>
      <c r="H2092" s="2">
        <v>2.1153E-4</v>
      </c>
      <c r="I2092">
        <v>2330</v>
      </c>
      <c r="J2092" t="s">
        <v>99</v>
      </c>
      <c r="K2092" t="s">
        <v>100</v>
      </c>
    </row>
    <row r="2093" spans="1:11" x14ac:dyDescent="0.35">
      <c r="A2093" s="1">
        <v>43510</v>
      </c>
      <c r="B2093">
        <v>1819</v>
      </c>
      <c r="C2093">
        <v>2330</v>
      </c>
      <c r="D2093" t="s">
        <v>98</v>
      </c>
      <c r="E2093" t="s">
        <v>7</v>
      </c>
      <c r="F2093" s="3">
        <v>56</v>
      </c>
      <c r="G2093" s="3">
        <v>463291</v>
      </c>
      <c r="H2093" s="2">
        <v>1.20874E-4</v>
      </c>
      <c r="I2093">
        <v>2330</v>
      </c>
      <c r="J2093" t="s">
        <v>99</v>
      </c>
      <c r="K2093" t="s">
        <v>100</v>
      </c>
    </row>
    <row r="2094" spans="1:11" x14ac:dyDescent="0.35">
      <c r="A2094" s="1">
        <v>43509</v>
      </c>
      <c r="B2094">
        <v>1819</v>
      </c>
      <c r="C2094">
        <v>2330</v>
      </c>
      <c r="D2094" t="s">
        <v>98</v>
      </c>
      <c r="E2094" t="s">
        <v>7</v>
      </c>
      <c r="F2094" s="3">
        <v>89</v>
      </c>
      <c r="G2094" s="3">
        <v>463291</v>
      </c>
      <c r="H2094" s="2">
        <v>1.9210399999999999E-4</v>
      </c>
      <c r="I2094">
        <v>2330</v>
      </c>
      <c r="J2094" t="s">
        <v>99</v>
      </c>
      <c r="K2094" t="s">
        <v>100</v>
      </c>
    </row>
    <row r="2095" spans="1:11" x14ac:dyDescent="0.35">
      <c r="A2095" s="1">
        <v>43508</v>
      </c>
      <c r="B2095">
        <v>1819</v>
      </c>
      <c r="C2095">
        <v>2330</v>
      </c>
      <c r="D2095" t="s">
        <v>98</v>
      </c>
      <c r="E2095" t="s">
        <v>7</v>
      </c>
      <c r="F2095" s="3">
        <v>68</v>
      </c>
      <c r="G2095" s="3">
        <v>463291</v>
      </c>
      <c r="H2095" s="2">
        <v>1.4677599999999999E-4</v>
      </c>
      <c r="I2095">
        <v>2330</v>
      </c>
      <c r="J2095" t="s">
        <v>99</v>
      </c>
      <c r="K2095" t="s">
        <v>100</v>
      </c>
    </row>
    <row r="2096" spans="1:11" x14ac:dyDescent="0.35">
      <c r="A2096" s="1">
        <v>43503</v>
      </c>
      <c r="B2096">
        <v>1819</v>
      </c>
      <c r="C2096">
        <v>2330</v>
      </c>
      <c r="D2096" t="s">
        <v>98</v>
      </c>
      <c r="E2096" t="s">
        <v>7</v>
      </c>
      <c r="F2096" s="3">
        <v>30</v>
      </c>
      <c r="G2096" s="3">
        <v>463291</v>
      </c>
      <c r="H2096" s="2">
        <v>6.4753999999999997E-5</v>
      </c>
      <c r="I2096">
        <v>2330</v>
      </c>
      <c r="J2096" t="s">
        <v>99</v>
      </c>
      <c r="K2096" t="s">
        <v>100</v>
      </c>
    </row>
    <row r="2097" spans="1:11" x14ac:dyDescent="0.35">
      <c r="A2097" s="1">
        <v>43500</v>
      </c>
      <c r="B2097">
        <v>1819</v>
      </c>
      <c r="C2097">
        <v>2330</v>
      </c>
      <c r="D2097" t="s">
        <v>98</v>
      </c>
      <c r="E2097" t="s">
        <v>7</v>
      </c>
      <c r="F2097" s="3">
        <v>39</v>
      </c>
      <c r="G2097" s="3">
        <v>463291</v>
      </c>
      <c r="H2097" s="2">
        <v>8.4179999999999997E-5</v>
      </c>
      <c r="I2097">
        <v>2330</v>
      </c>
      <c r="J2097" t="s">
        <v>99</v>
      </c>
      <c r="K2097" t="s">
        <v>100</v>
      </c>
    </row>
    <row r="2098" spans="1:11" x14ac:dyDescent="0.35">
      <c r="A2098" s="1">
        <v>43497</v>
      </c>
      <c r="B2098">
        <v>1819</v>
      </c>
      <c r="C2098">
        <v>2330</v>
      </c>
      <c r="D2098" t="s">
        <v>98</v>
      </c>
      <c r="E2098" t="s">
        <v>7</v>
      </c>
      <c r="F2098" s="3">
        <v>39</v>
      </c>
      <c r="G2098" s="3">
        <v>463291</v>
      </c>
      <c r="H2098" s="2">
        <v>8.4179999999999997E-5</v>
      </c>
      <c r="I2098">
        <v>2330</v>
      </c>
      <c r="J2098" t="s">
        <v>99</v>
      </c>
      <c r="K2098" t="s">
        <v>100</v>
      </c>
    </row>
    <row r="2099" spans="1:11" x14ac:dyDescent="0.35">
      <c r="A2099" s="1">
        <v>43496</v>
      </c>
      <c r="B2099">
        <v>1819</v>
      </c>
      <c r="C2099">
        <v>2330</v>
      </c>
      <c r="D2099" t="s">
        <v>98</v>
      </c>
      <c r="E2099" t="s">
        <v>7</v>
      </c>
      <c r="F2099" s="3">
        <v>92</v>
      </c>
      <c r="G2099" s="3">
        <v>463291</v>
      </c>
      <c r="H2099" s="2">
        <v>1.98579E-4</v>
      </c>
      <c r="I2099">
        <v>2330</v>
      </c>
      <c r="J2099" t="s">
        <v>99</v>
      </c>
      <c r="K2099" t="s">
        <v>100</v>
      </c>
    </row>
    <row r="2100" spans="1:11" x14ac:dyDescent="0.35">
      <c r="A2100" s="1">
        <v>43495</v>
      </c>
      <c r="B2100">
        <v>1819</v>
      </c>
      <c r="C2100">
        <v>2330</v>
      </c>
      <c r="D2100" t="s">
        <v>98</v>
      </c>
      <c r="E2100" t="s">
        <v>7</v>
      </c>
      <c r="F2100" s="3">
        <v>36</v>
      </c>
      <c r="G2100" s="3">
        <v>463291</v>
      </c>
      <c r="H2100" s="2">
        <v>7.7705000000000002E-5</v>
      </c>
      <c r="I2100">
        <v>2330</v>
      </c>
      <c r="J2100" t="s">
        <v>99</v>
      </c>
      <c r="K2100" t="s">
        <v>100</v>
      </c>
    </row>
    <row r="2101" spans="1:11" x14ac:dyDescent="0.35">
      <c r="A2101" s="1">
        <v>43494</v>
      </c>
      <c r="B2101">
        <v>1819</v>
      </c>
      <c r="C2101">
        <v>2330</v>
      </c>
      <c r="D2101" t="s">
        <v>98</v>
      </c>
      <c r="E2101" t="s">
        <v>7</v>
      </c>
      <c r="F2101" s="3">
        <v>21</v>
      </c>
      <c r="G2101" s="3">
        <v>463291</v>
      </c>
      <c r="H2101" s="2">
        <v>4.5327999999999997E-5</v>
      </c>
      <c r="I2101">
        <v>2330</v>
      </c>
      <c r="J2101" t="s">
        <v>99</v>
      </c>
      <c r="K2101" t="s">
        <v>100</v>
      </c>
    </row>
    <row r="2102" spans="1:11" x14ac:dyDescent="0.35">
      <c r="A2102" s="1">
        <v>43493</v>
      </c>
      <c r="B2102">
        <v>1819</v>
      </c>
      <c r="C2102">
        <v>2330</v>
      </c>
      <c r="D2102" t="s">
        <v>98</v>
      </c>
      <c r="E2102" t="s">
        <v>7</v>
      </c>
      <c r="F2102" s="3">
        <v>74</v>
      </c>
      <c r="G2102" s="3">
        <v>463291</v>
      </c>
      <c r="H2102" s="2">
        <v>1.59727E-4</v>
      </c>
      <c r="I2102">
        <v>2330</v>
      </c>
      <c r="J2102" t="s">
        <v>99</v>
      </c>
      <c r="K2102" t="s">
        <v>100</v>
      </c>
    </row>
    <row r="2103" spans="1:11" x14ac:dyDescent="0.35">
      <c r="A2103" s="1">
        <v>43489</v>
      </c>
      <c r="B2103">
        <v>1819</v>
      </c>
      <c r="C2103">
        <v>2330</v>
      </c>
      <c r="D2103" t="s">
        <v>98</v>
      </c>
      <c r="E2103" t="s">
        <v>7</v>
      </c>
      <c r="F2103" s="3">
        <v>103</v>
      </c>
      <c r="G2103" s="3">
        <v>463291</v>
      </c>
      <c r="H2103" s="2">
        <v>2.22322E-4</v>
      </c>
      <c r="I2103">
        <v>2330</v>
      </c>
      <c r="J2103" t="s">
        <v>99</v>
      </c>
      <c r="K2103" t="s">
        <v>100</v>
      </c>
    </row>
    <row r="2104" spans="1:11" x14ac:dyDescent="0.35">
      <c r="A2104" s="1">
        <v>43488</v>
      </c>
      <c r="B2104">
        <v>1819</v>
      </c>
      <c r="C2104">
        <v>2330</v>
      </c>
      <c r="D2104" t="s">
        <v>98</v>
      </c>
      <c r="E2104" t="s">
        <v>7</v>
      </c>
      <c r="F2104" s="3">
        <v>61</v>
      </c>
      <c r="G2104" s="3">
        <v>463291</v>
      </c>
      <c r="H2104" s="2">
        <v>1.31667E-4</v>
      </c>
      <c r="I2104">
        <v>2330</v>
      </c>
      <c r="J2104" t="s">
        <v>99</v>
      </c>
      <c r="K2104" t="s">
        <v>100</v>
      </c>
    </row>
    <row r="2105" spans="1:11" x14ac:dyDescent="0.35">
      <c r="A2105" s="1">
        <v>43487</v>
      </c>
      <c r="B2105">
        <v>1819</v>
      </c>
      <c r="C2105">
        <v>2330</v>
      </c>
      <c r="D2105" t="s">
        <v>98</v>
      </c>
      <c r="E2105" t="s">
        <v>7</v>
      </c>
      <c r="F2105" s="3">
        <v>80</v>
      </c>
      <c r="G2105" s="3">
        <v>463291</v>
      </c>
      <c r="H2105" s="2">
        <v>1.72678E-4</v>
      </c>
      <c r="I2105">
        <v>2330</v>
      </c>
      <c r="J2105" t="s">
        <v>99</v>
      </c>
      <c r="K2105" t="s">
        <v>100</v>
      </c>
    </row>
    <row r="2106" spans="1:11" x14ac:dyDescent="0.35">
      <c r="A2106" s="1">
        <v>43486</v>
      </c>
      <c r="B2106">
        <v>1819</v>
      </c>
      <c r="C2106">
        <v>2330</v>
      </c>
      <c r="D2106" t="s">
        <v>98</v>
      </c>
      <c r="E2106" t="s">
        <v>7</v>
      </c>
      <c r="F2106" s="3">
        <v>12</v>
      </c>
      <c r="G2106" s="3">
        <v>463291</v>
      </c>
      <c r="H2106" s="2">
        <v>2.5902E-5</v>
      </c>
      <c r="I2106">
        <v>2330</v>
      </c>
      <c r="J2106" t="s">
        <v>99</v>
      </c>
      <c r="K2106" t="s">
        <v>100</v>
      </c>
    </row>
    <row r="2107" spans="1:11" x14ac:dyDescent="0.35">
      <c r="A2107" s="1">
        <v>43482</v>
      </c>
      <c r="B2107">
        <v>1819</v>
      </c>
      <c r="C2107">
        <v>2330</v>
      </c>
      <c r="D2107" t="s">
        <v>98</v>
      </c>
      <c r="E2107" t="s">
        <v>7</v>
      </c>
      <c r="F2107" s="3">
        <v>18</v>
      </c>
      <c r="G2107" s="3">
        <v>463291</v>
      </c>
      <c r="H2107" s="2">
        <v>3.8852E-5</v>
      </c>
      <c r="I2107">
        <v>2330</v>
      </c>
      <c r="J2107" t="s">
        <v>99</v>
      </c>
      <c r="K2107" t="s">
        <v>100</v>
      </c>
    </row>
    <row r="2108" spans="1:11" x14ac:dyDescent="0.35">
      <c r="A2108" s="1">
        <v>43481</v>
      </c>
      <c r="B2108">
        <v>1819</v>
      </c>
      <c r="C2108">
        <v>2330</v>
      </c>
      <c r="D2108" t="s">
        <v>98</v>
      </c>
      <c r="E2108" t="s">
        <v>7</v>
      </c>
      <c r="F2108" s="3">
        <v>138</v>
      </c>
      <c r="G2108" s="3">
        <v>463291</v>
      </c>
      <c r="H2108" s="2">
        <v>2.9786899999999998E-4</v>
      </c>
      <c r="I2108">
        <v>2330</v>
      </c>
      <c r="J2108" t="s">
        <v>99</v>
      </c>
      <c r="K2108" t="s">
        <v>100</v>
      </c>
    </row>
    <row r="2109" spans="1:11" x14ac:dyDescent="0.35">
      <c r="A2109" s="1">
        <v>43476</v>
      </c>
      <c r="B2109">
        <v>1819</v>
      </c>
      <c r="C2109">
        <v>2330</v>
      </c>
      <c r="D2109" t="s">
        <v>98</v>
      </c>
      <c r="E2109" t="s">
        <v>7</v>
      </c>
      <c r="F2109" s="3">
        <v>87</v>
      </c>
      <c r="G2109" s="3">
        <v>463291</v>
      </c>
      <c r="H2109" s="2">
        <v>1.87787E-4</v>
      </c>
      <c r="I2109">
        <v>2330</v>
      </c>
      <c r="J2109" t="s">
        <v>99</v>
      </c>
      <c r="K2109" t="s">
        <v>100</v>
      </c>
    </row>
    <row r="2110" spans="1:11" x14ac:dyDescent="0.35">
      <c r="A2110" s="1">
        <v>43475</v>
      </c>
      <c r="B2110">
        <v>1819</v>
      </c>
      <c r="C2110">
        <v>2330</v>
      </c>
      <c r="D2110" t="s">
        <v>98</v>
      </c>
      <c r="E2110" t="s">
        <v>7</v>
      </c>
      <c r="F2110" s="3">
        <v>965</v>
      </c>
      <c r="G2110" s="3">
        <v>463291</v>
      </c>
      <c r="H2110" s="2">
        <v>2.0829239999999999E-3</v>
      </c>
      <c r="I2110">
        <v>2330</v>
      </c>
      <c r="J2110" t="s">
        <v>99</v>
      </c>
      <c r="K2110" t="s">
        <v>100</v>
      </c>
    </row>
    <row r="2111" spans="1:11" x14ac:dyDescent="0.35">
      <c r="A2111" s="1">
        <v>43473</v>
      </c>
      <c r="B2111">
        <v>1819</v>
      </c>
      <c r="C2111">
        <v>2330</v>
      </c>
      <c r="D2111" t="s">
        <v>98</v>
      </c>
      <c r="E2111" t="s">
        <v>7</v>
      </c>
      <c r="F2111" s="3">
        <v>24</v>
      </c>
      <c r="G2111" s="3">
        <v>463291</v>
      </c>
      <c r="H2111" s="2">
        <v>5.1802999999999999E-5</v>
      </c>
      <c r="I2111">
        <v>2330</v>
      </c>
      <c r="J2111" t="s">
        <v>99</v>
      </c>
      <c r="K2111" t="s">
        <v>100</v>
      </c>
    </row>
    <row r="2112" spans="1:11" x14ac:dyDescent="0.35">
      <c r="A2112" s="1">
        <v>43472</v>
      </c>
      <c r="B2112">
        <v>1819</v>
      </c>
      <c r="C2112">
        <v>2330</v>
      </c>
      <c r="D2112" t="s">
        <v>98</v>
      </c>
      <c r="E2112" t="s">
        <v>7</v>
      </c>
      <c r="F2112" s="3">
        <v>84</v>
      </c>
      <c r="G2112" s="3">
        <v>463291</v>
      </c>
      <c r="H2112" s="2">
        <v>1.8131199999999999E-4</v>
      </c>
      <c r="I2112">
        <v>2330</v>
      </c>
      <c r="J2112" t="s">
        <v>99</v>
      </c>
      <c r="K2112" t="s">
        <v>100</v>
      </c>
    </row>
    <row r="2113" spans="1:11" x14ac:dyDescent="0.35">
      <c r="A2113" s="1">
        <v>43469</v>
      </c>
      <c r="B2113">
        <v>1819</v>
      </c>
      <c r="C2113">
        <v>2330</v>
      </c>
      <c r="D2113" t="s">
        <v>98</v>
      </c>
      <c r="E2113" t="s">
        <v>7</v>
      </c>
      <c r="F2113" s="3">
        <v>106</v>
      </c>
      <c r="G2113" s="3">
        <v>463291</v>
      </c>
      <c r="H2113" s="2">
        <v>2.28798E-4</v>
      </c>
      <c r="I2113">
        <v>2330</v>
      </c>
      <c r="J2113" t="s">
        <v>99</v>
      </c>
      <c r="K2113" t="s">
        <v>100</v>
      </c>
    </row>
    <row r="2114" spans="1:11" x14ac:dyDescent="0.35">
      <c r="A2114" s="1">
        <v>43450</v>
      </c>
      <c r="B2114">
        <v>1819</v>
      </c>
      <c r="C2114">
        <v>2330</v>
      </c>
      <c r="D2114" t="s">
        <v>98</v>
      </c>
      <c r="E2114" t="s">
        <v>7</v>
      </c>
      <c r="F2114" s="3">
        <v>84</v>
      </c>
      <c r="G2114" s="3">
        <v>463291</v>
      </c>
      <c r="H2114" s="2">
        <v>1.8131199999999999E-4</v>
      </c>
      <c r="I2114">
        <v>2330</v>
      </c>
      <c r="J2114" t="s">
        <v>99</v>
      </c>
      <c r="K2114" t="s">
        <v>100</v>
      </c>
    </row>
    <row r="2115" spans="1:11" x14ac:dyDescent="0.35">
      <c r="A2115" s="1">
        <v>43449</v>
      </c>
      <c r="B2115">
        <v>1819</v>
      </c>
      <c r="C2115">
        <v>2330</v>
      </c>
      <c r="D2115" t="s">
        <v>98</v>
      </c>
      <c r="E2115" t="s">
        <v>7</v>
      </c>
      <c r="F2115" s="3">
        <v>153</v>
      </c>
      <c r="G2115" s="3">
        <v>463291</v>
      </c>
      <c r="H2115" s="2">
        <v>3.3024600000000002E-4</v>
      </c>
      <c r="I2115">
        <v>2330</v>
      </c>
      <c r="J2115" t="s">
        <v>99</v>
      </c>
      <c r="K2115" t="s">
        <v>100</v>
      </c>
    </row>
    <row r="2116" spans="1:11" x14ac:dyDescent="0.35">
      <c r="A2116" s="1">
        <v>43446</v>
      </c>
      <c r="B2116">
        <v>1819</v>
      </c>
      <c r="C2116">
        <v>2330</v>
      </c>
      <c r="D2116" t="s">
        <v>98</v>
      </c>
      <c r="E2116" t="s">
        <v>7</v>
      </c>
      <c r="F2116" s="3">
        <v>13</v>
      </c>
      <c r="G2116" s="3">
        <v>463291</v>
      </c>
      <c r="H2116" s="2">
        <v>2.8059999999999999E-5</v>
      </c>
      <c r="I2116">
        <v>2330</v>
      </c>
      <c r="J2116" t="s">
        <v>99</v>
      </c>
      <c r="K2116" t="s">
        <v>100</v>
      </c>
    </row>
    <row r="2117" spans="1:11" x14ac:dyDescent="0.35">
      <c r="A2117" s="1">
        <v>43444</v>
      </c>
      <c r="B2117">
        <v>1819</v>
      </c>
      <c r="C2117">
        <v>2330</v>
      </c>
      <c r="D2117" t="s">
        <v>98</v>
      </c>
      <c r="E2117" t="s">
        <v>7</v>
      </c>
      <c r="F2117" s="3">
        <v>141</v>
      </c>
      <c r="G2117" s="3">
        <v>463291</v>
      </c>
      <c r="H2117" s="2">
        <v>3.0434400000000001E-4</v>
      </c>
      <c r="I2117">
        <v>2330</v>
      </c>
      <c r="J2117" t="s">
        <v>99</v>
      </c>
      <c r="K2117" t="s">
        <v>100</v>
      </c>
    </row>
    <row r="2118" spans="1:11" x14ac:dyDescent="0.35">
      <c r="A2118" s="1">
        <v>43439</v>
      </c>
      <c r="B2118">
        <v>1819</v>
      </c>
      <c r="C2118">
        <v>2330</v>
      </c>
      <c r="D2118" t="s">
        <v>98</v>
      </c>
      <c r="E2118" t="s">
        <v>7</v>
      </c>
      <c r="F2118" s="3">
        <v>19</v>
      </c>
      <c r="G2118" s="3">
        <v>463291</v>
      </c>
      <c r="H2118" s="2">
        <v>4.1010999999999997E-5</v>
      </c>
      <c r="I2118">
        <v>2330</v>
      </c>
      <c r="J2118" t="s">
        <v>99</v>
      </c>
      <c r="K2118" t="s">
        <v>100</v>
      </c>
    </row>
    <row r="2119" spans="1:11" x14ac:dyDescent="0.35">
      <c r="A2119" s="1">
        <v>43438</v>
      </c>
      <c r="B2119">
        <v>1819</v>
      </c>
      <c r="C2119">
        <v>2330</v>
      </c>
      <c r="D2119" t="s">
        <v>98</v>
      </c>
      <c r="E2119" t="s">
        <v>7</v>
      </c>
      <c r="F2119" s="3">
        <v>6</v>
      </c>
      <c r="G2119" s="3">
        <v>463291</v>
      </c>
      <c r="H2119" s="2">
        <v>1.2951E-5</v>
      </c>
      <c r="I2119">
        <v>2330</v>
      </c>
      <c r="J2119" t="s">
        <v>99</v>
      </c>
      <c r="K2119" t="s">
        <v>100</v>
      </c>
    </row>
    <row r="2120" spans="1:11" x14ac:dyDescent="0.35">
      <c r="A2120" s="1">
        <v>43437</v>
      </c>
      <c r="B2120">
        <v>1819</v>
      </c>
      <c r="C2120">
        <v>2330</v>
      </c>
      <c r="D2120" t="s">
        <v>98</v>
      </c>
      <c r="E2120" t="s">
        <v>7</v>
      </c>
      <c r="F2120" s="3">
        <v>187</v>
      </c>
      <c r="G2120" s="3">
        <v>463291</v>
      </c>
      <c r="H2120" s="2">
        <v>4.0363399999999999E-4</v>
      </c>
      <c r="I2120">
        <v>2330</v>
      </c>
      <c r="J2120" t="s">
        <v>99</v>
      </c>
      <c r="K2120" t="s">
        <v>100</v>
      </c>
    </row>
    <row r="2121" spans="1:11" x14ac:dyDescent="0.35">
      <c r="A2121" s="1">
        <v>43431</v>
      </c>
      <c r="B2121">
        <v>1819</v>
      </c>
      <c r="C2121">
        <v>2330</v>
      </c>
      <c r="D2121" t="s">
        <v>98</v>
      </c>
      <c r="E2121" t="s">
        <v>7</v>
      </c>
      <c r="F2121" s="3">
        <v>91</v>
      </c>
      <c r="G2121" s="3">
        <v>463291</v>
      </c>
      <c r="H2121" s="2">
        <v>1.9642100000000001E-4</v>
      </c>
      <c r="I2121">
        <v>2330</v>
      </c>
      <c r="J2121" t="s">
        <v>99</v>
      </c>
      <c r="K2121" t="s">
        <v>100</v>
      </c>
    </row>
    <row r="2122" spans="1:11" x14ac:dyDescent="0.35">
      <c r="A2122" s="1">
        <v>43427</v>
      </c>
      <c r="B2122">
        <v>1819</v>
      </c>
      <c r="C2122">
        <v>2330</v>
      </c>
      <c r="D2122" t="s">
        <v>98</v>
      </c>
      <c r="E2122" t="s">
        <v>7</v>
      </c>
      <c r="F2122" s="3">
        <v>64</v>
      </c>
      <c r="G2122" s="3">
        <v>463291</v>
      </c>
      <c r="H2122" s="2">
        <v>1.3814200000000001E-4</v>
      </c>
      <c r="I2122">
        <v>2330</v>
      </c>
      <c r="J2122" t="s">
        <v>99</v>
      </c>
      <c r="K2122" t="s">
        <v>100</v>
      </c>
    </row>
    <row r="2123" spans="1:11" x14ac:dyDescent="0.35">
      <c r="A2123" s="1">
        <v>43425</v>
      </c>
      <c r="B2123">
        <v>1819</v>
      </c>
      <c r="C2123">
        <v>2330</v>
      </c>
      <c r="D2123" t="s">
        <v>98</v>
      </c>
      <c r="E2123" t="s">
        <v>7</v>
      </c>
      <c r="F2123" s="3">
        <v>78</v>
      </c>
      <c r="G2123" s="3">
        <v>463291</v>
      </c>
      <c r="H2123" s="2">
        <v>1.6836100000000001E-4</v>
      </c>
      <c r="I2123">
        <v>2330</v>
      </c>
      <c r="J2123" t="s">
        <v>99</v>
      </c>
      <c r="K2123" t="s">
        <v>100</v>
      </c>
    </row>
    <row r="2124" spans="1:11" x14ac:dyDescent="0.35">
      <c r="A2124" s="1">
        <v>43418</v>
      </c>
      <c r="B2124">
        <v>1819</v>
      </c>
      <c r="C2124">
        <v>2330</v>
      </c>
      <c r="D2124" t="s">
        <v>98</v>
      </c>
      <c r="E2124" t="s">
        <v>7</v>
      </c>
      <c r="F2124" s="3">
        <v>234</v>
      </c>
      <c r="G2124" s="3">
        <v>463291</v>
      </c>
      <c r="H2124" s="2">
        <v>5.0508200000000001E-4</v>
      </c>
      <c r="I2124">
        <v>2330</v>
      </c>
      <c r="J2124" t="s">
        <v>99</v>
      </c>
      <c r="K2124" t="s">
        <v>100</v>
      </c>
    </row>
    <row r="2125" spans="1:11" x14ac:dyDescent="0.35">
      <c r="A2125" s="1">
        <v>43417</v>
      </c>
      <c r="B2125">
        <v>1819</v>
      </c>
      <c r="C2125">
        <v>2330</v>
      </c>
      <c r="D2125" t="s">
        <v>98</v>
      </c>
      <c r="E2125" t="s">
        <v>7</v>
      </c>
      <c r="F2125" s="3">
        <v>417</v>
      </c>
      <c r="G2125" s="3">
        <v>463291</v>
      </c>
      <c r="H2125" s="2">
        <v>9.0008199999999997E-4</v>
      </c>
      <c r="I2125">
        <v>2330</v>
      </c>
      <c r="J2125" t="s">
        <v>99</v>
      </c>
      <c r="K2125" t="s">
        <v>100</v>
      </c>
    </row>
    <row r="2126" spans="1:11" x14ac:dyDescent="0.35">
      <c r="A2126" s="1">
        <v>43416</v>
      </c>
      <c r="B2126">
        <v>1819</v>
      </c>
      <c r="C2126">
        <v>2330</v>
      </c>
      <c r="D2126" t="s">
        <v>98</v>
      </c>
      <c r="E2126" t="s">
        <v>7</v>
      </c>
      <c r="F2126" s="3">
        <v>173</v>
      </c>
      <c r="G2126" s="3">
        <v>463291</v>
      </c>
      <c r="H2126" s="2">
        <v>3.7341499999999999E-4</v>
      </c>
      <c r="I2126">
        <v>2330</v>
      </c>
      <c r="J2126" t="s">
        <v>99</v>
      </c>
      <c r="K2126" t="s">
        <v>100</v>
      </c>
    </row>
    <row r="2127" spans="1:11" x14ac:dyDescent="0.35">
      <c r="A2127" s="1">
        <v>43412</v>
      </c>
      <c r="B2127">
        <v>1819</v>
      </c>
      <c r="C2127">
        <v>2330</v>
      </c>
      <c r="D2127" t="s">
        <v>98</v>
      </c>
      <c r="E2127" t="s">
        <v>7</v>
      </c>
      <c r="F2127" s="3">
        <v>130</v>
      </c>
      <c r="G2127" s="3">
        <v>463291</v>
      </c>
      <c r="H2127" s="2">
        <v>2.8060100000000001E-4</v>
      </c>
      <c r="I2127">
        <v>2330</v>
      </c>
      <c r="J2127" t="s">
        <v>99</v>
      </c>
      <c r="K2127" t="s">
        <v>100</v>
      </c>
    </row>
    <row r="2128" spans="1:11" x14ac:dyDescent="0.35">
      <c r="A2128" s="1">
        <v>43396</v>
      </c>
      <c r="B2128">
        <v>1819</v>
      </c>
      <c r="C2128">
        <v>2330</v>
      </c>
      <c r="D2128" t="s">
        <v>98</v>
      </c>
      <c r="E2128" t="s">
        <v>7</v>
      </c>
      <c r="F2128" s="3">
        <v>176</v>
      </c>
      <c r="G2128" s="3">
        <v>463291</v>
      </c>
      <c r="H2128" s="2">
        <v>3.7989099999999999E-4</v>
      </c>
      <c r="I2128">
        <v>2330</v>
      </c>
      <c r="J2128" t="s">
        <v>99</v>
      </c>
      <c r="K2128" t="s">
        <v>100</v>
      </c>
    </row>
    <row r="2129" spans="1:11" x14ac:dyDescent="0.35">
      <c r="A2129" s="1">
        <v>43389</v>
      </c>
      <c r="B2129">
        <v>1819</v>
      </c>
      <c r="C2129">
        <v>2330</v>
      </c>
      <c r="D2129" t="s">
        <v>98</v>
      </c>
      <c r="E2129" t="s">
        <v>7</v>
      </c>
      <c r="F2129" s="3">
        <v>42</v>
      </c>
      <c r="G2129" s="3">
        <v>463291</v>
      </c>
      <c r="H2129" s="2">
        <v>9.0655999999999994E-5</v>
      </c>
      <c r="I2129">
        <v>2330</v>
      </c>
      <c r="J2129" t="s">
        <v>99</v>
      </c>
      <c r="K2129" t="s">
        <v>100</v>
      </c>
    </row>
    <row r="2130" spans="1:11" x14ac:dyDescent="0.35">
      <c r="A2130" s="1">
        <v>43384</v>
      </c>
      <c r="B2130">
        <v>1819</v>
      </c>
      <c r="C2130">
        <v>2330</v>
      </c>
      <c r="D2130" t="s">
        <v>98</v>
      </c>
      <c r="E2130" t="s">
        <v>7</v>
      </c>
      <c r="F2130" s="3">
        <v>445</v>
      </c>
      <c r="G2130" s="3">
        <v>463291</v>
      </c>
      <c r="H2130" s="2">
        <v>9.6051899999999996E-4</v>
      </c>
      <c r="I2130">
        <v>2330</v>
      </c>
      <c r="J2130" t="s">
        <v>99</v>
      </c>
      <c r="K2130" t="s">
        <v>100</v>
      </c>
    </row>
    <row r="2131" spans="1:11" x14ac:dyDescent="0.35">
      <c r="A2131" s="1">
        <v>43364</v>
      </c>
      <c r="B2131">
        <v>1819</v>
      </c>
      <c r="C2131">
        <v>2330</v>
      </c>
      <c r="D2131" t="s">
        <v>98</v>
      </c>
      <c r="E2131" t="s">
        <v>7</v>
      </c>
      <c r="F2131" s="3">
        <v>34</v>
      </c>
      <c r="G2131" s="3">
        <v>463291</v>
      </c>
      <c r="H2131" s="2">
        <v>7.3387999999999996E-5</v>
      </c>
      <c r="I2131">
        <v>2330</v>
      </c>
      <c r="J2131" t="s">
        <v>99</v>
      </c>
      <c r="K2131" t="s">
        <v>100</v>
      </c>
    </row>
    <row r="2132" spans="1:11" x14ac:dyDescent="0.35">
      <c r="A2132" s="1">
        <v>43356</v>
      </c>
      <c r="B2132">
        <v>1819</v>
      </c>
      <c r="C2132">
        <v>2330</v>
      </c>
      <c r="D2132" t="s">
        <v>98</v>
      </c>
      <c r="E2132" t="s">
        <v>7</v>
      </c>
      <c r="F2132" s="3">
        <v>36</v>
      </c>
      <c r="G2132" s="3">
        <v>463291</v>
      </c>
      <c r="H2132" s="2">
        <v>7.7705000000000002E-5</v>
      </c>
      <c r="I2132">
        <v>2330</v>
      </c>
      <c r="J2132" t="s">
        <v>99</v>
      </c>
      <c r="K2132" t="s">
        <v>100</v>
      </c>
    </row>
    <row r="2133" spans="1:11" x14ac:dyDescent="0.35">
      <c r="A2133" s="1">
        <v>43354</v>
      </c>
      <c r="B2133">
        <v>1819</v>
      </c>
      <c r="C2133">
        <v>2330</v>
      </c>
      <c r="D2133" t="s">
        <v>98</v>
      </c>
      <c r="E2133" t="s">
        <v>7</v>
      </c>
      <c r="F2133" s="3">
        <v>47</v>
      </c>
      <c r="G2133" s="3">
        <v>463291</v>
      </c>
      <c r="H2133" s="2">
        <v>1.0144799999999999E-4</v>
      </c>
      <c r="I2133">
        <v>2330</v>
      </c>
      <c r="J2133" t="s">
        <v>99</v>
      </c>
      <c r="K2133" t="s">
        <v>100</v>
      </c>
    </row>
    <row r="2134" spans="1:11" x14ac:dyDescent="0.35">
      <c r="A2134" s="1">
        <v>43353</v>
      </c>
      <c r="B2134">
        <v>1819</v>
      </c>
      <c r="C2134">
        <v>2330</v>
      </c>
      <c r="D2134" t="s">
        <v>98</v>
      </c>
      <c r="E2134" t="s">
        <v>7</v>
      </c>
      <c r="F2134" s="3">
        <v>32</v>
      </c>
      <c r="G2134" s="3">
        <v>463291</v>
      </c>
      <c r="H2134" s="2">
        <v>6.9071000000000003E-5</v>
      </c>
      <c r="I2134">
        <v>2330</v>
      </c>
      <c r="J2134" t="s">
        <v>99</v>
      </c>
      <c r="K2134" t="s">
        <v>100</v>
      </c>
    </row>
    <row r="2135" spans="1:11" x14ac:dyDescent="0.35">
      <c r="A2135" s="1">
        <v>43352</v>
      </c>
      <c r="B2135">
        <v>1819</v>
      </c>
      <c r="C2135">
        <v>2330</v>
      </c>
      <c r="D2135" t="s">
        <v>98</v>
      </c>
      <c r="E2135" t="s">
        <v>7</v>
      </c>
      <c r="F2135" s="3">
        <v>52</v>
      </c>
      <c r="G2135" s="3">
        <v>463291</v>
      </c>
      <c r="H2135" s="2">
        <v>1.1224E-4</v>
      </c>
      <c r="I2135">
        <v>2330</v>
      </c>
      <c r="J2135" t="s">
        <v>99</v>
      </c>
      <c r="K2135" t="s">
        <v>100</v>
      </c>
    </row>
    <row r="2136" spans="1:11" x14ac:dyDescent="0.35">
      <c r="A2136" s="1">
        <v>43348</v>
      </c>
      <c r="B2136">
        <v>1819</v>
      </c>
      <c r="C2136">
        <v>2330</v>
      </c>
      <c r="D2136" t="s">
        <v>98</v>
      </c>
      <c r="E2136" t="s">
        <v>7</v>
      </c>
      <c r="F2136" s="3">
        <v>45</v>
      </c>
      <c r="G2136" s="3">
        <v>463291</v>
      </c>
      <c r="H2136" s="2">
        <v>9.7131000000000002E-5</v>
      </c>
      <c r="I2136">
        <v>2330</v>
      </c>
      <c r="J2136" t="s">
        <v>99</v>
      </c>
      <c r="K2136" t="s">
        <v>100</v>
      </c>
    </row>
    <row r="2137" spans="1:11" x14ac:dyDescent="0.35">
      <c r="A2137" s="1">
        <v>43335</v>
      </c>
      <c r="B2137">
        <v>1718</v>
      </c>
      <c r="C2137">
        <v>2330</v>
      </c>
      <c r="D2137" t="s">
        <v>98</v>
      </c>
      <c r="E2137" t="s">
        <v>7</v>
      </c>
      <c r="F2137" s="3">
        <v>144</v>
      </c>
      <c r="G2137" s="3">
        <v>463291</v>
      </c>
      <c r="H2137" s="2">
        <v>3.1082000000000001E-4</v>
      </c>
      <c r="I2137">
        <v>2330</v>
      </c>
      <c r="J2137" t="s">
        <v>99</v>
      </c>
      <c r="K2137" t="s">
        <v>100</v>
      </c>
    </row>
    <row r="2138" spans="1:11" x14ac:dyDescent="0.35">
      <c r="A2138" s="1">
        <v>43334</v>
      </c>
      <c r="B2138">
        <v>1718</v>
      </c>
      <c r="C2138">
        <v>2330</v>
      </c>
      <c r="D2138" t="s">
        <v>98</v>
      </c>
      <c r="E2138" t="s">
        <v>7</v>
      </c>
      <c r="F2138" s="3">
        <v>153</v>
      </c>
      <c r="G2138" s="3">
        <v>463291</v>
      </c>
      <c r="H2138" s="2">
        <v>3.3024600000000002E-4</v>
      </c>
      <c r="I2138">
        <v>2330</v>
      </c>
      <c r="J2138" t="s">
        <v>99</v>
      </c>
      <c r="K2138" t="s">
        <v>100</v>
      </c>
    </row>
    <row r="2139" spans="1:11" x14ac:dyDescent="0.35">
      <c r="A2139" s="1">
        <v>43333</v>
      </c>
      <c r="B2139">
        <v>1718</v>
      </c>
      <c r="C2139">
        <v>2330</v>
      </c>
      <c r="D2139" t="s">
        <v>98</v>
      </c>
      <c r="E2139" t="s">
        <v>7</v>
      </c>
      <c r="F2139" s="3">
        <v>22</v>
      </c>
      <c r="G2139" s="3">
        <v>463291</v>
      </c>
      <c r="H2139" s="2">
        <v>4.7485999999999999E-5</v>
      </c>
      <c r="I2139">
        <v>2330</v>
      </c>
      <c r="J2139" t="s">
        <v>99</v>
      </c>
      <c r="K2139" t="s">
        <v>100</v>
      </c>
    </row>
    <row r="2140" spans="1:11" x14ac:dyDescent="0.35">
      <c r="A2140" s="1">
        <v>43244</v>
      </c>
      <c r="B2140">
        <v>1718</v>
      </c>
      <c r="C2140">
        <v>2330</v>
      </c>
      <c r="D2140" t="s">
        <v>98</v>
      </c>
      <c r="E2140" t="s">
        <v>7</v>
      </c>
      <c r="F2140" s="3">
        <v>6</v>
      </c>
      <c r="G2140" s="3">
        <v>463291</v>
      </c>
      <c r="H2140" s="2">
        <v>1.2951E-5</v>
      </c>
      <c r="I2140">
        <v>2330</v>
      </c>
      <c r="J2140" t="s">
        <v>99</v>
      </c>
      <c r="K2140" t="s">
        <v>100</v>
      </c>
    </row>
    <row r="2141" spans="1:11" x14ac:dyDescent="0.35">
      <c r="A2141" s="1">
        <v>43243</v>
      </c>
      <c r="B2141">
        <v>1718</v>
      </c>
      <c r="C2141">
        <v>2330</v>
      </c>
      <c r="D2141" t="s">
        <v>98</v>
      </c>
      <c r="E2141" t="s">
        <v>7</v>
      </c>
      <c r="F2141" s="3">
        <v>4</v>
      </c>
      <c r="G2141" s="3">
        <v>463291</v>
      </c>
      <c r="H2141" s="2">
        <v>8.6340000000000007E-6</v>
      </c>
      <c r="I2141">
        <v>2330</v>
      </c>
      <c r="J2141" t="s">
        <v>99</v>
      </c>
      <c r="K2141" t="s">
        <v>100</v>
      </c>
    </row>
    <row r="2142" spans="1:11" x14ac:dyDescent="0.35">
      <c r="A2142" s="1">
        <v>43242</v>
      </c>
      <c r="B2142">
        <v>1718</v>
      </c>
      <c r="C2142">
        <v>2330</v>
      </c>
      <c r="D2142" t="s">
        <v>98</v>
      </c>
      <c r="E2142" t="s">
        <v>7</v>
      </c>
      <c r="F2142" s="3">
        <v>9</v>
      </c>
      <c r="G2142" s="3">
        <v>463291</v>
      </c>
      <c r="H2142" s="2">
        <v>1.9426E-5</v>
      </c>
      <c r="I2142">
        <v>2330</v>
      </c>
      <c r="J2142" t="s">
        <v>99</v>
      </c>
      <c r="K2142" t="s">
        <v>100</v>
      </c>
    </row>
    <row r="2143" spans="1:11" x14ac:dyDescent="0.35">
      <c r="A2143" s="1">
        <v>43237</v>
      </c>
      <c r="B2143">
        <v>1718</v>
      </c>
      <c r="C2143">
        <v>2330</v>
      </c>
      <c r="D2143" t="s">
        <v>98</v>
      </c>
      <c r="E2143" t="s">
        <v>7</v>
      </c>
      <c r="F2143" s="3">
        <v>8</v>
      </c>
      <c r="G2143" s="3">
        <v>463291</v>
      </c>
      <c r="H2143" s="2">
        <v>1.7268000000000001E-5</v>
      </c>
      <c r="I2143">
        <v>2330</v>
      </c>
      <c r="J2143" t="s">
        <v>99</v>
      </c>
      <c r="K2143" t="s">
        <v>100</v>
      </c>
    </row>
    <row r="2144" spans="1:11" x14ac:dyDescent="0.35">
      <c r="A2144" s="1">
        <v>43235</v>
      </c>
      <c r="B2144">
        <v>1718</v>
      </c>
      <c r="C2144">
        <v>2330</v>
      </c>
      <c r="D2144" t="s">
        <v>98</v>
      </c>
      <c r="E2144" t="s">
        <v>7</v>
      </c>
      <c r="F2144" s="3">
        <v>43</v>
      </c>
      <c r="G2144" s="3">
        <v>463291</v>
      </c>
      <c r="H2144" s="2">
        <v>9.2813999999999996E-5</v>
      </c>
      <c r="I2144">
        <v>2330</v>
      </c>
      <c r="J2144" t="s">
        <v>99</v>
      </c>
      <c r="K2144" t="s">
        <v>100</v>
      </c>
    </row>
    <row r="2145" spans="1:11" x14ac:dyDescent="0.35">
      <c r="A2145" s="1">
        <v>43234</v>
      </c>
      <c r="B2145">
        <v>1718</v>
      </c>
      <c r="C2145">
        <v>2330</v>
      </c>
      <c r="D2145" t="s">
        <v>98</v>
      </c>
      <c r="E2145" t="s">
        <v>7</v>
      </c>
      <c r="F2145" s="3">
        <v>22</v>
      </c>
      <c r="G2145" s="3">
        <v>463291</v>
      </c>
      <c r="H2145" s="2">
        <v>4.7485999999999999E-5</v>
      </c>
      <c r="I2145">
        <v>2330</v>
      </c>
      <c r="J2145" t="s">
        <v>99</v>
      </c>
      <c r="K2145" t="s">
        <v>100</v>
      </c>
    </row>
    <row r="2146" spans="1:11" x14ac:dyDescent="0.35">
      <c r="A2146" s="1">
        <v>43230</v>
      </c>
      <c r="B2146">
        <v>1718</v>
      </c>
      <c r="C2146">
        <v>2330</v>
      </c>
      <c r="D2146" t="s">
        <v>98</v>
      </c>
      <c r="E2146" t="s">
        <v>7</v>
      </c>
      <c r="F2146" s="3">
        <v>21</v>
      </c>
      <c r="G2146" s="3">
        <v>463291</v>
      </c>
      <c r="H2146" s="2">
        <v>4.5327999999999997E-5</v>
      </c>
      <c r="I2146">
        <v>2330</v>
      </c>
      <c r="J2146" t="s">
        <v>99</v>
      </c>
      <c r="K2146" t="s">
        <v>100</v>
      </c>
    </row>
    <row r="2147" spans="1:11" x14ac:dyDescent="0.35">
      <c r="A2147" s="1">
        <v>43228</v>
      </c>
      <c r="B2147">
        <v>1718</v>
      </c>
      <c r="C2147">
        <v>2330</v>
      </c>
      <c r="D2147" t="s">
        <v>98</v>
      </c>
      <c r="E2147" t="s">
        <v>7</v>
      </c>
      <c r="F2147" s="3">
        <v>12</v>
      </c>
      <c r="G2147" s="3">
        <v>463291</v>
      </c>
      <c r="H2147" s="2">
        <v>2.5902E-5</v>
      </c>
      <c r="I2147">
        <v>2330</v>
      </c>
      <c r="J2147" t="s">
        <v>99</v>
      </c>
      <c r="K2147" t="s">
        <v>100</v>
      </c>
    </row>
    <row r="2148" spans="1:11" x14ac:dyDescent="0.35">
      <c r="A2148" s="1">
        <v>43227</v>
      </c>
      <c r="B2148">
        <v>1718</v>
      </c>
      <c r="C2148">
        <v>2330</v>
      </c>
      <c r="D2148" t="s">
        <v>98</v>
      </c>
      <c r="E2148" t="s">
        <v>7</v>
      </c>
      <c r="F2148" s="3">
        <v>30</v>
      </c>
      <c r="G2148" s="3">
        <v>463291</v>
      </c>
      <c r="H2148" s="2">
        <v>6.4753999999999997E-5</v>
      </c>
      <c r="I2148">
        <v>2330</v>
      </c>
      <c r="J2148" t="s">
        <v>99</v>
      </c>
      <c r="K2148" t="s">
        <v>100</v>
      </c>
    </row>
    <row r="2149" spans="1:11" x14ac:dyDescent="0.35">
      <c r="A2149" s="1">
        <v>43222</v>
      </c>
      <c r="B2149">
        <v>1718</v>
      </c>
      <c r="C2149">
        <v>2330</v>
      </c>
      <c r="D2149" t="s">
        <v>98</v>
      </c>
      <c r="E2149" t="s">
        <v>7</v>
      </c>
      <c r="F2149" s="3">
        <v>20</v>
      </c>
      <c r="G2149" s="3">
        <v>463291</v>
      </c>
      <c r="H2149" s="2">
        <v>4.3169E-5</v>
      </c>
      <c r="I2149">
        <v>2330</v>
      </c>
      <c r="J2149" t="s">
        <v>99</v>
      </c>
      <c r="K2149" t="s">
        <v>100</v>
      </c>
    </row>
    <row r="2150" spans="1:11" x14ac:dyDescent="0.35">
      <c r="A2150" s="1">
        <v>43220</v>
      </c>
      <c r="B2150">
        <v>1718</v>
      </c>
      <c r="C2150">
        <v>2330</v>
      </c>
      <c r="D2150" t="s">
        <v>98</v>
      </c>
      <c r="E2150" t="s">
        <v>7</v>
      </c>
      <c r="F2150" s="3">
        <v>303</v>
      </c>
      <c r="G2150" s="3">
        <v>463291</v>
      </c>
      <c r="H2150" s="2">
        <v>6.5401700000000001E-4</v>
      </c>
      <c r="I2150">
        <v>2330</v>
      </c>
      <c r="J2150" t="s">
        <v>99</v>
      </c>
      <c r="K2150" t="s">
        <v>100</v>
      </c>
    </row>
    <row r="2151" spans="1:11" x14ac:dyDescent="0.35">
      <c r="A2151" s="1">
        <v>43216</v>
      </c>
      <c r="B2151">
        <v>1718</v>
      </c>
      <c r="C2151">
        <v>2330</v>
      </c>
      <c r="D2151" t="s">
        <v>98</v>
      </c>
      <c r="E2151" t="s">
        <v>7</v>
      </c>
      <c r="F2151" s="3">
        <v>5</v>
      </c>
      <c r="G2151" s="3">
        <v>463291</v>
      </c>
      <c r="H2151" s="2">
        <v>1.0791999999999999E-5</v>
      </c>
      <c r="I2151">
        <v>2330</v>
      </c>
      <c r="J2151" t="s">
        <v>99</v>
      </c>
      <c r="K2151" t="s">
        <v>100</v>
      </c>
    </row>
    <row r="2152" spans="1:11" x14ac:dyDescent="0.35">
      <c r="A2152" s="1">
        <v>43215</v>
      </c>
      <c r="B2152">
        <v>1718</v>
      </c>
      <c r="C2152">
        <v>2330</v>
      </c>
      <c r="D2152" t="s">
        <v>98</v>
      </c>
      <c r="E2152" t="s">
        <v>7</v>
      </c>
      <c r="F2152" s="3">
        <v>45</v>
      </c>
      <c r="G2152" s="3">
        <v>463291</v>
      </c>
      <c r="H2152" s="2">
        <v>9.7131000000000002E-5</v>
      </c>
      <c r="I2152">
        <v>2330</v>
      </c>
      <c r="J2152" t="s">
        <v>99</v>
      </c>
      <c r="K2152" t="s">
        <v>100</v>
      </c>
    </row>
    <row r="2153" spans="1:11" x14ac:dyDescent="0.35">
      <c r="A2153" s="1">
        <v>43214</v>
      </c>
      <c r="B2153">
        <v>1718</v>
      </c>
      <c r="C2153">
        <v>2330</v>
      </c>
      <c r="D2153" t="s">
        <v>98</v>
      </c>
      <c r="E2153" t="s">
        <v>7</v>
      </c>
      <c r="F2153" s="3">
        <v>3</v>
      </c>
      <c r="G2153" s="3">
        <v>463291</v>
      </c>
      <c r="H2153" s="2">
        <v>6.4749999999999998E-6</v>
      </c>
      <c r="I2153">
        <v>2330</v>
      </c>
      <c r="J2153" t="s">
        <v>99</v>
      </c>
      <c r="K2153" t="s">
        <v>100</v>
      </c>
    </row>
    <row r="2154" spans="1:11" x14ac:dyDescent="0.35">
      <c r="A2154" s="1">
        <v>43213</v>
      </c>
      <c r="B2154">
        <v>1718</v>
      </c>
      <c r="C2154">
        <v>2330</v>
      </c>
      <c r="D2154" t="s">
        <v>98</v>
      </c>
      <c r="E2154" t="s">
        <v>7</v>
      </c>
      <c r="F2154" s="3">
        <v>58</v>
      </c>
      <c r="G2154" s="3">
        <v>463291</v>
      </c>
      <c r="H2154" s="2">
        <v>1.25191E-4</v>
      </c>
      <c r="I2154">
        <v>2330</v>
      </c>
      <c r="J2154" t="s">
        <v>99</v>
      </c>
      <c r="K2154" t="s">
        <v>100</v>
      </c>
    </row>
    <row r="2155" spans="1:11" x14ac:dyDescent="0.35">
      <c r="A2155" s="1">
        <v>43212</v>
      </c>
      <c r="B2155">
        <v>1718</v>
      </c>
      <c r="C2155">
        <v>2330</v>
      </c>
      <c r="D2155" t="s">
        <v>98</v>
      </c>
      <c r="E2155" t="s">
        <v>7</v>
      </c>
      <c r="F2155" s="3">
        <v>7</v>
      </c>
      <c r="G2155" s="3">
        <v>463291</v>
      </c>
      <c r="H2155" s="2">
        <v>1.5109000000000001E-5</v>
      </c>
      <c r="I2155">
        <v>2330</v>
      </c>
      <c r="J2155" t="s">
        <v>99</v>
      </c>
      <c r="K2155" t="s">
        <v>100</v>
      </c>
    </row>
    <row r="2156" spans="1:11" x14ac:dyDescent="0.35">
      <c r="A2156" s="1">
        <v>43185</v>
      </c>
      <c r="B2156">
        <v>1718</v>
      </c>
      <c r="C2156">
        <v>2330</v>
      </c>
      <c r="D2156" t="s">
        <v>98</v>
      </c>
      <c r="E2156" t="s">
        <v>7</v>
      </c>
      <c r="F2156" s="3">
        <v>64</v>
      </c>
      <c r="G2156" s="3">
        <v>463291</v>
      </c>
      <c r="H2156" s="2">
        <v>1.3814200000000001E-4</v>
      </c>
      <c r="I2156">
        <v>2330</v>
      </c>
      <c r="J2156" t="s">
        <v>99</v>
      </c>
      <c r="K2156" t="s">
        <v>100</v>
      </c>
    </row>
    <row r="2157" spans="1:11" x14ac:dyDescent="0.35">
      <c r="A2157" s="1">
        <v>43184</v>
      </c>
      <c r="B2157">
        <v>1718</v>
      </c>
      <c r="C2157">
        <v>2330</v>
      </c>
      <c r="D2157" t="s">
        <v>98</v>
      </c>
      <c r="E2157" t="s">
        <v>7</v>
      </c>
      <c r="F2157" s="3">
        <v>52</v>
      </c>
      <c r="G2157" s="3">
        <v>463291</v>
      </c>
      <c r="H2157" s="2">
        <v>1.1224E-4</v>
      </c>
      <c r="I2157">
        <v>2330</v>
      </c>
      <c r="J2157" t="s">
        <v>99</v>
      </c>
      <c r="K2157" t="s">
        <v>100</v>
      </c>
    </row>
    <row r="2158" spans="1:11" x14ac:dyDescent="0.35">
      <c r="A2158" s="1">
        <v>43181</v>
      </c>
      <c r="B2158">
        <v>1718</v>
      </c>
      <c r="C2158">
        <v>2330</v>
      </c>
      <c r="D2158" t="s">
        <v>98</v>
      </c>
      <c r="E2158" t="s">
        <v>7</v>
      </c>
      <c r="F2158" s="3">
        <v>17</v>
      </c>
      <c r="G2158" s="3">
        <v>463291</v>
      </c>
      <c r="H2158" s="2">
        <v>3.6693999999999998E-5</v>
      </c>
      <c r="I2158">
        <v>2330</v>
      </c>
      <c r="J2158" t="s">
        <v>99</v>
      </c>
      <c r="K2158" t="s">
        <v>100</v>
      </c>
    </row>
    <row r="2159" spans="1:11" x14ac:dyDescent="0.35">
      <c r="A2159" s="1">
        <v>43180</v>
      </c>
      <c r="B2159">
        <v>1718</v>
      </c>
      <c r="C2159">
        <v>2330</v>
      </c>
      <c r="D2159" t="s">
        <v>98</v>
      </c>
      <c r="E2159" t="s">
        <v>7</v>
      </c>
      <c r="F2159" s="3">
        <v>48</v>
      </c>
      <c r="G2159" s="3">
        <v>463291</v>
      </c>
      <c r="H2159" s="2">
        <v>1.03607E-4</v>
      </c>
      <c r="I2159">
        <v>2330</v>
      </c>
      <c r="J2159" t="s">
        <v>99</v>
      </c>
      <c r="K2159" t="s">
        <v>100</v>
      </c>
    </row>
    <row r="2160" spans="1:11" x14ac:dyDescent="0.35">
      <c r="A2160" s="1">
        <v>43179</v>
      </c>
      <c r="B2160">
        <v>1718</v>
      </c>
      <c r="C2160">
        <v>2330</v>
      </c>
      <c r="D2160" t="s">
        <v>98</v>
      </c>
      <c r="E2160" t="s">
        <v>7</v>
      </c>
      <c r="F2160" s="3">
        <v>58</v>
      </c>
      <c r="G2160" s="3">
        <v>463291</v>
      </c>
      <c r="H2160" s="2">
        <v>1.25191E-4</v>
      </c>
      <c r="I2160">
        <v>2330</v>
      </c>
      <c r="J2160" t="s">
        <v>99</v>
      </c>
      <c r="K2160" t="s">
        <v>100</v>
      </c>
    </row>
    <row r="2161" spans="1:11" x14ac:dyDescent="0.35">
      <c r="A2161" s="1">
        <v>43178</v>
      </c>
      <c r="B2161">
        <v>1718</v>
      </c>
      <c r="C2161">
        <v>2330</v>
      </c>
      <c r="D2161" t="s">
        <v>98</v>
      </c>
      <c r="E2161" t="s">
        <v>7</v>
      </c>
      <c r="F2161" s="3">
        <v>22</v>
      </c>
      <c r="G2161" s="3">
        <v>463291</v>
      </c>
      <c r="H2161" s="2">
        <v>4.7485999999999999E-5</v>
      </c>
      <c r="I2161">
        <v>2330</v>
      </c>
      <c r="J2161" t="s">
        <v>99</v>
      </c>
      <c r="K2161" t="s">
        <v>100</v>
      </c>
    </row>
    <row r="2162" spans="1:11" x14ac:dyDescent="0.35">
      <c r="A2162" s="1">
        <v>43176</v>
      </c>
      <c r="B2162">
        <v>1718</v>
      </c>
      <c r="C2162">
        <v>2330</v>
      </c>
      <c r="D2162" t="s">
        <v>98</v>
      </c>
      <c r="E2162" t="s">
        <v>7</v>
      </c>
      <c r="F2162" s="3">
        <v>104</v>
      </c>
      <c r="G2162" s="3">
        <v>463291</v>
      </c>
      <c r="H2162" s="2">
        <v>2.2448100000000001E-4</v>
      </c>
      <c r="I2162">
        <v>2330</v>
      </c>
      <c r="J2162" t="s">
        <v>99</v>
      </c>
      <c r="K2162" t="s">
        <v>100</v>
      </c>
    </row>
    <row r="2163" spans="1:11" x14ac:dyDescent="0.35">
      <c r="A2163" s="1">
        <v>43175</v>
      </c>
      <c r="B2163">
        <v>1718</v>
      </c>
      <c r="C2163">
        <v>2330</v>
      </c>
      <c r="D2163" t="s">
        <v>98</v>
      </c>
      <c r="E2163" t="s">
        <v>7</v>
      </c>
      <c r="F2163" s="3">
        <v>32</v>
      </c>
      <c r="G2163" s="3">
        <v>463291</v>
      </c>
      <c r="H2163" s="2">
        <v>6.9071000000000003E-5</v>
      </c>
      <c r="I2163">
        <v>2330</v>
      </c>
      <c r="J2163" t="s">
        <v>99</v>
      </c>
      <c r="K2163" t="s">
        <v>100</v>
      </c>
    </row>
    <row r="2164" spans="1:11" x14ac:dyDescent="0.35">
      <c r="A2164" s="1">
        <v>43174</v>
      </c>
      <c r="B2164">
        <v>1718</v>
      </c>
      <c r="C2164">
        <v>2330</v>
      </c>
      <c r="D2164" t="s">
        <v>98</v>
      </c>
      <c r="E2164" t="s">
        <v>7</v>
      </c>
      <c r="F2164" s="3">
        <v>49</v>
      </c>
      <c r="G2164" s="3">
        <v>463291</v>
      </c>
      <c r="H2164" s="2">
        <v>1.05765E-4</v>
      </c>
      <c r="I2164">
        <v>2330</v>
      </c>
      <c r="J2164" t="s">
        <v>99</v>
      </c>
      <c r="K2164" t="s">
        <v>100</v>
      </c>
    </row>
    <row r="2165" spans="1:11" x14ac:dyDescent="0.35">
      <c r="A2165" s="1">
        <v>43168</v>
      </c>
      <c r="B2165">
        <v>1718</v>
      </c>
      <c r="C2165">
        <v>2330</v>
      </c>
      <c r="D2165" t="s">
        <v>98</v>
      </c>
      <c r="E2165" t="s">
        <v>7</v>
      </c>
      <c r="F2165" s="3">
        <v>72</v>
      </c>
      <c r="G2165" s="3">
        <v>463291</v>
      </c>
      <c r="H2165" s="2">
        <v>1.5541E-4</v>
      </c>
      <c r="I2165">
        <v>2330</v>
      </c>
      <c r="J2165" t="s">
        <v>99</v>
      </c>
      <c r="K2165" t="s">
        <v>100</v>
      </c>
    </row>
    <row r="2166" spans="1:11" x14ac:dyDescent="0.35">
      <c r="A2166" s="1">
        <v>43167</v>
      </c>
      <c r="B2166">
        <v>1718</v>
      </c>
      <c r="C2166">
        <v>2330</v>
      </c>
      <c r="D2166" t="s">
        <v>98</v>
      </c>
      <c r="E2166" t="s">
        <v>7</v>
      </c>
      <c r="F2166" s="3">
        <v>34</v>
      </c>
      <c r="G2166" s="3">
        <v>463291</v>
      </c>
      <c r="H2166" s="2">
        <v>7.3387999999999996E-5</v>
      </c>
      <c r="I2166">
        <v>2330</v>
      </c>
      <c r="J2166" t="s">
        <v>99</v>
      </c>
      <c r="K2166" t="s">
        <v>100</v>
      </c>
    </row>
    <row r="2167" spans="1:11" x14ac:dyDescent="0.35">
      <c r="A2167" s="1">
        <v>43166</v>
      </c>
      <c r="B2167">
        <v>1718</v>
      </c>
      <c r="C2167">
        <v>2330</v>
      </c>
      <c r="D2167" t="s">
        <v>98</v>
      </c>
      <c r="E2167" t="s">
        <v>7</v>
      </c>
      <c r="F2167" s="3">
        <v>34</v>
      </c>
      <c r="G2167" s="3">
        <v>463291</v>
      </c>
      <c r="H2167" s="2">
        <v>7.3387999999999996E-5</v>
      </c>
      <c r="I2167">
        <v>2330</v>
      </c>
      <c r="J2167" t="s">
        <v>99</v>
      </c>
      <c r="K2167" t="s">
        <v>100</v>
      </c>
    </row>
    <row r="2168" spans="1:11" x14ac:dyDescent="0.35">
      <c r="A2168" s="1">
        <v>43159</v>
      </c>
      <c r="B2168">
        <v>1718</v>
      </c>
      <c r="C2168">
        <v>2330</v>
      </c>
      <c r="D2168" t="s">
        <v>98</v>
      </c>
      <c r="E2168" t="s">
        <v>7</v>
      </c>
      <c r="F2168" s="3">
        <v>137</v>
      </c>
      <c r="G2168" s="3">
        <v>463291</v>
      </c>
      <c r="H2168" s="2">
        <v>2.9571000000000003E-4</v>
      </c>
      <c r="I2168">
        <v>2330</v>
      </c>
      <c r="J2168" t="s">
        <v>99</v>
      </c>
      <c r="K2168" t="s">
        <v>100</v>
      </c>
    </row>
    <row r="2169" spans="1:11" x14ac:dyDescent="0.35">
      <c r="A2169" s="1">
        <v>43158</v>
      </c>
      <c r="B2169">
        <v>1718</v>
      </c>
      <c r="C2169">
        <v>2330</v>
      </c>
      <c r="D2169" t="s">
        <v>98</v>
      </c>
      <c r="E2169" t="s">
        <v>7</v>
      </c>
      <c r="F2169" s="3">
        <v>123</v>
      </c>
      <c r="G2169" s="3">
        <v>463291</v>
      </c>
      <c r="H2169" s="2">
        <v>2.6549199999999998E-4</v>
      </c>
      <c r="I2169">
        <v>2330</v>
      </c>
      <c r="J2169" t="s">
        <v>99</v>
      </c>
      <c r="K2169" t="s">
        <v>100</v>
      </c>
    </row>
    <row r="2170" spans="1:11" x14ac:dyDescent="0.35">
      <c r="A2170" s="1">
        <v>43153</v>
      </c>
      <c r="B2170">
        <v>1718</v>
      </c>
      <c r="C2170">
        <v>2330</v>
      </c>
      <c r="D2170" t="s">
        <v>98</v>
      </c>
      <c r="E2170" t="s">
        <v>7</v>
      </c>
      <c r="F2170" s="3">
        <v>117</v>
      </c>
      <c r="G2170" s="3">
        <v>463291</v>
      </c>
      <c r="H2170" s="2">
        <v>2.5254100000000001E-4</v>
      </c>
      <c r="I2170">
        <v>2330</v>
      </c>
      <c r="J2170" t="s">
        <v>99</v>
      </c>
      <c r="K2170" t="s">
        <v>100</v>
      </c>
    </row>
    <row r="2171" spans="1:11" x14ac:dyDescent="0.35">
      <c r="A2171" s="1">
        <v>43151</v>
      </c>
      <c r="B2171">
        <v>1718</v>
      </c>
      <c r="C2171">
        <v>2330</v>
      </c>
      <c r="D2171" t="s">
        <v>98</v>
      </c>
      <c r="E2171" t="s">
        <v>7</v>
      </c>
      <c r="F2171" s="3">
        <v>52</v>
      </c>
      <c r="G2171" s="3">
        <v>463291</v>
      </c>
      <c r="H2171" s="2">
        <v>1.1224E-4</v>
      </c>
      <c r="I2171">
        <v>2330</v>
      </c>
      <c r="J2171" t="s">
        <v>99</v>
      </c>
      <c r="K2171" t="s">
        <v>100</v>
      </c>
    </row>
    <row r="2172" spans="1:11" x14ac:dyDescent="0.35">
      <c r="A2172" s="1">
        <v>43150</v>
      </c>
      <c r="B2172">
        <v>1718</v>
      </c>
      <c r="C2172">
        <v>2330</v>
      </c>
      <c r="D2172" t="s">
        <v>98</v>
      </c>
      <c r="E2172" t="s">
        <v>7</v>
      </c>
      <c r="F2172" s="3">
        <v>112</v>
      </c>
      <c r="G2172" s="3">
        <v>463291</v>
      </c>
      <c r="H2172" s="2">
        <v>2.4174900000000001E-4</v>
      </c>
      <c r="I2172">
        <v>2330</v>
      </c>
      <c r="J2172" t="s">
        <v>99</v>
      </c>
      <c r="K2172" t="s">
        <v>100</v>
      </c>
    </row>
    <row r="2173" spans="1:11" x14ac:dyDescent="0.35">
      <c r="A2173" s="1">
        <v>43146</v>
      </c>
      <c r="B2173">
        <v>1718</v>
      </c>
      <c r="C2173">
        <v>2330</v>
      </c>
      <c r="D2173" t="s">
        <v>98</v>
      </c>
      <c r="E2173" t="s">
        <v>7</v>
      </c>
      <c r="F2173" s="3">
        <v>162</v>
      </c>
      <c r="G2173" s="3">
        <v>463291</v>
      </c>
      <c r="H2173" s="2">
        <v>3.4967199999999998E-4</v>
      </c>
      <c r="I2173">
        <v>2330</v>
      </c>
      <c r="J2173" t="s">
        <v>99</v>
      </c>
      <c r="K2173" t="s">
        <v>100</v>
      </c>
    </row>
    <row r="2174" spans="1:11" x14ac:dyDescent="0.35">
      <c r="A2174" s="1">
        <v>43144</v>
      </c>
      <c r="B2174">
        <v>1718</v>
      </c>
      <c r="C2174">
        <v>2330</v>
      </c>
      <c r="D2174" t="s">
        <v>98</v>
      </c>
      <c r="E2174" t="s">
        <v>7</v>
      </c>
      <c r="F2174" s="3">
        <v>376</v>
      </c>
      <c r="G2174" s="3">
        <v>463291</v>
      </c>
      <c r="H2174" s="2">
        <v>8.1158499999999998E-4</v>
      </c>
      <c r="I2174">
        <v>2330</v>
      </c>
      <c r="J2174" t="s">
        <v>99</v>
      </c>
      <c r="K2174" t="s">
        <v>100</v>
      </c>
    </row>
    <row r="2175" spans="1:11" x14ac:dyDescent="0.35">
      <c r="A2175" s="1">
        <v>43143</v>
      </c>
      <c r="B2175">
        <v>1718</v>
      </c>
      <c r="C2175">
        <v>2330</v>
      </c>
      <c r="D2175" t="s">
        <v>98</v>
      </c>
      <c r="E2175" t="s">
        <v>7</v>
      </c>
      <c r="F2175" s="3">
        <v>213</v>
      </c>
      <c r="G2175" s="3">
        <v>463291</v>
      </c>
      <c r="H2175" s="2">
        <v>4.5975399999999999E-4</v>
      </c>
      <c r="I2175">
        <v>2330</v>
      </c>
      <c r="J2175" t="s">
        <v>99</v>
      </c>
      <c r="K2175" t="s">
        <v>100</v>
      </c>
    </row>
    <row r="2176" spans="1:11" x14ac:dyDescent="0.35">
      <c r="A2176" s="1">
        <v>43139</v>
      </c>
      <c r="B2176">
        <v>1718</v>
      </c>
      <c r="C2176">
        <v>2330</v>
      </c>
      <c r="D2176" t="s">
        <v>98</v>
      </c>
      <c r="E2176" t="s">
        <v>7</v>
      </c>
      <c r="F2176" s="3">
        <v>465</v>
      </c>
      <c r="G2176" s="3">
        <v>463291</v>
      </c>
      <c r="H2176" s="2">
        <v>1.0036890000000001E-3</v>
      </c>
      <c r="I2176">
        <v>2330</v>
      </c>
      <c r="J2176" t="s">
        <v>99</v>
      </c>
      <c r="K2176" t="s">
        <v>100</v>
      </c>
    </row>
    <row r="2177" spans="1:11" x14ac:dyDescent="0.35">
      <c r="A2177" s="1">
        <v>43138</v>
      </c>
      <c r="B2177">
        <v>1718</v>
      </c>
      <c r="C2177">
        <v>2330</v>
      </c>
      <c r="D2177" t="s">
        <v>98</v>
      </c>
      <c r="E2177" t="s">
        <v>7</v>
      </c>
      <c r="F2177" s="3">
        <v>94</v>
      </c>
      <c r="G2177" s="3">
        <v>463291</v>
      </c>
      <c r="H2177" s="2">
        <v>2.0289599999999999E-4</v>
      </c>
      <c r="I2177">
        <v>2330</v>
      </c>
      <c r="J2177" t="s">
        <v>99</v>
      </c>
      <c r="K2177" t="s">
        <v>100</v>
      </c>
    </row>
    <row r="2178" spans="1:11" x14ac:dyDescent="0.35">
      <c r="A2178" s="1">
        <v>43130</v>
      </c>
      <c r="B2178">
        <v>1718</v>
      </c>
      <c r="C2178">
        <v>2330</v>
      </c>
      <c r="D2178" t="s">
        <v>98</v>
      </c>
      <c r="E2178" t="s">
        <v>7</v>
      </c>
      <c r="F2178" s="3">
        <v>27</v>
      </c>
      <c r="G2178" s="3">
        <v>463291</v>
      </c>
      <c r="H2178" s="2">
        <v>5.8279000000000002E-5</v>
      </c>
      <c r="I2178">
        <v>2330</v>
      </c>
      <c r="J2178" t="s">
        <v>99</v>
      </c>
      <c r="K2178" t="s">
        <v>100</v>
      </c>
    </row>
    <row r="2179" spans="1:11" x14ac:dyDescent="0.35">
      <c r="A2179" s="1">
        <v>43129</v>
      </c>
      <c r="B2179">
        <v>1718</v>
      </c>
      <c r="C2179">
        <v>2330</v>
      </c>
      <c r="D2179" t="s">
        <v>98</v>
      </c>
      <c r="E2179" t="s">
        <v>7</v>
      </c>
      <c r="F2179" s="3">
        <v>49</v>
      </c>
      <c r="G2179" s="3">
        <v>463291</v>
      </c>
      <c r="H2179" s="2">
        <v>1.05765E-4</v>
      </c>
      <c r="I2179">
        <v>2330</v>
      </c>
      <c r="J2179" t="s">
        <v>99</v>
      </c>
      <c r="K2179" t="s">
        <v>100</v>
      </c>
    </row>
    <row r="2180" spans="1:11" x14ac:dyDescent="0.35">
      <c r="A2180" s="1">
        <v>43125</v>
      </c>
      <c r="B2180">
        <v>1718</v>
      </c>
      <c r="C2180">
        <v>2330</v>
      </c>
      <c r="D2180" t="s">
        <v>98</v>
      </c>
      <c r="E2180" t="s">
        <v>7</v>
      </c>
      <c r="F2180" s="3">
        <v>1685</v>
      </c>
      <c r="G2180" s="3">
        <v>463291</v>
      </c>
      <c r="H2180" s="2">
        <v>3.6370230000000001E-3</v>
      </c>
      <c r="I2180">
        <v>2330</v>
      </c>
      <c r="J2180" t="s">
        <v>99</v>
      </c>
      <c r="K2180" t="s">
        <v>100</v>
      </c>
    </row>
    <row r="2181" spans="1:11" x14ac:dyDescent="0.35">
      <c r="A2181" s="1">
        <v>43119</v>
      </c>
      <c r="B2181">
        <v>1718</v>
      </c>
      <c r="C2181">
        <v>2330</v>
      </c>
      <c r="D2181" t="s">
        <v>98</v>
      </c>
      <c r="E2181" t="s">
        <v>7</v>
      </c>
      <c r="F2181" s="3">
        <v>144</v>
      </c>
      <c r="G2181" s="3">
        <v>463291</v>
      </c>
      <c r="H2181" s="2">
        <v>3.1082000000000001E-4</v>
      </c>
      <c r="I2181">
        <v>2330</v>
      </c>
      <c r="J2181" t="s">
        <v>99</v>
      </c>
      <c r="K2181" t="s">
        <v>100</v>
      </c>
    </row>
    <row r="2182" spans="1:11" x14ac:dyDescent="0.35">
      <c r="A2182" s="1">
        <v>43118</v>
      </c>
      <c r="B2182">
        <v>1718</v>
      </c>
      <c r="C2182">
        <v>2330</v>
      </c>
      <c r="D2182" t="s">
        <v>98</v>
      </c>
      <c r="E2182" t="s">
        <v>7</v>
      </c>
      <c r="F2182" s="3">
        <v>91</v>
      </c>
      <c r="G2182" s="3">
        <v>463291</v>
      </c>
      <c r="H2182" s="2">
        <v>1.9642100000000001E-4</v>
      </c>
      <c r="I2182">
        <v>2330</v>
      </c>
      <c r="J2182" t="s">
        <v>99</v>
      </c>
      <c r="K2182" t="s">
        <v>100</v>
      </c>
    </row>
    <row r="2183" spans="1:11" x14ac:dyDescent="0.35">
      <c r="A2183" s="1">
        <v>43117</v>
      </c>
      <c r="B2183">
        <v>1718</v>
      </c>
      <c r="C2183">
        <v>2330</v>
      </c>
      <c r="D2183" t="s">
        <v>98</v>
      </c>
      <c r="E2183" t="s">
        <v>7</v>
      </c>
      <c r="F2183" s="3">
        <v>108</v>
      </c>
      <c r="G2183" s="3">
        <v>463291</v>
      </c>
      <c r="H2183" s="2">
        <v>2.3311499999999999E-4</v>
      </c>
      <c r="I2183">
        <v>2330</v>
      </c>
      <c r="J2183" t="s">
        <v>99</v>
      </c>
      <c r="K2183" t="s">
        <v>100</v>
      </c>
    </row>
    <row r="2184" spans="1:11" x14ac:dyDescent="0.35">
      <c r="A2184" s="1">
        <v>43111</v>
      </c>
      <c r="B2184">
        <v>1718</v>
      </c>
      <c r="C2184">
        <v>2330</v>
      </c>
      <c r="D2184" t="s">
        <v>98</v>
      </c>
      <c r="E2184" t="s">
        <v>7</v>
      </c>
      <c r="F2184" s="3">
        <v>539</v>
      </c>
      <c r="G2184" s="3">
        <v>463291</v>
      </c>
      <c r="H2184" s="2">
        <v>1.163416E-3</v>
      </c>
      <c r="I2184">
        <v>2330</v>
      </c>
      <c r="J2184" t="s">
        <v>99</v>
      </c>
      <c r="K2184" t="s">
        <v>100</v>
      </c>
    </row>
    <row r="2185" spans="1:11" x14ac:dyDescent="0.35">
      <c r="A2185" s="1">
        <v>43110</v>
      </c>
      <c r="B2185">
        <v>1718</v>
      </c>
      <c r="C2185">
        <v>2330</v>
      </c>
      <c r="D2185" t="s">
        <v>98</v>
      </c>
      <c r="E2185" t="s">
        <v>7</v>
      </c>
      <c r="F2185" s="3">
        <v>2819</v>
      </c>
      <c r="G2185" s="3">
        <v>463291</v>
      </c>
      <c r="H2185" s="2">
        <v>6.0847289999999997E-3</v>
      </c>
      <c r="I2185">
        <v>2330</v>
      </c>
      <c r="J2185" t="s">
        <v>99</v>
      </c>
      <c r="K2185" t="s">
        <v>100</v>
      </c>
    </row>
    <row r="2186" spans="1:11" x14ac:dyDescent="0.35">
      <c r="A2186" s="1">
        <v>43108</v>
      </c>
      <c r="B2186">
        <v>1718</v>
      </c>
      <c r="C2186">
        <v>2330</v>
      </c>
      <c r="D2186" t="s">
        <v>98</v>
      </c>
      <c r="E2186" t="s">
        <v>7</v>
      </c>
      <c r="F2186" s="3">
        <v>899</v>
      </c>
      <c r="G2186" s="3">
        <v>463291</v>
      </c>
      <c r="H2186" s="2">
        <v>1.9404649999999999E-3</v>
      </c>
      <c r="I2186">
        <v>2330</v>
      </c>
      <c r="J2186" t="s">
        <v>99</v>
      </c>
      <c r="K2186" t="s">
        <v>100</v>
      </c>
    </row>
    <row r="2187" spans="1:11" x14ac:dyDescent="0.35">
      <c r="A2187" s="1">
        <v>43105</v>
      </c>
      <c r="B2187">
        <v>1718</v>
      </c>
      <c r="C2187">
        <v>2330</v>
      </c>
      <c r="D2187" t="s">
        <v>98</v>
      </c>
      <c r="E2187" t="s">
        <v>7</v>
      </c>
      <c r="F2187" s="3">
        <v>269</v>
      </c>
      <c r="G2187" s="3">
        <v>463291</v>
      </c>
      <c r="H2187" s="2">
        <v>5.8062900000000004E-4</v>
      </c>
      <c r="I2187">
        <v>2330</v>
      </c>
      <c r="J2187" t="s">
        <v>99</v>
      </c>
      <c r="K2187" t="s">
        <v>100</v>
      </c>
    </row>
    <row r="2188" spans="1:11" x14ac:dyDescent="0.35">
      <c r="A2188" s="1">
        <v>43104</v>
      </c>
      <c r="B2188">
        <v>1718</v>
      </c>
      <c r="C2188">
        <v>2330</v>
      </c>
      <c r="D2188" t="s">
        <v>98</v>
      </c>
      <c r="E2188" t="s">
        <v>7</v>
      </c>
      <c r="F2188" s="3">
        <v>39</v>
      </c>
      <c r="G2188" s="3">
        <v>463291</v>
      </c>
      <c r="H2188" s="2">
        <v>8.4179999999999997E-5</v>
      </c>
      <c r="I2188">
        <v>2330</v>
      </c>
      <c r="J2188" t="s">
        <v>99</v>
      </c>
      <c r="K2188" t="s">
        <v>100</v>
      </c>
    </row>
    <row r="2189" spans="1:11" x14ac:dyDescent="0.35">
      <c r="A2189" s="1">
        <v>43081</v>
      </c>
      <c r="B2189">
        <v>1718</v>
      </c>
      <c r="C2189">
        <v>2330</v>
      </c>
      <c r="D2189" t="s">
        <v>98</v>
      </c>
      <c r="E2189" t="s">
        <v>7</v>
      </c>
      <c r="F2189" s="3">
        <v>250</v>
      </c>
      <c r="G2189" s="3">
        <v>463291</v>
      </c>
      <c r="H2189" s="2">
        <v>5.3961799999999996E-4</v>
      </c>
      <c r="I2189">
        <v>2330</v>
      </c>
      <c r="J2189" t="s">
        <v>99</v>
      </c>
      <c r="K2189" t="s">
        <v>100</v>
      </c>
    </row>
    <row r="2190" spans="1:11" x14ac:dyDescent="0.35">
      <c r="A2190" s="1">
        <v>43080</v>
      </c>
      <c r="B2190">
        <v>1718</v>
      </c>
      <c r="C2190">
        <v>2330</v>
      </c>
      <c r="D2190" t="s">
        <v>98</v>
      </c>
      <c r="E2190" t="s">
        <v>7</v>
      </c>
      <c r="F2190" s="3">
        <v>313</v>
      </c>
      <c r="G2190" s="3">
        <v>463291</v>
      </c>
      <c r="H2190" s="2">
        <v>6.7560099999999996E-4</v>
      </c>
      <c r="I2190">
        <v>2330</v>
      </c>
      <c r="J2190" t="s">
        <v>99</v>
      </c>
      <c r="K2190" t="s">
        <v>100</v>
      </c>
    </row>
    <row r="2191" spans="1:11" x14ac:dyDescent="0.35">
      <c r="A2191" s="1">
        <v>43076</v>
      </c>
      <c r="B2191">
        <v>1718</v>
      </c>
      <c r="C2191">
        <v>2330</v>
      </c>
      <c r="D2191" t="s">
        <v>98</v>
      </c>
      <c r="E2191" t="s">
        <v>7</v>
      </c>
      <c r="F2191" s="3">
        <v>99</v>
      </c>
      <c r="G2191" s="3">
        <v>463291</v>
      </c>
      <c r="H2191" s="2">
        <v>2.1368900000000001E-4</v>
      </c>
      <c r="I2191">
        <v>2330</v>
      </c>
      <c r="J2191" t="s">
        <v>99</v>
      </c>
      <c r="K2191" t="s">
        <v>100</v>
      </c>
    </row>
    <row r="2192" spans="1:11" x14ac:dyDescent="0.35">
      <c r="A2192" s="1">
        <v>43074</v>
      </c>
      <c r="B2192">
        <v>1718</v>
      </c>
      <c r="C2192">
        <v>2330</v>
      </c>
      <c r="D2192" t="s">
        <v>98</v>
      </c>
      <c r="E2192" t="s">
        <v>7</v>
      </c>
      <c r="F2192" s="3">
        <v>217</v>
      </c>
      <c r="G2192" s="3">
        <v>463291</v>
      </c>
      <c r="H2192" s="2">
        <v>4.6838799999999997E-4</v>
      </c>
      <c r="I2192">
        <v>2330</v>
      </c>
      <c r="J2192" t="s">
        <v>99</v>
      </c>
      <c r="K2192" t="s">
        <v>100</v>
      </c>
    </row>
    <row r="2193" spans="1:11" x14ac:dyDescent="0.35">
      <c r="A2193" s="1">
        <v>43073</v>
      </c>
      <c r="B2193">
        <v>1718</v>
      </c>
      <c r="C2193">
        <v>2330</v>
      </c>
      <c r="D2193" t="s">
        <v>98</v>
      </c>
      <c r="E2193" t="s">
        <v>7</v>
      </c>
      <c r="F2193" s="3">
        <v>490</v>
      </c>
      <c r="G2193" s="3">
        <v>463291</v>
      </c>
      <c r="H2193" s="2">
        <v>1.0576509999999999E-3</v>
      </c>
      <c r="I2193">
        <v>2330</v>
      </c>
      <c r="J2193" t="s">
        <v>99</v>
      </c>
      <c r="K2193" t="s">
        <v>100</v>
      </c>
    </row>
    <row r="2194" spans="1:11" x14ac:dyDescent="0.35">
      <c r="A2194" s="1">
        <v>43070</v>
      </c>
      <c r="B2194">
        <v>1718</v>
      </c>
      <c r="C2194">
        <v>2330</v>
      </c>
      <c r="D2194" t="s">
        <v>98</v>
      </c>
      <c r="E2194" t="s">
        <v>7</v>
      </c>
      <c r="F2194" s="3">
        <v>145</v>
      </c>
      <c r="G2194" s="3">
        <v>463291</v>
      </c>
      <c r="H2194" s="2">
        <v>3.12978E-4</v>
      </c>
      <c r="I2194">
        <v>2330</v>
      </c>
      <c r="J2194" t="s">
        <v>99</v>
      </c>
      <c r="K2194" t="s">
        <v>100</v>
      </c>
    </row>
    <row r="2195" spans="1:11" x14ac:dyDescent="0.35">
      <c r="A2195" s="1">
        <v>43069</v>
      </c>
      <c r="B2195">
        <v>1718</v>
      </c>
      <c r="C2195">
        <v>2330</v>
      </c>
      <c r="D2195" t="s">
        <v>98</v>
      </c>
      <c r="E2195" t="s">
        <v>7</v>
      </c>
      <c r="F2195" s="3">
        <v>457</v>
      </c>
      <c r="G2195" s="3">
        <v>463291</v>
      </c>
      <c r="H2195" s="2">
        <v>9.8642099999999991E-4</v>
      </c>
      <c r="I2195">
        <v>2330</v>
      </c>
      <c r="J2195" t="s">
        <v>99</v>
      </c>
      <c r="K2195" t="s">
        <v>100</v>
      </c>
    </row>
    <row r="2196" spans="1:11" x14ac:dyDescent="0.35">
      <c r="A2196" s="1">
        <v>43068</v>
      </c>
      <c r="B2196">
        <v>1718</v>
      </c>
      <c r="C2196">
        <v>2330</v>
      </c>
      <c r="D2196" t="s">
        <v>98</v>
      </c>
      <c r="E2196" t="s">
        <v>7</v>
      </c>
      <c r="F2196" s="3">
        <v>151</v>
      </c>
      <c r="G2196" s="3">
        <v>463291</v>
      </c>
      <c r="H2196" s="2">
        <v>3.2592899999999998E-4</v>
      </c>
      <c r="I2196">
        <v>2330</v>
      </c>
      <c r="J2196" t="s">
        <v>99</v>
      </c>
      <c r="K2196" t="s">
        <v>100</v>
      </c>
    </row>
    <row r="2197" spans="1:11" x14ac:dyDescent="0.35">
      <c r="A2197" s="1">
        <v>43066</v>
      </c>
      <c r="B2197">
        <v>1718</v>
      </c>
      <c r="C2197">
        <v>2330</v>
      </c>
      <c r="D2197" t="s">
        <v>98</v>
      </c>
      <c r="E2197" t="s">
        <v>7</v>
      </c>
      <c r="F2197" s="3">
        <v>259</v>
      </c>
      <c r="G2197" s="3">
        <v>463291</v>
      </c>
      <c r="H2197" s="2">
        <v>5.5904399999999997E-4</v>
      </c>
      <c r="I2197">
        <v>2330</v>
      </c>
      <c r="J2197" t="s">
        <v>99</v>
      </c>
      <c r="K2197" t="s">
        <v>100</v>
      </c>
    </row>
    <row r="2198" spans="1:11" x14ac:dyDescent="0.35">
      <c r="A2198" s="1">
        <v>43054</v>
      </c>
      <c r="B2198">
        <v>1718</v>
      </c>
      <c r="C2198">
        <v>2330</v>
      </c>
      <c r="D2198" t="s">
        <v>98</v>
      </c>
      <c r="E2198" t="s">
        <v>7</v>
      </c>
      <c r="F2198" s="3">
        <v>224</v>
      </c>
      <c r="G2198" s="3">
        <v>463291</v>
      </c>
      <c r="H2198" s="2">
        <v>4.83497E-4</v>
      </c>
      <c r="I2198">
        <v>2330</v>
      </c>
      <c r="J2198" t="s">
        <v>99</v>
      </c>
      <c r="K2198" t="s">
        <v>100</v>
      </c>
    </row>
    <row r="2199" spans="1:11" x14ac:dyDescent="0.35">
      <c r="A2199" s="1">
        <v>43053</v>
      </c>
      <c r="B2199">
        <v>1718</v>
      </c>
      <c r="C2199">
        <v>2330</v>
      </c>
      <c r="D2199" t="s">
        <v>98</v>
      </c>
      <c r="E2199" t="s">
        <v>7</v>
      </c>
      <c r="F2199" s="3">
        <v>539</v>
      </c>
      <c r="G2199" s="3">
        <v>463291</v>
      </c>
      <c r="H2199" s="2">
        <v>1.163416E-3</v>
      </c>
      <c r="I2199">
        <v>2330</v>
      </c>
      <c r="J2199" t="s">
        <v>99</v>
      </c>
      <c r="K2199" t="s">
        <v>100</v>
      </c>
    </row>
    <row r="2200" spans="1:11" x14ac:dyDescent="0.35">
      <c r="A2200" s="1">
        <v>43046</v>
      </c>
      <c r="B2200">
        <v>1718</v>
      </c>
      <c r="C2200">
        <v>2330</v>
      </c>
      <c r="D2200" t="s">
        <v>98</v>
      </c>
      <c r="E2200" t="s">
        <v>7</v>
      </c>
      <c r="F2200" s="3">
        <v>204</v>
      </c>
      <c r="G2200" s="3">
        <v>463291</v>
      </c>
      <c r="H2200" s="2">
        <v>4.4032799999999998E-4</v>
      </c>
      <c r="I2200">
        <v>2330</v>
      </c>
      <c r="J2200" t="s">
        <v>99</v>
      </c>
      <c r="K2200" t="s">
        <v>100</v>
      </c>
    </row>
    <row r="2201" spans="1:11" x14ac:dyDescent="0.35">
      <c r="A2201" s="1">
        <v>43045</v>
      </c>
      <c r="B2201">
        <v>1718</v>
      </c>
      <c r="C2201">
        <v>2330</v>
      </c>
      <c r="D2201" t="s">
        <v>98</v>
      </c>
      <c r="E2201" t="s">
        <v>7</v>
      </c>
      <c r="F2201" s="3">
        <v>76</v>
      </c>
      <c r="G2201" s="3">
        <v>463291</v>
      </c>
      <c r="H2201" s="2">
        <v>1.6404399999999999E-4</v>
      </c>
      <c r="I2201">
        <v>2330</v>
      </c>
      <c r="J2201" t="s">
        <v>99</v>
      </c>
      <c r="K2201" t="s">
        <v>100</v>
      </c>
    </row>
    <row r="2202" spans="1:11" x14ac:dyDescent="0.35">
      <c r="A2202" s="1">
        <v>43040</v>
      </c>
      <c r="B2202">
        <v>1718</v>
      </c>
      <c r="C2202">
        <v>2330</v>
      </c>
      <c r="D2202" t="s">
        <v>98</v>
      </c>
      <c r="E2202" t="s">
        <v>7</v>
      </c>
      <c r="F2202" s="3">
        <v>68</v>
      </c>
      <c r="G2202" s="3">
        <v>463291</v>
      </c>
      <c r="H2202" s="2">
        <v>1.4677599999999999E-4</v>
      </c>
      <c r="I2202">
        <v>2330</v>
      </c>
      <c r="J2202" t="s">
        <v>99</v>
      </c>
      <c r="K2202" t="s">
        <v>100</v>
      </c>
    </row>
    <row r="2203" spans="1:11" x14ac:dyDescent="0.35">
      <c r="A2203" s="1">
        <v>42997</v>
      </c>
      <c r="B2203">
        <v>1718</v>
      </c>
      <c r="C2203">
        <v>2330</v>
      </c>
      <c r="D2203" t="s">
        <v>98</v>
      </c>
      <c r="E2203" t="s">
        <v>7</v>
      </c>
      <c r="F2203" s="3">
        <v>10</v>
      </c>
      <c r="G2203" s="3">
        <v>463291</v>
      </c>
      <c r="H2203" s="2">
        <v>2.1585000000000001E-5</v>
      </c>
      <c r="I2203">
        <v>2330</v>
      </c>
      <c r="J2203" t="s">
        <v>99</v>
      </c>
      <c r="K2203" t="s">
        <v>100</v>
      </c>
    </row>
    <row r="2204" spans="1:11" x14ac:dyDescent="0.35">
      <c r="A2204" s="1">
        <v>43848</v>
      </c>
      <c r="B2204">
        <v>1920</v>
      </c>
      <c r="C2204">
        <v>2406</v>
      </c>
      <c r="D2204" t="s">
        <v>101</v>
      </c>
      <c r="E2204" t="s">
        <v>7</v>
      </c>
      <c r="F2204" s="3">
        <v>14</v>
      </c>
      <c r="G2204" s="3">
        <v>463291</v>
      </c>
      <c r="H2204" s="2">
        <v>3.0219E-5</v>
      </c>
      <c r="I2204">
        <v>2406</v>
      </c>
      <c r="J2204" t="s">
        <v>102</v>
      </c>
      <c r="K2204" t="s">
        <v>103</v>
      </c>
    </row>
    <row r="2205" spans="1:11" x14ac:dyDescent="0.35">
      <c r="A2205" s="1">
        <v>43813</v>
      </c>
      <c r="B2205">
        <v>1920</v>
      </c>
      <c r="C2205">
        <v>2406</v>
      </c>
      <c r="D2205" t="s">
        <v>101</v>
      </c>
      <c r="E2205" t="s">
        <v>7</v>
      </c>
      <c r="F2205" s="3">
        <v>6</v>
      </c>
      <c r="G2205" s="3">
        <v>463291</v>
      </c>
      <c r="H2205" s="2">
        <v>1.2951E-5</v>
      </c>
      <c r="I2205">
        <v>2406</v>
      </c>
      <c r="J2205" t="s">
        <v>102</v>
      </c>
      <c r="K2205" t="s">
        <v>103</v>
      </c>
    </row>
    <row r="2206" spans="1:11" x14ac:dyDescent="0.35">
      <c r="A2206" s="1">
        <v>43808</v>
      </c>
      <c r="B2206">
        <v>1920</v>
      </c>
      <c r="C2206">
        <v>2406</v>
      </c>
      <c r="D2206" t="s">
        <v>101</v>
      </c>
      <c r="E2206" t="s">
        <v>7</v>
      </c>
      <c r="F2206" s="3">
        <v>1</v>
      </c>
      <c r="G2206" s="3">
        <v>463291</v>
      </c>
      <c r="H2206" s="2">
        <v>2.1579999999999999E-6</v>
      </c>
      <c r="I2206">
        <v>2406</v>
      </c>
      <c r="J2206" t="s">
        <v>102</v>
      </c>
      <c r="K2206" t="s">
        <v>103</v>
      </c>
    </row>
    <row r="2207" spans="1:11" x14ac:dyDescent="0.35">
      <c r="A2207" s="1">
        <v>43870</v>
      </c>
      <c r="B2207">
        <v>1920</v>
      </c>
      <c r="C2207">
        <v>2406</v>
      </c>
      <c r="D2207" t="s">
        <v>101</v>
      </c>
      <c r="E2207" t="s">
        <v>7</v>
      </c>
      <c r="F2207" s="3">
        <v>31</v>
      </c>
      <c r="G2207" s="3">
        <v>463291</v>
      </c>
      <c r="H2207" s="2">
        <v>6.6913000000000001E-5</v>
      </c>
      <c r="I2207">
        <v>2406</v>
      </c>
      <c r="J2207" t="s">
        <v>102</v>
      </c>
      <c r="K2207" t="s">
        <v>103</v>
      </c>
    </row>
    <row r="2208" spans="1:11" x14ac:dyDescent="0.35">
      <c r="A2208" s="1">
        <v>43803</v>
      </c>
      <c r="B2208">
        <v>1920</v>
      </c>
      <c r="C2208">
        <v>2406</v>
      </c>
      <c r="D2208" t="s">
        <v>101</v>
      </c>
      <c r="E2208" t="s">
        <v>7</v>
      </c>
      <c r="F2208" s="3">
        <v>7</v>
      </c>
      <c r="G2208" s="3">
        <v>463291</v>
      </c>
      <c r="H2208" s="2">
        <v>1.5109000000000001E-5</v>
      </c>
      <c r="I2208">
        <v>2406</v>
      </c>
      <c r="J2208" t="s">
        <v>102</v>
      </c>
      <c r="K2208" t="s">
        <v>103</v>
      </c>
    </row>
    <row r="2209" spans="1:11" x14ac:dyDescent="0.35">
      <c r="A2209" s="1">
        <v>43797</v>
      </c>
      <c r="B2209">
        <v>1920</v>
      </c>
      <c r="C2209">
        <v>2406</v>
      </c>
      <c r="D2209" t="s">
        <v>101</v>
      </c>
      <c r="E2209" t="s">
        <v>7</v>
      </c>
      <c r="F2209" s="3">
        <v>11</v>
      </c>
      <c r="G2209" s="3">
        <v>463291</v>
      </c>
      <c r="H2209" s="2">
        <v>2.3743E-5</v>
      </c>
      <c r="I2209">
        <v>2406</v>
      </c>
      <c r="J2209" t="s">
        <v>102</v>
      </c>
      <c r="K2209" t="s">
        <v>103</v>
      </c>
    </row>
    <row r="2210" spans="1:11" x14ac:dyDescent="0.35">
      <c r="A2210" s="1">
        <v>43873</v>
      </c>
      <c r="B2210">
        <v>1920</v>
      </c>
      <c r="C2210">
        <v>2406</v>
      </c>
      <c r="D2210" t="s">
        <v>101</v>
      </c>
      <c r="E2210" t="s">
        <v>7</v>
      </c>
      <c r="F2210" s="3">
        <v>18</v>
      </c>
      <c r="G2210" s="3">
        <v>463291</v>
      </c>
      <c r="H2210" s="2">
        <v>3.8852E-5</v>
      </c>
      <c r="I2210">
        <v>2406</v>
      </c>
      <c r="J2210" t="s">
        <v>102</v>
      </c>
      <c r="K2210" t="s">
        <v>103</v>
      </c>
    </row>
    <row r="2211" spans="1:11" x14ac:dyDescent="0.35">
      <c r="A2211" s="1">
        <v>43279</v>
      </c>
      <c r="B2211">
        <v>1718</v>
      </c>
      <c r="C2211">
        <v>2408</v>
      </c>
      <c r="D2211" t="s">
        <v>104</v>
      </c>
      <c r="E2211" t="s">
        <v>7</v>
      </c>
      <c r="F2211" s="3">
        <v>165</v>
      </c>
      <c r="G2211" s="3">
        <v>463291</v>
      </c>
      <c r="H2211" s="2">
        <v>3.5614799999999998E-4</v>
      </c>
      <c r="I2211">
        <v>2408</v>
      </c>
      <c r="J2211" t="s">
        <v>105</v>
      </c>
      <c r="K2211" t="s">
        <v>106</v>
      </c>
    </row>
    <row r="2212" spans="1:11" x14ac:dyDescent="0.35">
      <c r="A2212" s="1">
        <v>43203</v>
      </c>
      <c r="B2212">
        <v>1718</v>
      </c>
      <c r="C2212">
        <v>2408</v>
      </c>
      <c r="D2212" t="s">
        <v>104</v>
      </c>
      <c r="E2212" t="s">
        <v>7</v>
      </c>
      <c r="F2212" s="3">
        <v>25</v>
      </c>
      <c r="G2212" s="3">
        <v>463291</v>
      </c>
      <c r="H2212" s="2">
        <v>5.3962000000000003E-5</v>
      </c>
      <c r="I2212">
        <v>2408</v>
      </c>
      <c r="J2212" t="s">
        <v>105</v>
      </c>
      <c r="K2212" t="s">
        <v>106</v>
      </c>
    </row>
    <row r="2213" spans="1:11" x14ac:dyDescent="0.35">
      <c r="A2213" s="1">
        <v>43202</v>
      </c>
      <c r="B2213">
        <v>1718</v>
      </c>
      <c r="C2213">
        <v>2408</v>
      </c>
      <c r="D2213" t="s">
        <v>104</v>
      </c>
      <c r="E2213" t="s">
        <v>7</v>
      </c>
      <c r="F2213" s="3">
        <v>40</v>
      </c>
      <c r="G2213" s="3">
        <v>463291</v>
      </c>
      <c r="H2213" s="2">
        <v>8.6339000000000001E-5</v>
      </c>
      <c r="I2213">
        <v>2408</v>
      </c>
      <c r="J2213" t="s">
        <v>105</v>
      </c>
      <c r="K2213" t="s">
        <v>106</v>
      </c>
    </row>
    <row r="2214" spans="1:11" x14ac:dyDescent="0.35">
      <c r="A2214" s="1">
        <v>43719</v>
      </c>
      <c r="B2214">
        <v>1920</v>
      </c>
      <c r="C2214">
        <v>2408</v>
      </c>
      <c r="D2214" t="s">
        <v>104</v>
      </c>
      <c r="E2214" t="s">
        <v>7</v>
      </c>
      <c r="F2214" s="3">
        <v>29</v>
      </c>
      <c r="G2214" s="3">
        <v>463291</v>
      </c>
      <c r="H2214" s="2">
        <v>6.2595999999999995E-5</v>
      </c>
      <c r="I2214">
        <v>2408</v>
      </c>
      <c r="J2214" t="s">
        <v>105</v>
      </c>
      <c r="K2214" t="s">
        <v>106</v>
      </c>
    </row>
    <row r="2215" spans="1:11" x14ac:dyDescent="0.35">
      <c r="A2215" s="1">
        <v>43718</v>
      </c>
      <c r="B2215">
        <v>1920</v>
      </c>
      <c r="C2215">
        <v>2408</v>
      </c>
      <c r="D2215" t="s">
        <v>104</v>
      </c>
      <c r="E2215" t="s">
        <v>7</v>
      </c>
      <c r="F2215" s="3">
        <v>105</v>
      </c>
      <c r="G2215" s="3">
        <v>463291</v>
      </c>
      <c r="H2215" s="2">
        <v>2.26639E-4</v>
      </c>
      <c r="I2215">
        <v>2408</v>
      </c>
      <c r="J2215" t="s">
        <v>105</v>
      </c>
      <c r="K2215" t="s">
        <v>106</v>
      </c>
    </row>
    <row r="2216" spans="1:11" x14ac:dyDescent="0.35">
      <c r="A2216" s="1">
        <v>43715</v>
      </c>
      <c r="B2216">
        <v>1920</v>
      </c>
      <c r="C2216">
        <v>2408</v>
      </c>
      <c r="D2216" t="s">
        <v>104</v>
      </c>
      <c r="E2216" t="s">
        <v>7</v>
      </c>
      <c r="F2216" s="3">
        <v>126</v>
      </c>
      <c r="G2216" s="3">
        <v>463291</v>
      </c>
      <c r="H2216" s="2">
        <v>2.7196700000000002E-4</v>
      </c>
      <c r="I2216">
        <v>2408</v>
      </c>
      <c r="J2216" t="s">
        <v>105</v>
      </c>
      <c r="K2216" t="s">
        <v>106</v>
      </c>
    </row>
    <row r="2217" spans="1:11" x14ac:dyDescent="0.35">
      <c r="A2217" s="1">
        <v>43713</v>
      </c>
      <c r="B2217">
        <v>1920</v>
      </c>
      <c r="C2217">
        <v>2408</v>
      </c>
      <c r="D2217" t="s">
        <v>104</v>
      </c>
      <c r="E2217" t="s">
        <v>7</v>
      </c>
      <c r="F2217" s="3">
        <v>118</v>
      </c>
      <c r="G2217" s="3">
        <v>463291</v>
      </c>
      <c r="H2217" s="2">
        <v>2.5470000000000001E-4</v>
      </c>
      <c r="I2217">
        <v>2408</v>
      </c>
      <c r="J2217" t="s">
        <v>105</v>
      </c>
      <c r="K2217" t="s">
        <v>106</v>
      </c>
    </row>
    <row r="2218" spans="1:11" x14ac:dyDescent="0.35">
      <c r="A2218" s="1">
        <v>43712</v>
      </c>
      <c r="B2218">
        <v>1920</v>
      </c>
      <c r="C2218">
        <v>2408</v>
      </c>
      <c r="D2218" t="s">
        <v>104</v>
      </c>
      <c r="E2218" t="s">
        <v>7</v>
      </c>
      <c r="F2218" s="3">
        <v>146</v>
      </c>
      <c r="G2218" s="3">
        <v>463291</v>
      </c>
      <c r="H2218" s="2">
        <v>3.15137E-4</v>
      </c>
      <c r="I2218">
        <v>2408</v>
      </c>
      <c r="J2218" t="s">
        <v>105</v>
      </c>
      <c r="K2218" t="s">
        <v>106</v>
      </c>
    </row>
    <row r="2219" spans="1:11" x14ac:dyDescent="0.35">
      <c r="A2219" s="1">
        <v>43706</v>
      </c>
      <c r="B2219">
        <v>1819</v>
      </c>
      <c r="C2219">
        <v>2408</v>
      </c>
      <c r="D2219" t="s">
        <v>104</v>
      </c>
      <c r="E2219" t="s">
        <v>7</v>
      </c>
      <c r="F2219" s="3">
        <v>44</v>
      </c>
      <c r="G2219" s="3">
        <v>463291</v>
      </c>
      <c r="H2219" s="2">
        <v>9.4973E-5</v>
      </c>
      <c r="I2219">
        <v>2408</v>
      </c>
      <c r="J2219" t="s">
        <v>105</v>
      </c>
      <c r="K2219" t="s">
        <v>106</v>
      </c>
    </row>
    <row r="2220" spans="1:11" x14ac:dyDescent="0.35">
      <c r="A2220" s="1">
        <v>43667</v>
      </c>
      <c r="B2220">
        <v>1819</v>
      </c>
      <c r="C2220">
        <v>2408</v>
      </c>
      <c r="D2220" t="s">
        <v>104</v>
      </c>
      <c r="E2220" t="s">
        <v>7</v>
      </c>
      <c r="F2220" s="3">
        <v>143</v>
      </c>
      <c r="G2220" s="3">
        <v>463291</v>
      </c>
      <c r="H2220" s="2">
        <v>3.08661E-4</v>
      </c>
      <c r="I2220">
        <v>2408</v>
      </c>
      <c r="J2220" t="s">
        <v>105</v>
      </c>
      <c r="K2220" t="s">
        <v>106</v>
      </c>
    </row>
    <row r="2221" spans="1:11" x14ac:dyDescent="0.35">
      <c r="A2221" s="1">
        <v>43285</v>
      </c>
      <c r="B2221">
        <v>1718</v>
      </c>
      <c r="C2221">
        <v>2408</v>
      </c>
      <c r="D2221" t="s">
        <v>104</v>
      </c>
      <c r="E2221" t="s">
        <v>7</v>
      </c>
      <c r="F2221" s="3">
        <v>125</v>
      </c>
      <c r="G2221" s="3">
        <v>463291</v>
      </c>
      <c r="H2221" s="2">
        <v>2.6980899999999998E-4</v>
      </c>
      <c r="I2221">
        <v>2408</v>
      </c>
      <c r="J2221" t="s">
        <v>105</v>
      </c>
      <c r="K2221" t="s">
        <v>106</v>
      </c>
    </row>
    <row r="2222" spans="1:11" x14ac:dyDescent="0.35">
      <c r="A2222" s="1">
        <v>43289</v>
      </c>
      <c r="B2222">
        <v>1718</v>
      </c>
      <c r="C2222">
        <v>2408</v>
      </c>
      <c r="D2222" t="s">
        <v>104</v>
      </c>
      <c r="E2222" t="s">
        <v>7</v>
      </c>
      <c r="F2222" s="3">
        <v>277</v>
      </c>
      <c r="G2222" s="3">
        <v>463291</v>
      </c>
      <c r="H2222" s="2">
        <v>5.97896E-4</v>
      </c>
      <c r="I2222">
        <v>2408</v>
      </c>
      <c r="J2222" t="s">
        <v>105</v>
      </c>
      <c r="K2222" t="s">
        <v>106</v>
      </c>
    </row>
    <row r="2223" spans="1:11" x14ac:dyDescent="0.35">
      <c r="A2223" s="1">
        <v>43301</v>
      </c>
      <c r="B2223">
        <v>1718</v>
      </c>
      <c r="C2223">
        <v>2408</v>
      </c>
      <c r="D2223" t="s">
        <v>104</v>
      </c>
      <c r="E2223" t="s">
        <v>7</v>
      </c>
      <c r="F2223" s="3">
        <v>196</v>
      </c>
      <c r="G2223" s="3">
        <v>463291</v>
      </c>
      <c r="H2223" s="2">
        <v>4.2306000000000001E-4</v>
      </c>
      <c r="I2223">
        <v>2408</v>
      </c>
      <c r="J2223" t="s">
        <v>105</v>
      </c>
      <c r="K2223" t="s">
        <v>106</v>
      </c>
    </row>
    <row r="2224" spans="1:11" x14ac:dyDescent="0.35">
      <c r="A2224" s="1">
        <v>43340</v>
      </c>
      <c r="B2224">
        <v>1718</v>
      </c>
      <c r="C2224">
        <v>2408</v>
      </c>
      <c r="D2224" t="s">
        <v>104</v>
      </c>
      <c r="E2224" t="s">
        <v>7</v>
      </c>
      <c r="F2224" s="3">
        <v>71</v>
      </c>
      <c r="G2224" s="3">
        <v>463291</v>
      </c>
      <c r="H2224" s="2">
        <v>1.53251E-4</v>
      </c>
      <c r="I2224">
        <v>2408</v>
      </c>
      <c r="J2224" t="s">
        <v>105</v>
      </c>
      <c r="K2224" t="s">
        <v>106</v>
      </c>
    </row>
    <row r="2225" spans="1:11" x14ac:dyDescent="0.35">
      <c r="A2225" s="1">
        <v>43342</v>
      </c>
      <c r="B2225">
        <v>1718</v>
      </c>
      <c r="C2225">
        <v>2408</v>
      </c>
      <c r="D2225" t="s">
        <v>104</v>
      </c>
      <c r="E2225" t="s">
        <v>7</v>
      </c>
      <c r="F2225" s="3">
        <v>99</v>
      </c>
      <c r="G2225" s="3">
        <v>463291</v>
      </c>
      <c r="H2225" s="2">
        <v>2.1368900000000001E-4</v>
      </c>
      <c r="I2225">
        <v>2408</v>
      </c>
      <c r="J2225" t="s">
        <v>105</v>
      </c>
      <c r="K2225" t="s">
        <v>106</v>
      </c>
    </row>
    <row r="2226" spans="1:11" x14ac:dyDescent="0.35">
      <c r="A2226" s="1">
        <v>43343</v>
      </c>
      <c r="B2226">
        <v>1718</v>
      </c>
      <c r="C2226">
        <v>2408</v>
      </c>
      <c r="D2226" t="s">
        <v>104</v>
      </c>
      <c r="E2226" t="s">
        <v>7</v>
      </c>
      <c r="F2226" s="3">
        <v>223</v>
      </c>
      <c r="G2226" s="3">
        <v>463291</v>
      </c>
      <c r="H2226" s="2">
        <v>4.8133900000000001E-4</v>
      </c>
      <c r="I2226">
        <v>2408</v>
      </c>
      <c r="J2226" t="s">
        <v>105</v>
      </c>
      <c r="K2226" t="s">
        <v>106</v>
      </c>
    </row>
    <row r="2227" spans="1:11" x14ac:dyDescent="0.35">
      <c r="A2227" s="1">
        <v>43198</v>
      </c>
      <c r="B2227">
        <v>1718</v>
      </c>
      <c r="C2227">
        <v>2408</v>
      </c>
      <c r="D2227" t="s">
        <v>104</v>
      </c>
      <c r="E2227" t="s">
        <v>7</v>
      </c>
      <c r="F2227" s="3">
        <v>130</v>
      </c>
      <c r="G2227" s="3">
        <v>463291</v>
      </c>
      <c r="H2227" s="2">
        <v>2.8060100000000001E-4</v>
      </c>
      <c r="I2227">
        <v>2408</v>
      </c>
      <c r="J2227" t="s">
        <v>105</v>
      </c>
      <c r="K2227" t="s">
        <v>106</v>
      </c>
    </row>
    <row r="2228" spans="1:11" x14ac:dyDescent="0.35">
      <c r="A2228" s="1">
        <v>43055</v>
      </c>
      <c r="B2228">
        <v>1718</v>
      </c>
      <c r="C2228">
        <v>2408</v>
      </c>
      <c r="D2228" t="s">
        <v>104</v>
      </c>
      <c r="E2228" t="s">
        <v>7</v>
      </c>
      <c r="F2228" s="3">
        <v>94</v>
      </c>
      <c r="G2228" s="3">
        <v>463291</v>
      </c>
      <c r="H2228" s="2">
        <v>2.0289599999999999E-4</v>
      </c>
      <c r="I2228">
        <v>2408</v>
      </c>
      <c r="J2228" t="s">
        <v>105</v>
      </c>
      <c r="K2228" t="s">
        <v>106</v>
      </c>
    </row>
    <row r="2229" spans="1:11" x14ac:dyDescent="0.35">
      <c r="A2229" s="1">
        <v>43521</v>
      </c>
      <c r="B2229">
        <v>1819</v>
      </c>
      <c r="C2229">
        <v>2446</v>
      </c>
      <c r="D2229" t="s">
        <v>107</v>
      </c>
      <c r="E2229" t="s">
        <v>7</v>
      </c>
      <c r="F2229" s="3">
        <v>20</v>
      </c>
      <c r="G2229" s="3">
        <v>463291</v>
      </c>
      <c r="H2229" s="2">
        <v>4.3169E-5</v>
      </c>
      <c r="I2229">
        <v>2446</v>
      </c>
      <c r="J2229" t="s">
        <v>108</v>
      </c>
      <c r="K2229" t="s">
        <v>109</v>
      </c>
    </row>
    <row r="2230" spans="1:11" x14ac:dyDescent="0.35">
      <c r="A2230" s="1">
        <v>43524</v>
      </c>
      <c r="B2230">
        <v>1819</v>
      </c>
      <c r="C2230">
        <v>2446</v>
      </c>
      <c r="D2230" t="s">
        <v>107</v>
      </c>
      <c r="E2230" t="s">
        <v>7</v>
      </c>
      <c r="F2230" s="3">
        <v>44</v>
      </c>
      <c r="G2230" s="3">
        <v>463291</v>
      </c>
      <c r="H2230" s="2">
        <v>9.4973E-5</v>
      </c>
      <c r="I2230">
        <v>2446</v>
      </c>
      <c r="J2230" t="s">
        <v>108</v>
      </c>
      <c r="K2230" t="s">
        <v>109</v>
      </c>
    </row>
    <row r="2231" spans="1:11" x14ac:dyDescent="0.35">
      <c r="A2231" s="1">
        <v>43520</v>
      </c>
      <c r="B2231">
        <v>1819</v>
      </c>
      <c r="C2231">
        <v>2446</v>
      </c>
      <c r="D2231" t="s">
        <v>107</v>
      </c>
      <c r="E2231" t="s">
        <v>7</v>
      </c>
      <c r="F2231" s="3">
        <v>46</v>
      </c>
      <c r="G2231" s="3">
        <v>463291</v>
      </c>
      <c r="H2231" s="2">
        <v>9.9290000000000007E-5</v>
      </c>
      <c r="I2231">
        <v>2446</v>
      </c>
      <c r="J2231" t="s">
        <v>108</v>
      </c>
      <c r="K2231" t="s">
        <v>109</v>
      </c>
    </row>
    <row r="2232" spans="1:11" x14ac:dyDescent="0.35">
      <c r="A2232" s="1">
        <v>43354</v>
      </c>
      <c r="B2232">
        <v>1819</v>
      </c>
      <c r="C2232">
        <v>2447</v>
      </c>
      <c r="D2232" t="s">
        <v>110</v>
      </c>
      <c r="E2232" t="s">
        <v>7</v>
      </c>
      <c r="F2232" s="3">
        <v>12</v>
      </c>
      <c r="G2232" s="3">
        <v>463291</v>
      </c>
      <c r="H2232" s="2">
        <v>2.5902E-5</v>
      </c>
      <c r="I2232">
        <v>2447</v>
      </c>
      <c r="J2232" t="s">
        <v>111</v>
      </c>
      <c r="K2232" t="s">
        <v>112</v>
      </c>
    </row>
    <row r="2233" spans="1:11" x14ac:dyDescent="0.35">
      <c r="A2233" s="1">
        <v>43383</v>
      </c>
      <c r="B2233">
        <v>1819</v>
      </c>
      <c r="C2233">
        <v>2447</v>
      </c>
      <c r="D2233" t="s">
        <v>110</v>
      </c>
      <c r="E2233" t="s">
        <v>7</v>
      </c>
      <c r="F2233" s="3">
        <v>34</v>
      </c>
      <c r="G2233" s="3">
        <v>463291</v>
      </c>
      <c r="H2233" s="2">
        <v>7.3387999999999996E-5</v>
      </c>
      <c r="I2233">
        <v>2447</v>
      </c>
      <c r="J2233" t="s">
        <v>111</v>
      </c>
      <c r="K2233" t="s">
        <v>112</v>
      </c>
    </row>
    <row r="2234" spans="1:11" x14ac:dyDescent="0.35">
      <c r="A2234" s="1">
        <v>43009</v>
      </c>
      <c r="B2234">
        <v>1718</v>
      </c>
      <c r="C2234">
        <v>2449</v>
      </c>
      <c r="D2234" t="s">
        <v>31</v>
      </c>
      <c r="E2234" t="s">
        <v>7</v>
      </c>
      <c r="F2234" s="3">
        <v>18</v>
      </c>
      <c r="G2234" s="3">
        <v>463291</v>
      </c>
      <c r="H2234" s="2">
        <v>3.8852E-5</v>
      </c>
      <c r="I2234">
        <v>2449</v>
      </c>
      <c r="J2234" t="s">
        <v>113</v>
      </c>
      <c r="K2234" t="s">
        <v>114</v>
      </c>
    </row>
    <row r="2235" spans="1:11" x14ac:dyDescent="0.35">
      <c r="A2235" s="1">
        <v>43025</v>
      </c>
      <c r="B2235">
        <v>1718</v>
      </c>
      <c r="C2235">
        <v>2462</v>
      </c>
      <c r="D2235" t="s">
        <v>116</v>
      </c>
      <c r="E2235" t="s">
        <v>7</v>
      </c>
      <c r="F2235" s="3">
        <v>107</v>
      </c>
      <c r="G2235" s="3">
        <v>463291</v>
      </c>
      <c r="H2235" s="2">
        <v>2.3095599999999999E-4</v>
      </c>
      <c r="I2235">
        <v>2462</v>
      </c>
      <c r="J2235" t="s">
        <v>117</v>
      </c>
      <c r="K2235" t="s">
        <v>118</v>
      </c>
    </row>
    <row r="2236" spans="1:11" x14ac:dyDescent="0.35">
      <c r="A2236" s="1">
        <v>43013</v>
      </c>
      <c r="B2236">
        <v>1718</v>
      </c>
      <c r="C2236">
        <v>2462</v>
      </c>
      <c r="D2236" t="s">
        <v>116</v>
      </c>
      <c r="E2236" t="s">
        <v>7</v>
      </c>
      <c r="F2236" s="3">
        <v>55</v>
      </c>
      <c r="G2236" s="3">
        <v>463291</v>
      </c>
      <c r="H2236" s="2">
        <v>1.1871600000000001E-4</v>
      </c>
      <c r="I2236">
        <v>2462</v>
      </c>
      <c r="J2236" t="s">
        <v>117</v>
      </c>
      <c r="K2236" t="s">
        <v>118</v>
      </c>
    </row>
    <row r="2237" spans="1:11" x14ac:dyDescent="0.35">
      <c r="A2237" s="1">
        <v>43005</v>
      </c>
      <c r="B2237">
        <v>1718</v>
      </c>
      <c r="C2237">
        <v>2462</v>
      </c>
      <c r="D2237" t="s">
        <v>116</v>
      </c>
      <c r="E2237" t="s">
        <v>7</v>
      </c>
      <c r="F2237" s="3">
        <v>23</v>
      </c>
      <c r="G2237" s="3">
        <v>463291</v>
      </c>
      <c r="H2237" s="2">
        <v>4.9645000000000003E-5</v>
      </c>
      <c r="I2237">
        <v>2462</v>
      </c>
      <c r="J2237" t="s">
        <v>117</v>
      </c>
      <c r="K2237" t="s">
        <v>118</v>
      </c>
    </row>
    <row r="2238" spans="1:11" x14ac:dyDescent="0.35">
      <c r="A2238" s="1">
        <v>43004</v>
      </c>
      <c r="B2238">
        <v>1718</v>
      </c>
      <c r="C2238">
        <v>2462</v>
      </c>
      <c r="D2238" t="s">
        <v>116</v>
      </c>
      <c r="E2238" t="s">
        <v>7</v>
      </c>
      <c r="F2238" s="3">
        <v>85</v>
      </c>
      <c r="G2238" s="3">
        <v>463291</v>
      </c>
      <c r="H2238" s="2">
        <v>1.8347E-4</v>
      </c>
      <c r="I2238">
        <v>2462</v>
      </c>
      <c r="J2238" t="s">
        <v>117</v>
      </c>
      <c r="K2238" t="s">
        <v>118</v>
      </c>
    </row>
    <row r="2239" spans="1:11" x14ac:dyDescent="0.35">
      <c r="A2239" s="1">
        <v>43003</v>
      </c>
      <c r="B2239">
        <v>1718</v>
      </c>
      <c r="C2239">
        <v>2462</v>
      </c>
      <c r="D2239" t="s">
        <v>116</v>
      </c>
      <c r="E2239" t="s">
        <v>7</v>
      </c>
      <c r="F2239" s="3">
        <v>25</v>
      </c>
      <c r="G2239" s="3">
        <v>463291</v>
      </c>
      <c r="H2239" s="2">
        <v>5.3962000000000003E-5</v>
      </c>
      <c r="I2239">
        <v>2462</v>
      </c>
      <c r="J2239" t="s">
        <v>117</v>
      </c>
      <c r="K2239" t="s">
        <v>118</v>
      </c>
    </row>
    <row r="2240" spans="1:11" x14ac:dyDescent="0.35">
      <c r="A2240" s="1">
        <v>43110</v>
      </c>
      <c r="B2240">
        <v>1718</v>
      </c>
      <c r="C2240">
        <v>2462</v>
      </c>
      <c r="D2240" t="s">
        <v>116</v>
      </c>
      <c r="E2240" t="s">
        <v>7</v>
      </c>
      <c r="F2240" s="3">
        <v>59</v>
      </c>
      <c r="G2240" s="3">
        <v>463291</v>
      </c>
      <c r="H2240" s="2">
        <v>1.2735000000000001E-4</v>
      </c>
      <c r="I2240">
        <v>2462</v>
      </c>
      <c r="J2240" t="s">
        <v>117</v>
      </c>
      <c r="K2240" t="s">
        <v>118</v>
      </c>
    </row>
    <row r="2241" spans="1:11" x14ac:dyDescent="0.35">
      <c r="A2241" s="1">
        <v>43108</v>
      </c>
      <c r="B2241">
        <v>1718</v>
      </c>
      <c r="C2241">
        <v>2462</v>
      </c>
      <c r="D2241" t="s">
        <v>116</v>
      </c>
      <c r="E2241" t="s">
        <v>7</v>
      </c>
      <c r="F2241" s="3">
        <v>22</v>
      </c>
      <c r="G2241" s="3">
        <v>463291</v>
      </c>
      <c r="H2241" s="2">
        <v>4.7485999999999999E-5</v>
      </c>
      <c r="I2241">
        <v>2462</v>
      </c>
      <c r="J2241" t="s">
        <v>117</v>
      </c>
      <c r="K2241" t="s">
        <v>118</v>
      </c>
    </row>
    <row r="2242" spans="1:11" x14ac:dyDescent="0.35">
      <c r="A2242" s="1">
        <v>43104</v>
      </c>
      <c r="B2242">
        <v>1718</v>
      </c>
      <c r="C2242">
        <v>2462</v>
      </c>
      <c r="D2242" t="s">
        <v>116</v>
      </c>
      <c r="E2242" t="s">
        <v>7</v>
      </c>
      <c r="F2242" s="3">
        <v>31</v>
      </c>
      <c r="G2242" s="3">
        <v>463291</v>
      </c>
      <c r="H2242" s="2">
        <v>6.6913000000000001E-5</v>
      </c>
      <c r="I2242">
        <v>2462</v>
      </c>
      <c r="J2242" t="s">
        <v>117</v>
      </c>
      <c r="K2242" t="s">
        <v>118</v>
      </c>
    </row>
    <row r="2243" spans="1:11" x14ac:dyDescent="0.35">
      <c r="A2243" s="1">
        <v>43102</v>
      </c>
      <c r="B2243">
        <v>1718</v>
      </c>
      <c r="C2243">
        <v>2462</v>
      </c>
      <c r="D2243" t="s">
        <v>116</v>
      </c>
      <c r="E2243" t="s">
        <v>7</v>
      </c>
      <c r="F2243" s="3">
        <v>3</v>
      </c>
      <c r="G2243" s="3">
        <v>463291</v>
      </c>
      <c r="H2243" s="2">
        <v>6.4749999999999998E-6</v>
      </c>
      <c r="I2243">
        <v>2462</v>
      </c>
      <c r="J2243" t="s">
        <v>117</v>
      </c>
      <c r="K2243" t="s">
        <v>118</v>
      </c>
    </row>
    <row r="2244" spans="1:11" x14ac:dyDescent="0.35">
      <c r="A2244" s="1">
        <v>43087</v>
      </c>
      <c r="B2244">
        <v>1718</v>
      </c>
      <c r="C2244">
        <v>2462</v>
      </c>
      <c r="D2244" t="s">
        <v>116</v>
      </c>
      <c r="E2244" t="s">
        <v>7</v>
      </c>
      <c r="F2244" s="3">
        <v>34</v>
      </c>
      <c r="G2244" s="3">
        <v>463291</v>
      </c>
      <c r="H2244" s="2">
        <v>7.3387999999999996E-5</v>
      </c>
      <c r="I2244">
        <v>2462</v>
      </c>
      <c r="J2244" t="s">
        <v>117</v>
      </c>
      <c r="K2244" t="s">
        <v>118</v>
      </c>
    </row>
    <row r="2245" spans="1:11" x14ac:dyDescent="0.35">
      <c r="A2245" s="1">
        <v>43074</v>
      </c>
      <c r="B2245">
        <v>1718</v>
      </c>
      <c r="C2245">
        <v>2462</v>
      </c>
      <c r="D2245" t="s">
        <v>116</v>
      </c>
      <c r="E2245" t="s">
        <v>7</v>
      </c>
      <c r="F2245" s="3">
        <v>12</v>
      </c>
      <c r="G2245" s="3">
        <v>463291</v>
      </c>
      <c r="H2245" s="2">
        <v>2.5902E-5</v>
      </c>
      <c r="I2245">
        <v>2462</v>
      </c>
      <c r="J2245" t="s">
        <v>117</v>
      </c>
      <c r="K2245" t="s">
        <v>118</v>
      </c>
    </row>
    <row r="2246" spans="1:11" x14ac:dyDescent="0.35">
      <c r="A2246" s="1">
        <v>43073</v>
      </c>
      <c r="B2246">
        <v>1718</v>
      </c>
      <c r="C2246">
        <v>2462</v>
      </c>
      <c r="D2246" t="s">
        <v>116</v>
      </c>
      <c r="E2246" t="s">
        <v>7</v>
      </c>
      <c r="F2246" s="3">
        <v>22</v>
      </c>
      <c r="G2246" s="3">
        <v>463291</v>
      </c>
      <c r="H2246" s="2">
        <v>4.7485999999999999E-5</v>
      </c>
      <c r="I2246">
        <v>2462</v>
      </c>
      <c r="J2246" t="s">
        <v>117</v>
      </c>
      <c r="K2246" t="s">
        <v>118</v>
      </c>
    </row>
    <row r="2247" spans="1:11" x14ac:dyDescent="0.35">
      <c r="A2247" s="1">
        <v>43069</v>
      </c>
      <c r="B2247">
        <v>1718</v>
      </c>
      <c r="C2247">
        <v>2462</v>
      </c>
      <c r="D2247" t="s">
        <v>116</v>
      </c>
      <c r="E2247" t="s">
        <v>7</v>
      </c>
      <c r="F2247" s="3">
        <v>53</v>
      </c>
      <c r="G2247" s="3">
        <v>463291</v>
      </c>
      <c r="H2247" s="2">
        <v>1.14399E-4</v>
      </c>
      <c r="I2247">
        <v>2462</v>
      </c>
      <c r="J2247" t="s">
        <v>117</v>
      </c>
      <c r="K2247" t="s">
        <v>118</v>
      </c>
    </row>
    <row r="2248" spans="1:11" x14ac:dyDescent="0.35">
      <c r="A2248" s="1">
        <v>43066</v>
      </c>
      <c r="B2248">
        <v>1718</v>
      </c>
      <c r="C2248">
        <v>2462</v>
      </c>
      <c r="D2248" t="s">
        <v>116</v>
      </c>
      <c r="E2248" t="s">
        <v>7</v>
      </c>
      <c r="F2248" s="3">
        <v>143</v>
      </c>
      <c r="G2248" s="3">
        <v>463291</v>
      </c>
      <c r="H2248" s="2">
        <v>3.08661E-4</v>
      </c>
      <c r="I2248">
        <v>2462</v>
      </c>
      <c r="J2248" t="s">
        <v>117</v>
      </c>
      <c r="K2248" t="s">
        <v>118</v>
      </c>
    </row>
    <row r="2249" spans="1:11" x14ac:dyDescent="0.35">
      <c r="A2249" s="1">
        <v>43056</v>
      </c>
      <c r="B2249">
        <v>1718</v>
      </c>
      <c r="C2249">
        <v>2462</v>
      </c>
      <c r="D2249" t="s">
        <v>116</v>
      </c>
      <c r="E2249" t="s">
        <v>7</v>
      </c>
      <c r="F2249" s="3">
        <v>113</v>
      </c>
      <c r="G2249" s="3">
        <v>463291</v>
      </c>
      <c r="H2249" s="2">
        <v>2.4390699999999999E-4</v>
      </c>
      <c r="I2249">
        <v>2462</v>
      </c>
      <c r="J2249" t="s">
        <v>117</v>
      </c>
      <c r="K2249" t="s">
        <v>118</v>
      </c>
    </row>
    <row r="2250" spans="1:11" x14ac:dyDescent="0.35">
      <c r="A2250" s="1">
        <v>43055</v>
      </c>
      <c r="B2250">
        <v>1718</v>
      </c>
      <c r="C2250">
        <v>2462</v>
      </c>
      <c r="D2250" t="s">
        <v>116</v>
      </c>
      <c r="E2250" t="s">
        <v>7</v>
      </c>
      <c r="F2250" s="3">
        <v>112</v>
      </c>
      <c r="G2250" s="3">
        <v>463291</v>
      </c>
      <c r="H2250" s="2">
        <v>2.4174900000000001E-4</v>
      </c>
      <c r="I2250">
        <v>2462</v>
      </c>
      <c r="J2250" t="s">
        <v>117</v>
      </c>
      <c r="K2250" t="s">
        <v>118</v>
      </c>
    </row>
    <row r="2251" spans="1:11" x14ac:dyDescent="0.35">
      <c r="A2251" s="1">
        <v>43054</v>
      </c>
      <c r="B2251">
        <v>1718</v>
      </c>
      <c r="C2251">
        <v>2462</v>
      </c>
      <c r="D2251" t="s">
        <v>116</v>
      </c>
      <c r="E2251" t="s">
        <v>7</v>
      </c>
      <c r="F2251" s="3">
        <v>29</v>
      </c>
      <c r="G2251" s="3">
        <v>463291</v>
      </c>
      <c r="H2251" s="2">
        <v>6.2595999999999995E-5</v>
      </c>
      <c r="I2251">
        <v>2462</v>
      </c>
      <c r="J2251" t="s">
        <v>117</v>
      </c>
      <c r="K2251" t="s">
        <v>118</v>
      </c>
    </row>
    <row r="2252" spans="1:11" x14ac:dyDescent="0.35">
      <c r="A2252" s="1">
        <v>43053</v>
      </c>
      <c r="B2252">
        <v>1718</v>
      </c>
      <c r="C2252">
        <v>2462</v>
      </c>
      <c r="D2252" t="s">
        <v>116</v>
      </c>
      <c r="E2252" t="s">
        <v>7</v>
      </c>
      <c r="F2252" s="3">
        <v>58</v>
      </c>
      <c r="G2252" s="3">
        <v>463291</v>
      </c>
      <c r="H2252" s="2">
        <v>1.25191E-4</v>
      </c>
      <c r="I2252">
        <v>2462</v>
      </c>
      <c r="J2252" t="s">
        <v>117</v>
      </c>
      <c r="K2252" t="s">
        <v>118</v>
      </c>
    </row>
    <row r="2253" spans="1:11" x14ac:dyDescent="0.35">
      <c r="A2253" s="1">
        <v>43052</v>
      </c>
      <c r="B2253">
        <v>1718</v>
      </c>
      <c r="C2253">
        <v>2462</v>
      </c>
      <c r="D2253" t="s">
        <v>116</v>
      </c>
      <c r="E2253" t="s">
        <v>7</v>
      </c>
      <c r="F2253" s="3">
        <v>18</v>
      </c>
      <c r="G2253" s="3">
        <v>463291</v>
      </c>
      <c r="H2253" s="2">
        <v>3.8852E-5</v>
      </c>
      <c r="I2253">
        <v>2462</v>
      </c>
      <c r="J2253" t="s">
        <v>117</v>
      </c>
      <c r="K2253" t="s">
        <v>118</v>
      </c>
    </row>
    <row r="2254" spans="1:11" x14ac:dyDescent="0.35">
      <c r="A2254" s="1">
        <v>43153</v>
      </c>
      <c r="B2254">
        <v>1718</v>
      </c>
      <c r="C2254">
        <v>2462</v>
      </c>
      <c r="D2254" t="s">
        <v>116</v>
      </c>
      <c r="E2254" t="s">
        <v>7</v>
      </c>
      <c r="F2254" s="3">
        <v>49</v>
      </c>
      <c r="G2254" s="3">
        <v>463291</v>
      </c>
      <c r="H2254" s="2">
        <v>1.05765E-4</v>
      </c>
      <c r="I2254">
        <v>2462</v>
      </c>
      <c r="J2254" t="s">
        <v>117</v>
      </c>
      <c r="K2254" t="s">
        <v>118</v>
      </c>
    </row>
    <row r="2255" spans="1:11" x14ac:dyDescent="0.35">
      <c r="A2255" s="1">
        <v>43151</v>
      </c>
      <c r="B2255">
        <v>1718</v>
      </c>
      <c r="C2255">
        <v>2462</v>
      </c>
      <c r="D2255" t="s">
        <v>116</v>
      </c>
      <c r="E2255" t="s">
        <v>7</v>
      </c>
      <c r="F2255" s="3">
        <v>7</v>
      </c>
      <c r="G2255" s="3">
        <v>463291</v>
      </c>
      <c r="H2255" s="2">
        <v>1.5109000000000001E-5</v>
      </c>
      <c r="I2255">
        <v>2462</v>
      </c>
      <c r="J2255" t="s">
        <v>117</v>
      </c>
      <c r="K2255" t="s">
        <v>118</v>
      </c>
    </row>
    <row r="2256" spans="1:11" x14ac:dyDescent="0.35">
      <c r="A2256" s="1">
        <v>43150</v>
      </c>
      <c r="B2256">
        <v>1718</v>
      </c>
      <c r="C2256">
        <v>2462</v>
      </c>
      <c r="D2256" t="s">
        <v>116</v>
      </c>
      <c r="E2256" t="s">
        <v>7</v>
      </c>
      <c r="F2256" s="3">
        <v>11</v>
      </c>
      <c r="G2256" s="3">
        <v>463291</v>
      </c>
      <c r="H2256" s="2">
        <v>2.3743E-5</v>
      </c>
      <c r="I2256">
        <v>2462</v>
      </c>
      <c r="J2256" t="s">
        <v>117</v>
      </c>
      <c r="K2256" t="s">
        <v>118</v>
      </c>
    </row>
    <row r="2257" spans="1:11" x14ac:dyDescent="0.35">
      <c r="A2257" s="1">
        <v>43147</v>
      </c>
      <c r="B2257">
        <v>1718</v>
      </c>
      <c r="C2257">
        <v>2462</v>
      </c>
      <c r="D2257" t="s">
        <v>116</v>
      </c>
      <c r="E2257" t="s">
        <v>7</v>
      </c>
      <c r="F2257" s="3">
        <v>152</v>
      </c>
      <c r="G2257" s="3">
        <v>463291</v>
      </c>
      <c r="H2257" s="2">
        <v>3.2808799999999998E-4</v>
      </c>
      <c r="I2257">
        <v>2462</v>
      </c>
      <c r="J2257" t="s">
        <v>117</v>
      </c>
      <c r="K2257" t="s">
        <v>118</v>
      </c>
    </row>
    <row r="2258" spans="1:11" x14ac:dyDescent="0.35">
      <c r="A2258" s="1">
        <v>43130</v>
      </c>
      <c r="B2258">
        <v>1718</v>
      </c>
      <c r="C2258">
        <v>2462</v>
      </c>
      <c r="D2258" t="s">
        <v>116</v>
      </c>
      <c r="E2258" t="s">
        <v>7</v>
      </c>
      <c r="F2258" s="3">
        <v>12</v>
      </c>
      <c r="G2258" s="3">
        <v>463291</v>
      </c>
      <c r="H2258" s="2">
        <v>2.5902E-5</v>
      </c>
      <c r="I2258">
        <v>2462</v>
      </c>
      <c r="J2258" t="s">
        <v>117</v>
      </c>
      <c r="K2258" t="s">
        <v>118</v>
      </c>
    </row>
    <row r="2259" spans="1:11" x14ac:dyDescent="0.35">
      <c r="A2259" s="1">
        <v>43129</v>
      </c>
      <c r="B2259">
        <v>1718</v>
      </c>
      <c r="C2259">
        <v>2462</v>
      </c>
      <c r="D2259" t="s">
        <v>116</v>
      </c>
      <c r="E2259" t="s">
        <v>7</v>
      </c>
      <c r="F2259" s="3">
        <v>68</v>
      </c>
      <c r="G2259" s="3">
        <v>463291</v>
      </c>
      <c r="H2259" s="2">
        <v>1.4677599999999999E-4</v>
      </c>
      <c r="I2259">
        <v>2462</v>
      </c>
      <c r="J2259" t="s">
        <v>117</v>
      </c>
      <c r="K2259" t="s">
        <v>118</v>
      </c>
    </row>
    <row r="2260" spans="1:11" x14ac:dyDescent="0.35">
      <c r="A2260" s="1">
        <v>43451</v>
      </c>
      <c r="B2260">
        <v>1819</v>
      </c>
      <c r="C2260">
        <v>2462</v>
      </c>
      <c r="D2260" t="s">
        <v>116</v>
      </c>
      <c r="E2260" t="s">
        <v>7</v>
      </c>
      <c r="F2260" s="3">
        <v>8</v>
      </c>
      <c r="G2260" s="3">
        <v>463291</v>
      </c>
      <c r="H2260" s="2">
        <v>1.7268000000000001E-5</v>
      </c>
      <c r="I2260">
        <v>2462</v>
      </c>
      <c r="J2260" t="s">
        <v>117</v>
      </c>
      <c r="K2260" t="s">
        <v>118</v>
      </c>
    </row>
    <row r="2261" spans="1:11" x14ac:dyDescent="0.35">
      <c r="A2261" s="1">
        <v>43447</v>
      </c>
      <c r="B2261">
        <v>1819</v>
      </c>
      <c r="C2261">
        <v>2462</v>
      </c>
      <c r="D2261" t="s">
        <v>116</v>
      </c>
      <c r="E2261" t="s">
        <v>7</v>
      </c>
      <c r="F2261" s="3">
        <v>16</v>
      </c>
      <c r="G2261" s="3">
        <v>463291</v>
      </c>
      <c r="H2261" s="2">
        <v>3.4536000000000003E-5</v>
      </c>
      <c r="I2261">
        <v>2462</v>
      </c>
      <c r="J2261" t="s">
        <v>117</v>
      </c>
      <c r="K2261" t="s">
        <v>118</v>
      </c>
    </row>
    <row r="2262" spans="1:11" x14ac:dyDescent="0.35">
      <c r="A2262" s="1">
        <v>43446</v>
      </c>
      <c r="B2262">
        <v>1819</v>
      </c>
      <c r="C2262">
        <v>2462</v>
      </c>
      <c r="D2262" t="s">
        <v>116</v>
      </c>
      <c r="E2262" t="s">
        <v>7</v>
      </c>
      <c r="F2262" s="3">
        <v>20</v>
      </c>
      <c r="G2262" s="3">
        <v>463291</v>
      </c>
      <c r="H2262" s="2">
        <v>4.3169E-5</v>
      </c>
      <c r="I2262">
        <v>2462</v>
      </c>
      <c r="J2262" t="s">
        <v>117</v>
      </c>
      <c r="K2262" t="s">
        <v>118</v>
      </c>
    </row>
    <row r="2263" spans="1:11" x14ac:dyDescent="0.35">
      <c r="A2263" s="1">
        <v>43444</v>
      </c>
      <c r="B2263">
        <v>1819</v>
      </c>
      <c r="C2263">
        <v>2462</v>
      </c>
      <c r="D2263" t="s">
        <v>116</v>
      </c>
      <c r="E2263" t="s">
        <v>7</v>
      </c>
      <c r="F2263" s="3">
        <v>64</v>
      </c>
      <c r="G2263" s="3">
        <v>463291</v>
      </c>
      <c r="H2263" s="2">
        <v>1.3814200000000001E-4</v>
      </c>
      <c r="I2263">
        <v>2462</v>
      </c>
      <c r="J2263" t="s">
        <v>117</v>
      </c>
      <c r="K2263" t="s">
        <v>118</v>
      </c>
    </row>
    <row r="2264" spans="1:11" x14ac:dyDescent="0.35">
      <c r="A2264" s="1">
        <v>43439</v>
      </c>
      <c r="B2264">
        <v>1819</v>
      </c>
      <c r="C2264">
        <v>2462</v>
      </c>
      <c r="D2264" t="s">
        <v>116</v>
      </c>
      <c r="E2264" t="s">
        <v>7</v>
      </c>
      <c r="F2264" s="3">
        <v>35</v>
      </c>
      <c r="G2264" s="3">
        <v>463291</v>
      </c>
      <c r="H2264" s="2">
        <v>7.5545999999999998E-5</v>
      </c>
      <c r="I2264">
        <v>2462</v>
      </c>
      <c r="J2264" t="s">
        <v>117</v>
      </c>
      <c r="K2264" t="s">
        <v>118</v>
      </c>
    </row>
    <row r="2265" spans="1:11" x14ac:dyDescent="0.35">
      <c r="A2265" s="1">
        <v>43438</v>
      </c>
      <c r="B2265">
        <v>1819</v>
      </c>
      <c r="C2265">
        <v>2462</v>
      </c>
      <c r="D2265" t="s">
        <v>116</v>
      </c>
      <c r="E2265" t="s">
        <v>7</v>
      </c>
      <c r="F2265" s="3">
        <v>34</v>
      </c>
      <c r="G2265" s="3">
        <v>463291</v>
      </c>
      <c r="H2265" s="2">
        <v>7.3387999999999996E-5</v>
      </c>
      <c r="I2265">
        <v>2462</v>
      </c>
      <c r="J2265" t="s">
        <v>117</v>
      </c>
      <c r="K2265" t="s">
        <v>118</v>
      </c>
    </row>
    <row r="2266" spans="1:11" x14ac:dyDescent="0.35">
      <c r="A2266" s="1">
        <v>43437</v>
      </c>
      <c r="B2266">
        <v>1819</v>
      </c>
      <c r="C2266">
        <v>2462</v>
      </c>
      <c r="D2266" t="s">
        <v>116</v>
      </c>
      <c r="E2266" t="s">
        <v>7</v>
      </c>
      <c r="F2266" s="3">
        <v>43</v>
      </c>
      <c r="G2266" s="3">
        <v>463291</v>
      </c>
      <c r="H2266" s="2">
        <v>9.2813999999999996E-5</v>
      </c>
      <c r="I2266">
        <v>2462</v>
      </c>
      <c r="J2266" t="s">
        <v>117</v>
      </c>
      <c r="K2266" t="s">
        <v>118</v>
      </c>
    </row>
    <row r="2267" spans="1:11" x14ac:dyDescent="0.35">
      <c r="A2267" s="1">
        <v>43431</v>
      </c>
      <c r="B2267">
        <v>1819</v>
      </c>
      <c r="C2267">
        <v>2462</v>
      </c>
      <c r="D2267" t="s">
        <v>116</v>
      </c>
      <c r="E2267" t="s">
        <v>7</v>
      </c>
      <c r="F2267" s="3">
        <v>74</v>
      </c>
      <c r="G2267" s="3">
        <v>463291</v>
      </c>
      <c r="H2267" s="2">
        <v>1.59727E-4</v>
      </c>
      <c r="I2267">
        <v>2462</v>
      </c>
      <c r="J2267" t="s">
        <v>117</v>
      </c>
      <c r="K2267" t="s">
        <v>118</v>
      </c>
    </row>
    <row r="2268" spans="1:11" x14ac:dyDescent="0.35">
      <c r="A2268" s="1">
        <v>43425</v>
      </c>
      <c r="B2268">
        <v>1819</v>
      </c>
      <c r="C2268">
        <v>2462</v>
      </c>
      <c r="D2268" t="s">
        <v>116</v>
      </c>
      <c r="E2268" t="s">
        <v>7</v>
      </c>
      <c r="F2268" s="3">
        <v>60</v>
      </c>
      <c r="G2268" s="3">
        <v>463291</v>
      </c>
      <c r="H2268" s="2">
        <v>1.2950799999999999E-4</v>
      </c>
      <c r="I2268">
        <v>2462</v>
      </c>
      <c r="J2268" t="s">
        <v>117</v>
      </c>
      <c r="K2268" t="s">
        <v>118</v>
      </c>
    </row>
    <row r="2269" spans="1:11" x14ac:dyDescent="0.35">
      <c r="A2269" s="1">
        <v>43424</v>
      </c>
      <c r="B2269">
        <v>1819</v>
      </c>
      <c r="C2269">
        <v>2462</v>
      </c>
      <c r="D2269" t="s">
        <v>116</v>
      </c>
      <c r="E2269" t="s">
        <v>7</v>
      </c>
      <c r="F2269" s="3">
        <v>15</v>
      </c>
      <c r="G2269" s="3">
        <v>463291</v>
      </c>
      <c r="H2269" s="2">
        <v>3.2376999999999998E-5</v>
      </c>
      <c r="I2269">
        <v>2462</v>
      </c>
      <c r="J2269" t="s">
        <v>117</v>
      </c>
      <c r="K2269" t="s">
        <v>118</v>
      </c>
    </row>
    <row r="2270" spans="1:11" x14ac:dyDescent="0.35">
      <c r="A2270" s="1">
        <v>43423</v>
      </c>
      <c r="B2270">
        <v>1819</v>
      </c>
      <c r="C2270">
        <v>2462</v>
      </c>
      <c r="D2270" t="s">
        <v>116</v>
      </c>
      <c r="E2270" t="s">
        <v>7</v>
      </c>
      <c r="F2270" s="3">
        <v>24</v>
      </c>
      <c r="G2270" s="3">
        <v>463291</v>
      </c>
      <c r="H2270" s="2">
        <v>5.1802999999999999E-5</v>
      </c>
      <c r="I2270">
        <v>2462</v>
      </c>
      <c r="J2270" t="s">
        <v>117</v>
      </c>
      <c r="K2270" t="s">
        <v>118</v>
      </c>
    </row>
    <row r="2271" spans="1:11" x14ac:dyDescent="0.35">
      <c r="A2271" s="1">
        <v>43418</v>
      </c>
      <c r="B2271">
        <v>1819</v>
      </c>
      <c r="C2271">
        <v>2462</v>
      </c>
      <c r="D2271" t="s">
        <v>116</v>
      </c>
      <c r="E2271" t="s">
        <v>7</v>
      </c>
      <c r="F2271" s="3">
        <v>25</v>
      </c>
      <c r="G2271" s="3">
        <v>463291</v>
      </c>
      <c r="H2271" s="2">
        <v>5.3962000000000003E-5</v>
      </c>
      <c r="I2271">
        <v>2462</v>
      </c>
      <c r="J2271" t="s">
        <v>117</v>
      </c>
      <c r="K2271" t="s">
        <v>118</v>
      </c>
    </row>
    <row r="2272" spans="1:11" x14ac:dyDescent="0.35">
      <c r="A2272" s="1">
        <v>43417</v>
      </c>
      <c r="B2272">
        <v>1819</v>
      </c>
      <c r="C2272">
        <v>2462</v>
      </c>
      <c r="D2272" t="s">
        <v>116</v>
      </c>
      <c r="E2272" t="s">
        <v>7</v>
      </c>
      <c r="F2272" s="3">
        <v>125</v>
      </c>
      <c r="G2272" s="3">
        <v>463291</v>
      </c>
      <c r="H2272" s="2">
        <v>2.6980899999999998E-4</v>
      </c>
      <c r="I2272">
        <v>2462</v>
      </c>
      <c r="J2272" t="s">
        <v>117</v>
      </c>
      <c r="K2272" t="s">
        <v>118</v>
      </c>
    </row>
    <row r="2273" spans="1:11" x14ac:dyDescent="0.35">
      <c r="A2273" s="1">
        <v>43416</v>
      </c>
      <c r="B2273">
        <v>1819</v>
      </c>
      <c r="C2273">
        <v>2462</v>
      </c>
      <c r="D2273" t="s">
        <v>116</v>
      </c>
      <c r="E2273" t="s">
        <v>7</v>
      </c>
      <c r="F2273" s="3">
        <v>158</v>
      </c>
      <c r="G2273" s="3">
        <v>463291</v>
      </c>
      <c r="H2273" s="2">
        <v>3.41038E-4</v>
      </c>
      <c r="I2273">
        <v>2462</v>
      </c>
      <c r="J2273" t="s">
        <v>117</v>
      </c>
      <c r="K2273" t="s">
        <v>118</v>
      </c>
    </row>
    <row r="2274" spans="1:11" x14ac:dyDescent="0.35">
      <c r="A2274" s="1">
        <v>43412</v>
      </c>
      <c r="B2274">
        <v>1819</v>
      </c>
      <c r="C2274">
        <v>2462</v>
      </c>
      <c r="D2274" t="s">
        <v>116</v>
      </c>
      <c r="E2274" t="s">
        <v>7</v>
      </c>
      <c r="F2274" s="3">
        <v>30</v>
      </c>
      <c r="G2274" s="3">
        <v>463291</v>
      </c>
      <c r="H2274" s="2">
        <v>6.4753999999999997E-5</v>
      </c>
      <c r="I2274">
        <v>2462</v>
      </c>
      <c r="J2274" t="s">
        <v>117</v>
      </c>
      <c r="K2274" t="s">
        <v>118</v>
      </c>
    </row>
    <row r="2275" spans="1:11" x14ac:dyDescent="0.35">
      <c r="A2275" s="1">
        <v>43409</v>
      </c>
      <c r="B2275">
        <v>1819</v>
      </c>
      <c r="C2275">
        <v>2462</v>
      </c>
      <c r="D2275" t="s">
        <v>116</v>
      </c>
      <c r="E2275" t="s">
        <v>7</v>
      </c>
      <c r="F2275" s="3">
        <v>146</v>
      </c>
      <c r="G2275" s="3">
        <v>463291</v>
      </c>
      <c r="H2275" s="2">
        <v>3.15137E-4</v>
      </c>
      <c r="I2275">
        <v>2462</v>
      </c>
      <c r="J2275" t="s">
        <v>117</v>
      </c>
      <c r="K2275" t="s">
        <v>118</v>
      </c>
    </row>
    <row r="2276" spans="1:11" x14ac:dyDescent="0.35">
      <c r="A2276" s="1">
        <v>43405</v>
      </c>
      <c r="B2276">
        <v>1819</v>
      </c>
      <c r="C2276">
        <v>2462</v>
      </c>
      <c r="D2276" t="s">
        <v>116</v>
      </c>
      <c r="E2276" t="s">
        <v>7</v>
      </c>
      <c r="F2276" s="3">
        <v>52</v>
      </c>
      <c r="G2276" s="3">
        <v>463291</v>
      </c>
      <c r="H2276" s="2">
        <v>1.1224E-4</v>
      </c>
      <c r="I2276">
        <v>2462</v>
      </c>
      <c r="J2276" t="s">
        <v>117</v>
      </c>
      <c r="K2276" t="s">
        <v>118</v>
      </c>
    </row>
    <row r="2277" spans="1:11" x14ac:dyDescent="0.35">
      <c r="A2277" s="1">
        <v>43404</v>
      </c>
      <c r="B2277">
        <v>1819</v>
      </c>
      <c r="C2277">
        <v>2462</v>
      </c>
      <c r="D2277" t="s">
        <v>116</v>
      </c>
      <c r="E2277" t="s">
        <v>7</v>
      </c>
      <c r="F2277" s="3">
        <v>62</v>
      </c>
      <c r="G2277" s="3">
        <v>463291</v>
      </c>
      <c r="H2277" s="2">
        <v>1.3382499999999999E-4</v>
      </c>
      <c r="I2277">
        <v>2462</v>
      </c>
      <c r="J2277" t="s">
        <v>117</v>
      </c>
      <c r="K2277" t="s">
        <v>118</v>
      </c>
    </row>
    <row r="2278" spans="1:11" x14ac:dyDescent="0.35">
      <c r="A2278" s="1">
        <v>43403</v>
      </c>
      <c r="B2278">
        <v>1819</v>
      </c>
      <c r="C2278">
        <v>2462</v>
      </c>
      <c r="D2278" t="s">
        <v>116</v>
      </c>
      <c r="E2278" t="s">
        <v>7</v>
      </c>
      <c r="F2278" s="3">
        <v>36</v>
      </c>
      <c r="G2278" s="3">
        <v>463291</v>
      </c>
      <c r="H2278" s="2">
        <v>7.7705000000000002E-5</v>
      </c>
      <c r="I2278">
        <v>2462</v>
      </c>
      <c r="J2278" t="s">
        <v>117</v>
      </c>
      <c r="K2278" t="s">
        <v>118</v>
      </c>
    </row>
    <row r="2279" spans="1:11" x14ac:dyDescent="0.35">
      <c r="A2279" s="1">
        <v>43402</v>
      </c>
      <c r="B2279">
        <v>1819</v>
      </c>
      <c r="C2279">
        <v>2462</v>
      </c>
      <c r="D2279" t="s">
        <v>116</v>
      </c>
      <c r="E2279" t="s">
        <v>7</v>
      </c>
      <c r="F2279" s="3">
        <v>89</v>
      </c>
      <c r="G2279" s="3">
        <v>463291</v>
      </c>
      <c r="H2279" s="2">
        <v>1.9210399999999999E-4</v>
      </c>
      <c r="I2279">
        <v>2462</v>
      </c>
      <c r="J2279" t="s">
        <v>117</v>
      </c>
      <c r="K2279" t="s">
        <v>118</v>
      </c>
    </row>
    <row r="2280" spans="1:11" x14ac:dyDescent="0.35">
      <c r="A2280" s="1">
        <v>43399</v>
      </c>
      <c r="B2280">
        <v>1819</v>
      </c>
      <c r="C2280">
        <v>2462</v>
      </c>
      <c r="D2280" t="s">
        <v>116</v>
      </c>
      <c r="E2280" t="s">
        <v>7</v>
      </c>
      <c r="F2280" s="3">
        <v>6</v>
      </c>
      <c r="G2280" s="3">
        <v>463291</v>
      </c>
      <c r="H2280" s="2">
        <v>1.2951E-5</v>
      </c>
      <c r="I2280">
        <v>2462</v>
      </c>
      <c r="J2280" t="s">
        <v>117</v>
      </c>
      <c r="K2280" t="s">
        <v>118</v>
      </c>
    </row>
    <row r="2281" spans="1:11" x14ac:dyDescent="0.35">
      <c r="A2281" s="1">
        <v>43398</v>
      </c>
      <c r="B2281">
        <v>1819</v>
      </c>
      <c r="C2281">
        <v>2462</v>
      </c>
      <c r="D2281" t="s">
        <v>116</v>
      </c>
      <c r="E2281" t="s">
        <v>7</v>
      </c>
      <c r="F2281" s="3">
        <v>52</v>
      </c>
      <c r="G2281" s="3">
        <v>463291</v>
      </c>
      <c r="H2281" s="2">
        <v>1.1224E-4</v>
      </c>
      <c r="I2281">
        <v>2462</v>
      </c>
      <c r="J2281" t="s">
        <v>117</v>
      </c>
      <c r="K2281" t="s">
        <v>118</v>
      </c>
    </row>
    <row r="2282" spans="1:11" x14ac:dyDescent="0.35">
      <c r="A2282" s="1">
        <v>43396</v>
      </c>
      <c r="B2282">
        <v>1819</v>
      </c>
      <c r="C2282">
        <v>2462</v>
      </c>
      <c r="D2282" t="s">
        <v>116</v>
      </c>
      <c r="E2282" t="s">
        <v>7</v>
      </c>
      <c r="F2282" s="3">
        <v>53</v>
      </c>
      <c r="G2282" s="3">
        <v>463291</v>
      </c>
      <c r="H2282" s="2">
        <v>1.14399E-4</v>
      </c>
      <c r="I2282">
        <v>2462</v>
      </c>
      <c r="J2282" t="s">
        <v>117</v>
      </c>
      <c r="K2282" t="s">
        <v>118</v>
      </c>
    </row>
    <row r="2283" spans="1:11" x14ac:dyDescent="0.35">
      <c r="A2283" s="1">
        <v>43395</v>
      </c>
      <c r="B2283">
        <v>1819</v>
      </c>
      <c r="C2283">
        <v>2462</v>
      </c>
      <c r="D2283" t="s">
        <v>116</v>
      </c>
      <c r="E2283" t="s">
        <v>7</v>
      </c>
      <c r="F2283" s="3">
        <v>61</v>
      </c>
      <c r="G2283" s="3">
        <v>463291</v>
      </c>
      <c r="H2283" s="2">
        <v>1.31667E-4</v>
      </c>
      <c r="I2283">
        <v>2462</v>
      </c>
      <c r="J2283" t="s">
        <v>117</v>
      </c>
      <c r="K2283" t="s">
        <v>118</v>
      </c>
    </row>
    <row r="2284" spans="1:11" x14ac:dyDescent="0.35">
      <c r="A2284" s="1">
        <v>43392</v>
      </c>
      <c r="B2284">
        <v>1819</v>
      </c>
      <c r="C2284">
        <v>2462</v>
      </c>
      <c r="D2284" t="s">
        <v>116</v>
      </c>
      <c r="E2284" t="s">
        <v>7</v>
      </c>
      <c r="F2284" s="3">
        <v>53</v>
      </c>
      <c r="G2284" s="3">
        <v>463291</v>
      </c>
      <c r="H2284" s="2">
        <v>1.14399E-4</v>
      </c>
      <c r="I2284">
        <v>2462</v>
      </c>
      <c r="J2284" t="s">
        <v>117</v>
      </c>
      <c r="K2284" t="s">
        <v>118</v>
      </c>
    </row>
    <row r="2285" spans="1:11" x14ac:dyDescent="0.35">
      <c r="A2285" s="1">
        <v>43391</v>
      </c>
      <c r="B2285">
        <v>1819</v>
      </c>
      <c r="C2285">
        <v>2462</v>
      </c>
      <c r="D2285" t="s">
        <v>116</v>
      </c>
      <c r="E2285" t="s">
        <v>7</v>
      </c>
      <c r="F2285" s="3">
        <v>235</v>
      </c>
      <c r="G2285" s="3">
        <v>463291</v>
      </c>
      <c r="H2285" s="2">
        <v>5.0724099999999996E-4</v>
      </c>
      <c r="I2285">
        <v>2462</v>
      </c>
      <c r="J2285" t="s">
        <v>117</v>
      </c>
      <c r="K2285" t="s">
        <v>118</v>
      </c>
    </row>
    <row r="2286" spans="1:11" x14ac:dyDescent="0.35">
      <c r="A2286" s="1">
        <v>43391</v>
      </c>
      <c r="B2286">
        <v>1819</v>
      </c>
      <c r="C2286">
        <v>2462</v>
      </c>
      <c r="D2286" t="s">
        <v>116</v>
      </c>
      <c r="E2286" t="s">
        <v>7</v>
      </c>
      <c r="F2286" s="3">
        <v>718</v>
      </c>
      <c r="G2286" s="3">
        <v>463291</v>
      </c>
      <c r="H2286" s="2">
        <v>1.549782E-3</v>
      </c>
      <c r="I2286">
        <v>2462</v>
      </c>
      <c r="J2286" t="s">
        <v>117</v>
      </c>
      <c r="K2286" t="s">
        <v>118</v>
      </c>
    </row>
    <row r="2287" spans="1:11" x14ac:dyDescent="0.35">
      <c r="A2287" s="1">
        <v>43389</v>
      </c>
      <c r="B2287">
        <v>1819</v>
      </c>
      <c r="C2287">
        <v>2462</v>
      </c>
      <c r="D2287" t="s">
        <v>116</v>
      </c>
      <c r="E2287" t="s">
        <v>7</v>
      </c>
      <c r="F2287" s="3">
        <v>179</v>
      </c>
      <c r="G2287" s="3">
        <v>463291</v>
      </c>
      <c r="H2287" s="2">
        <v>3.8636600000000002E-4</v>
      </c>
      <c r="I2287">
        <v>2462</v>
      </c>
      <c r="J2287" t="s">
        <v>117</v>
      </c>
      <c r="K2287" t="s">
        <v>118</v>
      </c>
    </row>
    <row r="2288" spans="1:11" x14ac:dyDescent="0.35">
      <c r="A2288" s="1">
        <v>43388</v>
      </c>
      <c r="B2288">
        <v>1819</v>
      </c>
      <c r="C2288">
        <v>2462</v>
      </c>
      <c r="D2288" t="s">
        <v>116</v>
      </c>
      <c r="E2288" t="s">
        <v>7</v>
      </c>
      <c r="F2288" s="3">
        <v>175</v>
      </c>
      <c r="G2288" s="3">
        <v>463291</v>
      </c>
      <c r="H2288" s="2">
        <v>3.7773199999999998E-4</v>
      </c>
      <c r="I2288">
        <v>2462</v>
      </c>
      <c r="J2288" t="s">
        <v>117</v>
      </c>
      <c r="K2288" t="s">
        <v>118</v>
      </c>
    </row>
    <row r="2289" spans="1:11" x14ac:dyDescent="0.35">
      <c r="A2289" s="1">
        <v>43386</v>
      </c>
      <c r="B2289">
        <v>1819</v>
      </c>
      <c r="C2289">
        <v>2462</v>
      </c>
      <c r="D2289" t="s">
        <v>116</v>
      </c>
      <c r="E2289" t="s">
        <v>7</v>
      </c>
      <c r="F2289" s="3">
        <v>370</v>
      </c>
      <c r="G2289" s="3">
        <v>463291</v>
      </c>
      <c r="H2289" s="2">
        <v>7.98634E-4</v>
      </c>
      <c r="I2289">
        <v>2462</v>
      </c>
      <c r="J2289" t="s">
        <v>117</v>
      </c>
      <c r="K2289" t="s">
        <v>118</v>
      </c>
    </row>
    <row r="2290" spans="1:11" x14ac:dyDescent="0.35">
      <c r="A2290" s="1">
        <v>43509</v>
      </c>
      <c r="B2290">
        <v>1819</v>
      </c>
      <c r="C2290">
        <v>2462</v>
      </c>
      <c r="D2290" t="s">
        <v>116</v>
      </c>
      <c r="E2290" t="s">
        <v>7</v>
      </c>
      <c r="F2290" s="3">
        <v>143</v>
      </c>
      <c r="G2290" s="3">
        <v>463291</v>
      </c>
      <c r="H2290" s="2">
        <v>3.08661E-4</v>
      </c>
      <c r="I2290">
        <v>2462</v>
      </c>
      <c r="J2290" t="s">
        <v>117</v>
      </c>
      <c r="K2290" t="s">
        <v>118</v>
      </c>
    </row>
    <row r="2291" spans="1:11" x14ac:dyDescent="0.35">
      <c r="A2291" s="1">
        <v>43508</v>
      </c>
      <c r="B2291">
        <v>1819</v>
      </c>
      <c r="C2291">
        <v>2462</v>
      </c>
      <c r="D2291" t="s">
        <v>116</v>
      </c>
      <c r="E2291" t="s">
        <v>7</v>
      </c>
      <c r="F2291" s="3">
        <v>37</v>
      </c>
      <c r="G2291" s="3">
        <v>463291</v>
      </c>
      <c r="H2291" s="2">
        <v>7.9863000000000004E-5</v>
      </c>
      <c r="I2291">
        <v>2462</v>
      </c>
      <c r="J2291" t="s">
        <v>117</v>
      </c>
      <c r="K2291" t="s">
        <v>118</v>
      </c>
    </row>
    <row r="2292" spans="1:11" x14ac:dyDescent="0.35">
      <c r="A2292" s="1">
        <v>43496</v>
      </c>
      <c r="B2292">
        <v>1819</v>
      </c>
      <c r="C2292">
        <v>2462</v>
      </c>
      <c r="D2292" t="s">
        <v>116</v>
      </c>
      <c r="E2292" t="s">
        <v>7</v>
      </c>
      <c r="F2292" s="3">
        <v>19</v>
      </c>
      <c r="G2292" s="3">
        <v>463291</v>
      </c>
      <c r="H2292" s="2">
        <v>4.1010999999999997E-5</v>
      </c>
      <c r="I2292">
        <v>2462</v>
      </c>
      <c r="J2292" t="s">
        <v>117</v>
      </c>
      <c r="K2292" t="s">
        <v>118</v>
      </c>
    </row>
    <row r="2293" spans="1:11" x14ac:dyDescent="0.35">
      <c r="A2293" s="1">
        <v>43495</v>
      </c>
      <c r="B2293">
        <v>1819</v>
      </c>
      <c r="C2293">
        <v>2462</v>
      </c>
      <c r="D2293" t="s">
        <v>116</v>
      </c>
      <c r="E2293" t="s">
        <v>7</v>
      </c>
      <c r="F2293" s="3">
        <v>23</v>
      </c>
      <c r="G2293" s="3">
        <v>463291</v>
      </c>
      <c r="H2293" s="2">
        <v>4.9645000000000003E-5</v>
      </c>
      <c r="I2293">
        <v>2462</v>
      </c>
      <c r="J2293" t="s">
        <v>117</v>
      </c>
      <c r="K2293" t="s">
        <v>118</v>
      </c>
    </row>
    <row r="2294" spans="1:11" x14ac:dyDescent="0.35">
      <c r="A2294" s="1">
        <v>43461</v>
      </c>
      <c r="B2294">
        <v>1819</v>
      </c>
      <c r="C2294">
        <v>2462</v>
      </c>
      <c r="D2294" t="s">
        <v>116</v>
      </c>
      <c r="E2294" t="s">
        <v>7</v>
      </c>
      <c r="F2294" s="3">
        <v>14</v>
      </c>
      <c r="G2294" s="3">
        <v>463291</v>
      </c>
      <c r="H2294" s="2">
        <v>3.0219E-5</v>
      </c>
      <c r="I2294">
        <v>2462</v>
      </c>
      <c r="J2294" t="s">
        <v>117</v>
      </c>
      <c r="K2294" t="s">
        <v>118</v>
      </c>
    </row>
    <row r="2295" spans="1:11" x14ac:dyDescent="0.35">
      <c r="A2295" s="1">
        <v>43593</v>
      </c>
      <c r="B2295">
        <v>1819</v>
      </c>
      <c r="C2295">
        <v>2462</v>
      </c>
      <c r="D2295" t="s">
        <v>116</v>
      </c>
      <c r="E2295" t="s">
        <v>7</v>
      </c>
      <c r="F2295" s="3">
        <v>20</v>
      </c>
      <c r="G2295" s="3">
        <v>463291</v>
      </c>
      <c r="H2295" s="2">
        <v>4.3169E-5</v>
      </c>
      <c r="I2295">
        <v>2462</v>
      </c>
      <c r="J2295" t="s">
        <v>117</v>
      </c>
      <c r="K2295" t="s">
        <v>118</v>
      </c>
    </row>
    <row r="2296" spans="1:11" x14ac:dyDescent="0.35">
      <c r="A2296" s="1">
        <v>43591</v>
      </c>
      <c r="B2296">
        <v>1819</v>
      </c>
      <c r="C2296">
        <v>2462</v>
      </c>
      <c r="D2296" t="s">
        <v>116</v>
      </c>
      <c r="E2296" t="s">
        <v>7</v>
      </c>
      <c r="F2296" s="3">
        <v>218</v>
      </c>
      <c r="G2296" s="3">
        <v>463291</v>
      </c>
      <c r="H2296" s="2">
        <v>4.7054699999999998E-4</v>
      </c>
      <c r="I2296">
        <v>2462</v>
      </c>
      <c r="J2296" t="s">
        <v>117</v>
      </c>
      <c r="K2296" t="s">
        <v>118</v>
      </c>
    </row>
    <row r="2297" spans="1:11" x14ac:dyDescent="0.35">
      <c r="A2297" s="1">
        <v>43580</v>
      </c>
      <c r="B2297">
        <v>1819</v>
      </c>
      <c r="C2297">
        <v>2462</v>
      </c>
      <c r="D2297" t="s">
        <v>116</v>
      </c>
      <c r="E2297" t="s">
        <v>7</v>
      </c>
      <c r="F2297" s="3">
        <v>90</v>
      </c>
      <c r="G2297" s="3">
        <v>463291</v>
      </c>
      <c r="H2297" s="2">
        <v>1.94262E-4</v>
      </c>
      <c r="I2297">
        <v>2462</v>
      </c>
      <c r="J2297" t="s">
        <v>117</v>
      </c>
      <c r="K2297" t="s">
        <v>118</v>
      </c>
    </row>
    <row r="2298" spans="1:11" x14ac:dyDescent="0.35">
      <c r="A2298" s="1">
        <v>43579</v>
      </c>
      <c r="B2298">
        <v>1819</v>
      </c>
      <c r="C2298">
        <v>2462</v>
      </c>
      <c r="D2298" t="s">
        <v>116</v>
      </c>
      <c r="E2298" t="s">
        <v>7</v>
      </c>
      <c r="F2298" s="3">
        <v>40</v>
      </c>
      <c r="G2298" s="3">
        <v>463291</v>
      </c>
      <c r="H2298" s="2">
        <v>8.6339000000000001E-5</v>
      </c>
      <c r="I2298">
        <v>2462</v>
      </c>
      <c r="J2298" t="s">
        <v>117</v>
      </c>
      <c r="K2298" t="s">
        <v>118</v>
      </c>
    </row>
    <row r="2299" spans="1:11" x14ac:dyDescent="0.35">
      <c r="A2299" s="1">
        <v>43550</v>
      </c>
      <c r="B2299">
        <v>1819</v>
      </c>
      <c r="C2299">
        <v>2462</v>
      </c>
      <c r="D2299" t="s">
        <v>116</v>
      </c>
      <c r="E2299" t="s">
        <v>7</v>
      </c>
      <c r="F2299" s="3">
        <v>83</v>
      </c>
      <c r="G2299" s="3">
        <v>463291</v>
      </c>
      <c r="H2299" s="2">
        <v>1.7915300000000001E-4</v>
      </c>
      <c r="I2299">
        <v>2462</v>
      </c>
      <c r="J2299" t="s">
        <v>117</v>
      </c>
      <c r="K2299" t="s">
        <v>118</v>
      </c>
    </row>
    <row r="2300" spans="1:11" x14ac:dyDescent="0.35">
      <c r="A2300" s="1">
        <v>43549</v>
      </c>
      <c r="B2300">
        <v>1819</v>
      </c>
      <c r="C2300">
        <v>2462</v>
      </c>
      <c r="D2300" t="s">
        <v>116</v>
      </c>
      <c r="E2300" t="s">
        <v>7</v>
      </c>
      <c r="F2300" s="3">
        <v>45</v>
      </c>
      <c r="G2300" s="3">
        <v>463291</v>
      </c>
      <c r="H2300" s="2">
        <v>9.7131000000000002E-5</v>
      </c>
      <c r="I2300">
        <v>2462</v>
      </c>
      <c r="J2300" t="s">
        <v>117</v>
      </c>
      <c r="K2300" t="s">
        <v>118</v>
      </c>
    </row>
    <row r="2301" spans="1:11" x14ac:dyDescent="0.35">
      <c r="A2301" s="1">
        <v>43545</v>
      </c>
      <c r="B2301">
        <v>1819</v>
      </c>
      <c r="C2301">
        <v>2462</v>
      </c>
      <c r="D2301" t="s">
        <v>116</v>
      </c>
      <c r="E2301" t="s">
        <v>7</v>
      </c>
      <c r="F2301" s="3">
        <v>48</v>
      </c>
      <c r="G2301" s="3">
        <v>463291</v>
      </c>
      <c r="H2301" s="2">
        <v>1.03607E-4</v>
      </c>
      <c r="I2301">
        <v>2462</v>
      </c>
      <c r="J2301" t="s">
        <v>117</v>
      </c>
      <c r="K2301" t="s">
        <v>118</v>
      </c>
    </row>
    <row r="2302" spans="1:11" x14ac:dyDescent="0.35">
      <c r="A2302" s="1">
        <v>43543</v>
      </c>
      <c r="B2302">
        <v>1819</v>
      </c>
      <c r="C2302">
        <v>2462</v>
      </c>
      <c r="D2302" t="s">
        <v>116</v>
      </c>
      <c r="E2302" t="s">
        <v>7</v>
      </c>
      <c r="F2302" s="3">
        <v>220</v>
      </c>
      <c r="G2302" s="3">
        <v>463291</v>
      </c>
      <c r="H2302" s="2">
        <v>4.7486400000000003E-4</v>
      </c>
      <c r="I2302">
        <v>2462</v>
      </c>
      <c r="J2302" t="s">
        <v>117</v>
      </c>
      <c r="K2302" t="s">
        <v>118</v>
      </c>
    </row>
    <row r="2303" spans="1:11" x14ac:dyDescent="0.35">
      <c r="A2303" s="1">
        <v>43542</v>
      </c>
      <c r="B2303">
        <v>1819</v>
      </c>
      <c r="C2303">
        <v>2462</v>
      </c>
      <c r="D2303" t="s">
        <v>116</v>
      </c>
      <c r="E2303" t="s">
        <v>7</v>
      </c>
      <c r="F2303" s="3">
        <v>78</v>
      </c>
      <c r="G2303" s="3">
        <v>463291</v>
      </c>
      <c r="H2303" s="2">
        <v>1.6836100000000001E-4</v>
      </c>
      <c r="I2303">
        <v>2462</v>
      </c>
      <c r="J2303" t="s">
        <v>117</v>
      </c>
      <c r="K2303" t="s">
        <v>118</v>
      </c>
    </row>
    <row r="2304" spans="1:11" x14ac:dyDescent="0.35">
      <c r="A2304" s="1">
        <v>43535</v>
      </c>
      <c r="B2304">
        <v>1819</v>
      </c>
      <c r="C2304">
        <v>2462</v>
      </c>
      <c r="D2304" t="s">
        <v>116</v>
      </c>
      <c r="E2304" t="s">
        <v>7</v>
      </c>
      <c r="F2304" s="3">
        <v>137</v>
      </c>
      <c r="G2304" s="3">
        <v>463291</v>
      </c>
      <c r="H2304" s="2">
        <v>2.9571000000000003E-4</v>
      </c>
      <c r="I2304">
        <v>2462</v>
      </c>
      <c r="J2304" t="s">
        <v>117</v>
      </c>
      <c r="K2304" t="s">
        <v>118</v>
      </c>
    </row>
    <row r="2305" spans="1:11" x14ac:dyDescent="0.35">
      <c r="A2305" s="1">
        <v>43530</v>
      </c>
      <c r="B2305">
        <v>1819</v>
      </c>
      <c r="C2305">
        <v>2462</v>
      </c>
      <c r="D2305" t="s">
        <v>116</v>
      </c>
      <c r="E2305" t="s">
        <v>7</v>
      </c>
      <c r="F2305" s="3">
        <v>35</v>
      </c>
      <c r="G2305" s="3">
        <v>463291</v>
      </c>
      <c r="H2305" s="2">
        <v>7.5545999999999998E-5</v>
      </c>
      <c r="I2305">
        <v>2462</v>
      </c>
      <c r="J2305" t="s">
        <v>117</v>
      </c>
      <c r="K2305" t="s">
        <v>118</v>
      </c>
    </row>
    <row r="2306" spans="1:11" x14ac:dyDescent="0.35">
      <c r="A2306" s="1">
        <v>43529</v>
      </c>
      <c r="B2306">
        <v>1819</v>
      </c>
      <c r="C2306">
        <v>2462</v>
      </c>
      <c r="D2306" t="s">
        <v>116</v>
      </c>
      <c r="E2306" t="s">
        <v>7</v>
      </c>
      <c r="F2306" s="3">
        <v>143</v>
      </c>
      <c r="G2306" s="3">
        <v>463291</v>
      </c>
      <c r="H2306" s="2">
        <v>3.08661E-4</v>
      </c>
      <c r="I2306">
        <v>2462</v>
      </c>
      <c r="J2306" t="s">
        <v>117</v>
      </c>
      <c r="K2306" t="s">
        <v>118</v>
      </c>
    </row>
    <row r="2307" spans="1:11" x14ac:dyDescent="0.35">
      <c r="A2307" s="1">
        <v>43524</v>
      </c>
      <c r="B2307">
        <v>1819</v>
      </c>
      <c r="C2307">
        <v>2462</v>
      </c>
      <c r="D2307" t="s">
        <v>116</v>
      </c>
      <c r="E2307" t="s">
        <v>7</v>
      </c>
      <c r="F2307" s="3">
        <v>39</v>
      </c>
      <c r="G2307" s="3">
        <v>463291</v>
      </c>
      <c r="H2307" s="2">
        <v>8.4179999999999997E-5</v>
      </c>
      <c r="I2307">
        <v>2462</v>
      </c>
      <c r="J2307" t="s">
        <v>117</v>
      </c>
      <c r="K2307" t="s">
        <v>118</v>
      </c>
    </row>
    <row r="2308" spans="1:11" x14ac:dyDescent="0.35">
      <c r="A2308" s="1">
        <v>43521</v>
      </c>
      <c r="B2308">
        <v>1819</v>
      </c>
      <c r="C2308">
        <v>2462</v>
      </c>
      <c r="D2308" t="s">
        <v>116</v>
      </c>
      <c r="E2308" t="s">
        <v>7</v>
      </c>
      <c r="F2308" s="3">
        <v>262</v>
      </c>
      <c r="G2308" s="3">
        <v>463291</v>
      </c>
      <c r="H2308" s="2">
        <v>5.65519E-4</v>
      </c>
      <c r="I2308">
        <v>2462</v>
      </c>
      <c r="J2308" t="s">
        <v>117</v>
      </c>
      <c r="K2308" t="s">
        <v>118</v>
      </c>
    </row>
    <row r="2309" spans="1:11" x14ac:dyDescent="0.35">
      <c r="A2309" s="1">
        <v>43768</v>
      </c>
      <c r="B2309">
        <v>1920</v>
      </c>
      <c r="C2309">
        <v>2462</v>
      </c>
      <c r="D2309" t="s">
        <v>116</v>
      </c>
      <c r="E2309" t="s">
        <v>7</v>
      </c>
      <c r="F2309" s="3">
        <v>165</v>
      </c>
      <c r="G2309" s="3">
        <v>463291</v>
      </c>
      <c r="H2309" s="2">
        <v>3.5614799999999998E-4</v>
      </c>
      <c r="I2309">
        <v>2462</v>
      </c>
      <c r="J2309" t="s">
        <v>117</v>
      </c>
      <c r="K2309" t="s">
        <v>118</v>
      </c>
    </row>
    <row r="2310" spans="1:11" x14ac:dyDescent="0.35">
      <c r="A2310" s="1">
        <v>43767</v>
      </c>
      <c r="B2310">
        <v>1920</v>
      </c>
      <c r="C2310">
        <v>2462</v>
      </c>
      <c r="D2310" t="s">
        <v>116</v>
      </c>
      <c r="E2310" t="s">
        <v>7</v>
      </c>
      <c r="F2310" s="3">
        <v>243</v>
      </c>
      <c r="G2310" s="3">
        <v>463291</v>
      </c>
      <c r="H2310" s="2">
        <v>5.2450800000000003E-4</v>
      </c>
      <c r="I2310">
        <v>2462</v>
      </c>
      <c r="J2310" t="s">
        <v>117</v>
      </c>
      <c r="K2310" t="s">
        <v>118</v>
      </c>
    </row>
    <row r="2311" spans="1:11" x14ac:dyDescent="0.35">
      <c r="A2311" s="1">
        <v>43766</v>
      </c>
      <c r="B2311">
        <v>1920</v>
      </c>
      <c r="C2311">
        <v>2462</v>
      </c>
      <c r="D2311" t="s">
        <v>116</v>
      </c>
      <c r="E2311" t="s">
        <v>7</v>
      </c>
      <c r="F2311" s="3">
        <v>92</v>
      </c>
      <c r="G2311" s="3">
        <v>463291</v>
      </c>
      <c r="H2311" s="2">
        <v>1.98579E-4</v>
      </c>
      <c r="I2311">
        <v>2462</v>
      </c>
      <c r="J2311" t="s">
        <v>117</v>
      </c>
      <c r="K2311" t="s">
        <v>118</v>
      </c>
    </row>
    <row r="2312" spans="1:11" x14ac:dyDescent="0.35">
      <c r="A2312" s="1">
        <v>43763</v>
      </c>
      <c r="B2312">
        <v>1920</v>
      </c>
      <c r="C2312">
        <v>2462</v>
      </c>
      <c r="D2312" t="s">
        <v>116</v>
      </c>
      <c r="E2312" t="s">
        <v>7</v>
      </c>
      <c r="F2312" s="3">
        <v>283</v>
      </c>
      <c r="G2312" s="3">
        <v>463291</v>
      </c>
      <c r="H2312" s="2">
        <v>6.1084699999999997E-4</v>
      </c>
      <c r="I2312">
        <v>2462</v>
      </c>
      <c r="J2312" t="s">
        <v>117</v>
      </c>
      <c r="K2312" t="s">
        <v>118</v>
      </c>
    </row>
    <row r="2313" spans="1:11" x14ac:dyDescent="0.35">
      <c r="A2313" s="1">
        <v>43756</v>
      </c>
      <c r="B2313">
        <v>1920</v>
      </c>
      <c r="C2313">
        <v>2462</v>
      </c>
      <c r="D2313" t="s">
        <v>116</v>
      </c>
      <c r="E2313" t="s">
        <v>7</v>
      </c>
      <c r="F2313" s="3">
        <v>230</v>
      </c>
      <c r="G2313" s="3">
        <v>463291</v>
      </c>
      <c r="H2313" s="2">
        <v>4.9644800000000003E-4</v>
      </c>
      <c r="I2313">
        <v>2462</v>
      </c>
      <c r="J2313" t="s">
        <v>117</v>
      </c>
      <c r="K2313" t="s">
        <v>118</v>
      </c>
    </row>
    <row r="2314" spans="1:11" x14ac:dyDescent="0.35">
      <c r="A2314" s="1">
        <v>43753</v>
      </c>
      <c r="B2314">
        <v>1920</v>
      </c>
      <c r="C2314">
        <v>2462</v>
      </c>
      <c r="D2314" t="s">
        <v>116</v>
      </c>
      <c r="E2314" t="s">
        <v>7</v>
      </c>
      <c r="F2314" s="3">
        <v>270</v>
      </c>
      <c r="G2314" s="3">
        <v>463291</v>
      </c>
      <c r="H2314" s="2">
        <v>5.8278699999999998E-4</v>
      </c>
      <c r="I2314">
        <v>2462</v>
      </c>
      <c r="J2314" t="s">
        <v>117</v>
      </c>
      <c r="K2314" t="s">
        <v>118</v>
      </c>
    </row>
    <row r="2315" spans="1:11" x14ac:dyDescent="0.35">
      <c r="A2315" s="1">
        <v>43752</v>
      </c>
      <c r="B2315">
        <v>1920</v>
      </c>
      <c r="C2315">
        <v>2462</v>
      </c>
      <c r="D2315" t="s">
        <v>116</v>
      </c>
      <c r="E2315" t="s">
        <v>7</v>
      </c>
      <c r="F2315" s="3">
        <v>209</v>
      </c>
      <c r="G2315" s="3">
        <v>463291</v>
      </c>
      <c r="H2315" s="2">
        <v>4.5112E-4</v>
      </c>
      <c r="I2315">
        <v>2462</v>
      </c>
      <c r="J2315" t="s">
        <v>117</v>
      </c>
      <c r="K2315" t="s">
        <v>118</v>
      </c>
    </row>
    <row r="2316" spans="1:11" x14ac:dyDescent="0.35">
      <c r="A2316" s="1">
        <v>43746</v>
      </c>
      <c r="B2316">
        <v>1920</v>
      </c>
      <c r="C2316">
        <v>2462</v>
      </c>
      <c r="D2316" t="s">
        <v>116</v>
      </c>
      <c r="E2316" t="s">
        <v>7</v>
      </c>
      <c r="F2316" s="3">
        <v>374</v>
      </c>
      <c r="G2316" s="3">
        <v>463291</v>
      </c>
      <c r="H2316" s="2">
        <v>8.0726799999999998E-4</v>
      </c>
      <c r="I2316">
        <v>2462</v>
      </c>
      <c r="J2316" t="s">
        <v>117</v>
      </c>
      <c r="K2316" t="s">
        <v>118</v>
      </c>
    </row>
    <row r="2317" spans="1:11" x14ac:dyDescent="0.35">
      <c r="A2317" s="1">
        <v>43745</v>
      </c>
      <c r="B2317">
        <v>1920</v>
      </c>
      <c r="C2317">
        <v>2462</v>
      </c>
      <c r="D2317" t="s">
        <v>116</v>
      </c>
      <c r="E2317" t="s">
        <v>7</v>
      </c>
      <c r="F2317" s="3">
        <v>58</v>
      </c>
      <c r="G2317" s="3">
        <v>463291</v>
      </c>
      <c r="H2317" s="2">
        <v>1.25191E-4</v>
      </c>
      <c r="I2317">
        <v>2462</v>
      </c>
      <c r="J2317" t="s">
        <v>117</v>
      </c>
      <c r="K2317" t="s">
        <v>118</v>
      </c>
    </row>
    <row r="2318" spans="1:11" x14ac:dyDescent="0.35">
      <c r="A2318" s="1">
        <v>43740</v>
      </c>
      <c r="B2318">
        <v>1920</v>
      </c>
      <c r="C2318">
        <v>2462</v>
      </c>
      <c r="D2318" t="s">
        <v>116</v>
      </c>
      <c r="E2318" t="s">
        <v>7</v>
      </c>
      <c r="F2318" s="3">
        <v>83</v>
      </c>
      <c r="G2318" s="3">
        <v>463291</v>
      </c>
      <c r="H2318" s="2">
        <v>1.7915300000000001E-4</v>
      </c>
      <c r="I2318">
        <v>2462</v>
      </c>
      <c r="J2318" t="s">
        <v>117</v>
      </c>
      <c r="K2318" t="s">
        <v>118</v>
      </c>
    </row>
    <row r="2319" spans="1:11" x14ac:dyDescent="0.35">
      <c r="A2319" s="1">
        <v>43725</v>
      </c>
      <c r="B2319">
        <v>1920</v>
      </c>
      <c r="C2319">
        <v>2462</v>
      </c>
      <c r="D2319" t="s">
        <v>116</v>
      </c>
      <c r="E2319" t="s">
        <v>7</v>
      </c>
      <c r="F2319" s="3">
        <v>26</v>
      </c>
      <c r="G2319" s="3">
        <v>463291</v>
      </c>
      <c r="H2319" s="2">
        <v>5.6119999999999998E-5</v>
      </c>
      <c r="I2319">
        <v>2462</v>
      </c>
      <c r="J2319" t="s">
        <v>117</v>
      </c>
      <c r="K2319" t="s">
        <v>118</v>
      </c>
    </row>
    <row r="2320" spans="1:11" x14ac:dyDescent="0.35">
      <c r="A2320" s="1">
        <v>43724</v>
      </c>
      <c r="B2320">
        <v>1920</v>
      </c>
      <c r="C2320">
        <v>2462</v>
      </c>
      <c r="D2320" t="s">
        <v>116</v>
      </c>
      <c r="E2320" t="s">
        <v>7</v>
      </c>
      <c r="F2320" s="3">
        <v>544</v>
      </c>
      <c r="G2320" s="3">
        <v>463291</v>
      </c>
      <c r="H2320" s="2">
        <v>1.1742079999999999E-3</v>
      </c>
      <c r="I2320">
        <v>2462</v>
      </c>
      <c r="J2320" t="s">
        <v>117</v>
      </c>
      <c r="K2320" t="s">
        <v>118</v>
      </c>
    </row>
    <row r="2321" spans="1:11" x14ac:dyDescent="0.35">
      <c r="A2321" s="1">
        <v>43720</v>
      </c>
      <c r="B2321">
        <v>1920</v>
      </c>
      <c r="C2321">
        <v>2462</v>
      </c>
      <c r="D2321" t="s">
        <v>116</v>
      </c>
      <c r="E2321" t="s">
        <v>7</v>
      </c>
      <c r="F2321" s="3">
        <v>234</v>
      </c>
      <c r="G2321" s="3">
        <v>463291</v>
      </c>
      <c r="H2321" s="2">
        <v>5.0508200000000001E-4</v>
      </c>
      <c r="I2321">
        <v>2462</v>
      </c>
      <c r="J2321" t="s">
        <v>117</v>
      </c>
      <c r="K2321" t="s">
        <v>118</v>
      </c>
    </row>
    <row r="2322" spans="1:11" x14ac:dyDescent="0.35">
      <c r="A2322" s="1">
        <v>43719</v>
      </c>
      <c r="B2322">
        <v>1920</v>
      </c>
      <c r="C2322">
        <v>2462</v>
      </c>
      <c r="D2322" t="s">
        <v>116</v>
      </c>
      <c r="E2322" t="s">
        <v>7</v>
      </c>
      <c r="F2322" s="3">
        <v>392</v>
      </c>
      <c r="G2322" s="3">
        <v>463291</v>
      </c>
      <c r="H2322" s="2">
        <v>8.4612000000000001E-4</v>
      </c>
      <c r="I2322">
        <v>2462</v>
      </c>
      <c r="J2322" t="s">
        <v>117</v>
      </c>
      <c r="K2322" t="s">
        <v>118</v>
      </c>
    </row>
    <row r="2323" spans="1:11" x14ac:dyDescent="0.35">
      <c r="A2323" s="1">
        <v>43718</v>
      </c>
      <c r="B2323">
        <v>1920</v>
      </c>
      <c r="C2323">
        <v>2462</v>
      </c>
      <c r="D2323" t="s">
        <v>116</v>
      </c>
      <c r="E2323" t="s">
        <v>7</v>
      </c>
      <c r="F2323" s="3">
        <v>13</v>
      </c>
      <c r="G2323" s="3">
        <v>463291</v>
      </c>
      <c r="H2323" s="2">
        <v>2.8059999999999999E-5</v>
      </c>
      <c r="I2323">
        <v>2462</v>
      </c>
      <c r="J2323" t="s">
        <v>117</v>
      </c>
      <c r="K2323" t="s">
        <v>118</v>
      </c>
    </row>
    <row r="2324" spans="1:11" x14ac:dyDescent="0.35">
      <c r="A2324" s="1">
        <v>43717</v>
      </c>
      <c r="B2324">
        <v>1920</v>
      </c>
      <c r="C2324">
        <v>2462</v>
      </c>
      <c r="D2324" t="s">
        <v>116</v>
      </c>
      <c r="E2324" t="s">
        <v>7</v>
      </c>
      <c r="F2324" s="3">
        <v>87</v>
      </c>
      <c r="G2324" s="3">
        <v>463291</v>
      </c>
      <c r="H2324" s="2">
        <v>1.87787E-4</v>
      </c>
      <c r="I2324">
        <v>2462</v>
      </c>
      <c r="J2324" t="s">
        <v>117</v>
      </c>
      <c r="K2324" t="s">
        <v>118</v>
      </c>
    </row>
    <row r="2325" spans="1:11" x14ac:dyDescent="0.35">
      <c r="A2325" s="1">
        <v>43714</v>
      </c>
      <c r="B2325">
        <v>1920</v>
      </c>
      <c r="C2325">
        <v>2462</v>
      </c>
      <c r="D2325" t="s">
        <v>116</v>
      </c>
      <c r="E2325" t="s">
        <v>7</v>
      </c>
      <c r="F2325" s="3">
        <v>497</v>
      </c>
      <c r="G2325" s="3">
        <v>463291</v>
      </c>
      <c r="H2325" s="2">
        <v>1.0727600000000001E-3</v>
      </c>
      <c r="I2325">
        <v>2462</v>
      </c>
      <c r="J2325" t="s">
        <v>117</v>
      </c>
      <c r="K2325" t="s">
        <v>118</v>
      </c>
    </row>
    <row r="2326" spans="1:11" x14ac:dyDescent="0.35">
      <c r="A2326" s="1">
        <v>43713</v>
      </c>
      <c r="B2326">
        <v>1920</v>
      </c>
      <c r="C2326">
        <v>2462</v>
      </c>
      <c r="D2326" t="s">
        <v>116</v>
      </c>
      <c r="E2326" t="s">
        <v>7</v>
      </c>
      <c r="F2326" s="3">
        <v>25</v>
      </c>
      <c r="G2326" s="3">
        <v>463291</v>
      </c>
      <c r="H2326" s="2">
        <v>5.3962000000000003E-5</v>
      </c>
      <c r="I2326">
        <v>2462</v>
      </c>
      <c r="J2326" t="s">
        <v>117</v>
      </c>
      <c r="K2326" t="s">
        <v>118</v>
      </c>
    </row>
    <row r="2327" spans="1:11" x14ac:dyDescent="0.35">
      <c r="A2327" s="1">
        <v>43712</v>
      </c>
      <c r="B2327">
        <v>1920</v>
      </c>
      <c r="C2327">
        <v>2462</v>
      </c>
      <c r="D2327" t="s">
        <v>116</v>
      </c>
      <c r="E2327" t="s">
        <v>7</v>
      </c>
      <c r="F2327" s="3">
        <v>40</v>
      </c>
      <c r="G2327" s="3">
        <v>463291</v>
      </c>
      <c r="H2327" s="2">
        <v>8.6339000000000001E-5</v>
      </c>
      <c r="I2327">
        <v>2462</v>
      </c>
      <c r="J2327" t="s">
        <v>117</v>
      </c>
      <c r="K2327" t="s">
        <v>118</v>
      </c>
    </row>
    <row r="2328" spans="1:11" x14ac:dyDescent="0.35">
      <c r="A2328" s="1">
        <v>43711</v>
      </c>
      <c r="B2328">
        <v>1920</v>
      </c>
      <c r="C2328">
        <v>2462</v>
      </c>
      <c r="D2328" t="s">
        <v>116</v>
      </c>
      <c r="E2328" t="s">
        <v>7</v>
      </c>
      <c r="F2328" s="3">
        <v>105</v>
      </c>
      <c r="G2328" s="3">
        <v>463291</v>
      </c>
      <c r="H2328" s="2">
        <v>2.26639E-4</v>
      </c>
      <c r="I2328">
        <v>2462</v>
      </c>
      <c r="J2328" t="s">
        <v>117</v>
      </c>
      <c r="K2328" t="s">
        <v>118</v>
      </c>
    </row>
    <row r="2329" spans="1:11" x14ac:dyDescent="0.35">
      <c r="A2329" s="1">
        <v>43710</v>
      </c>
      <c r="B2329">
        <v>1920</v>
      </c>
      <c r="C2329">
        <v>2462</v>
      </c>
      <c r="D2329" t="s">
        <v>116</v>
      </c>
      <c r="E2329" t="s">
        <v>7</v>
      </c>
      <c r="F2329" s="3">
        <v>192</v>
      </c>
      <c r="G2329" s="3">
        <v>463291</v>
      </c>
      <c r="H2329" s="2">
        <v>4.1442600000000002E-4</v>
      </c>
      <c r="I2329">
        <v>2462</v>
      </c>
      <c r="J2329" t="s">
        <v>117</v>
      </c>
      <c r="K2329" t="s">
        <v>118</v>
      </c>
    </row>
    <row r="2330" spans="1:11" x14ac:dyDescent="0.35">
      <c r="A2330" s="1">
        <v>43860</v>
      </c>
      <c r="B2330">
        <v>1920</v>
      </c>
      <c r="C2330">
        <v>2462</v>
      </c>
      <c r="D2330" t="s">
        <v>116</v>
      </c>
      <c r="E2330" t="s">
        <v>7</v>
      </c>
      <c r="F2330" s="3">
        <v>38</v>
      </c>
      <c r="G2330" s="3">
        <v>463291</v>
      </c>
      <c r="H2330" s="2">
        <v>8.2021999999999995E-5</v>
      </c>
      <c r="I2330">
        <v>2462</v>
      </c>
      <c r="J2330" t="s">
        <v>117</v>
      </c>
      <c r="K2330" t="s">
        <v>118</v>
      </c>
    </row>
    <row r="2331" spans="1:11" x14ac:dyDescent="0.35">
      <c r="A2331" s="1">
        <v>43859</v>
      </c>
      <c r="B2331">
        <v>1920</v>
      </c>
      <c r="C2331">
        <v>2462</v>
      </c>
      <c r="D2331" t="s">
        <v>116</v>
      </c>
      <c r="E2331" t="s">
        <v>7</v>
      </c>
      <c r="F2331" s="3">
        <v>46</v>
      </c>
      <c r="G2331" s="3">
        <v>463291</v>
      </c>
      <c r="H2331" s="2">
        <v>9.9290000000000007E-5</v>
      </c>
      <c r="I2331">
        <v>2462</v>
      </c>
      <c r="J2331" t="s">
        <v>117</v>
      </c>
      <c r="K2331" t="s">
        <v>118</v>
      </c>
    </row>
    <row r="2332" spans="1:11" x14ac:dyDescent="0.35">
      <c r="A2332" s="1">
        <v>43858</v>
      </c>
      <c r="B2332">
        <v>1920</v>
      </c>
      <c r="C2332">
        <v>2462</v>
      </c>
      <c r="D2332" t="s">
        <v>116</v>
      </c>
      <c r="E2332" t="s">
        <v>7</v>
      </c>
      <c r="F2332" s="3">
        <v>47</v>
      </c>
      <c r="G2332" s="3">
        <v>463291</v>
      </c>
      <c r="H2332" s="2">
        <v>1.0144799999999999E-4</v>
      </c>
      <c r="I2332">
        <v>2462</v>
      </c>
      <c r="J2332" t="s">
        <v>117</v>
      </c>
      <c r="K2332" t="s">
        <v>118</v>
      </c>
    </row>
    <row r="2333" spans="1:11" x14ac:dyDescent="0.35">
      <c r="A2333" s="1">
        <v>43857</v>
      </c>
      <c r="B2333">
        <v>1920</v>
      </c>
      <c r="C2333">
        <v>2462</v>
      </c>
      <c r="D2333" t="s">
        <v>116</v>
      </c>
      <c r="E2333" t="s">
        <v>7</v>
      </c>
      <c r="F2333" s="3">
        <v>166</v>
      </c>
      <c r="G2333" s="3">
        <v>463291</v>
      </c>
      <c r="H2333" s="2">
        <v>3.5830600000000002E-4</v>
      </c>
      <c r="I2333">
        <v>2462</v>
      </c>
      <c r="J2333" t="s">
        <v>117</v>
      </c>
      <c r="K2333" t="s">
        <v>118</v>
      </c>
    </row>
    <row r="2334" spans="1:11" x14ac:dyDescent="0.35">
      <c r="A2334" s="1">
        <v>43854</v>
      </c>
      <c r="B2334">
        <v>1920</v>
      </c>
      <c r="C2334">
        <v>2462</v>
      </c>
      <c r="D2334" t="s">
        <v>116</v>
      </c>
      <c r="E2334" t="s">
        <v>7</v>
      </c>
      <c r="F2334" s="3">
        <v>123</v>
      </c>
      <c r="G2334" s="3">
        <v>463291</v>
      </c>
      <c r="H2334" s="2">
        <v>2.6549199999999998E-4</v>
      </c>
      <c r="I2334">
        <v>2462</v>
      </c>
      <c r="J2334" t="s">
        <v>117</v>
      </c>
      <c r="K2334" t="s">
        <v>118</v>
      </c>
    </row>
    <row r="2335" spans="1:11" x14ac:dyDescent="0.35">
      <c r="A2335" s="1">
        <v>43852</v>
      </c>
      <c r="B2335">
        <v>1920</v>
      </c>
      <c r="C2335">
        <v>2462</v>
      </c>
      <c r="D2335" t="s">
        <v>116</v>
      </c>
      <c r="E2335" t="s">
        <v>7</v>
      </c>
      <c r="F2335" s="3">
        <v>197</v>
      </c>
      <c r="G2335" s="3">
        <v>463291</v>
      </c>
      <c r="H2335" s="2">
        <v>4.2521900000000001E-4</v>
      </c>
      <c r="I2335">
        <v>2462</v>
      </c>
      <c r="J2335" t="s">
        <v>117</v>
      </c>
      <c r="K2335" t="s">
        <v>118</v>
      </c>
    </row>
    <row r="2336" spans="1:11" x14ac:dyDescent="0.35">
      <c r="A2336" s="1">
        <v>43851</v>
      </c>
      <c r="B2336">
        <v>1920</v>
      </c>
      <c r="C2336">
        <v>2462</v>
      </c>
      <c r="D2336" t="s">
        <v>116</v>
      </c>
      <c r="E2336" t="s">
        <v>7</v>
      </c>
      <c r="F2336" s="3">
        <v>241</v>
      </c>
      <c r="G2336" s="3">
        <v>463291</v>
      </c>
      <c r="H2336" s="2">
        <v>5.2019100000000003E-4</v>
      </c>
      <c r="I2336">
        <v>2462</v>
      </c>
      <c r="J2336" t="s">
        <v>117</v>
      </c>
      <c r="K2336" t="s">
        <v>118</v>
      </c>
    </row>
    <row r="2337" spans="1:11" x14ac:dyDescent="0.35">
      <c r="A2337" s="1">
        <v>43848</v>
      </c>
      <c r="B2337">
        <v>1920</v>
      </c>
      <c r="C2337">
        <v>2462</v>
      </c>
      <c r="D2337" t="s">
        <v>116</v>
      </c>
      <c r="E2337" t="s">
        <v>7</v>
      </c>
      <c r="F2337" s="3">
        <v>47</v>
      </c>
      <c r="G2337" s="3">
        <v>463291</v>
      </c>
      <c r="H2337" s="2">
        <v>1.0144799999999999E-4</v>
      </c>
      <c r="I2337">
        <v>2462</v>
      </c>
      <c r="J2337" t="s">
        <v>117</v>
      </c>
      <c r="K2337" t="s">
        <v>118</v>
      </c>
    </row>
    <row r="2338" spans="1:11" x14ac:dyDescent="0.35">
      <c r="A2338" s="1">
        <v>43847</v>
      </c>
      <c r="B2338">
        <v>1920</v>
      </c>
      <c r="C2338">
        <v>2462</v>
      </c>
      <c r="D2338" t="s">
        <v>116</v>
      </c>
      <c r="E2338" t="s">
        <v>7</v>
      </c>
      <c r="F2338" s="3">
        <v>39</v>
      </c>
      <c r="G2338" s="3">
        <v>463291</v>
      </c>
      <c r="H2338" s="2">
        <v>8.4179999999999997E-5</v>
      </c>
      <c r="I2338">
        <v>2462</v>
      </c>
      <c r="J2338" t="s">
        <v>117</v>
      </c>
      <c r="K2338" t="s">
        <v>118</v>
      </c>
    </row>
    <row r="2339" spans="1:11" x14ac:dyDescent="0.35">
      <c r="A2339" s="1">
        <v>43846</v>
      </c>
      <c r="B2339">
        <v>1920</v>
      </c>
      <c r="C2339">
        <v>2462</v>
      </c>
      <c r="D2339" t="s">
        <v>116</v>
      </c>
      <c r="E2339" t="s">
        <v>7</v>
      </c>
      <c r="F2339" s="3">
        <v>108</v>
      </c>
      <c r="G2339" s="3">
        <v>463291</v>
      </c>
      <c r="H2339" s="2">
        <v>2.3311499999999999E-4</v>
      </c>
      <c r="I2339">
        <v>2462</v>
      </c>
      <c r="J2339" t="s">
        <v>117</v>
      </c>
      <c r="K2339" t="s">
        <v>118</v>
      </c>
    </row>
    <row r="2340" spans="1:11" x14ac:dyDescent="0.35">
      <c r="A2340" s="1">
        <v>43842</v>
      </c>
      <c r="B2340">
        <v>1920</v>
      </c>
      <c r="C2340">
        <v>2462</v>
      </c>
      <c r="D2340" t="s">
        <v>116</v>
      </c>
      <c r="E2340" t="s">
        <v>7</v>
      </c>
      <c r="F2340" s="3">
        <v>249</v>
      </c>
      <c r="G2340" s="3">
        <v>463291</v>
      </c>
      <c r="H2340" s="2">
        <v>5.3745900000000001E-4</v>
      </c>
      <c r="I2340">
        <v>2462</v>
      </c>
      <c r="J2340" t="s">
        <v>117</v>
      </c>
      <c r="K2340" t="s">
        <v>118</v>
      </c>
    </row>
    <row r="2341" spans="1:11" x14ac:dyDescent="0.35">
      <c r="A2341" s="1">
        <v>43836</v>
      </c>
      <c r="B2341">
        <v>1920</v>
      </c>
      <c r="C2341">
        <v>2462</v>
      </c>
      <c r="D2341" t="s">
        <v>116</v>
      </c>
      <c r="E2341" t="s">
        <v>7</v>
      </c>
      <c r="F2341" s="3">
        <v>6</v>
      </c>
      <c r="G2341" s="3">
        <v>463291</v>
      </c>
      <c r="H2341" s="2">
        <v>1.2951E-5</v>
      </c>
      <c r="I2341">
        <v>2462</v>
      </c>
      <c r="J2341" t="s">
        <v>117</v>
      </c>
      <c r="K2341" t="s">
        <v>118</v>
      </c>
    </row>
    <row r="2342" spans="1:11" x14ac:dyDescent="0.35">
      <c r="A2342" s="1">
        <v>43813</v>
      </c>
      <c r="B2342">
        <v>1920</v>
      </c>
      <c r="C2342">
        <v>2462</v>
      </c>
      <c r="D2342" t="s">
        <v>116</v>
      </c>
      <c r="E2342" t="s">
        <v>7</v>
      </c>
      <c r="F2342" s="3">
        <v>59</v>
      </c>
      <c r="G2342" s="3">
        <v>463291</v>
      </c>
      <c r="H2342" s="2">
        <v>1.2735000000000001E-4</v>
      </c>
      <c r="I2342">
        <v>2462</v>
      </c>
      <c r="J2342" t="s">
        <v>117</v>
      </c>
      <c r="K2342" t="s">
        <v>118</v>
      </c>
    </row>
    <row r="2343" spans="1:11" x14ac:dyDescent="0.35">
      <c r="A2343" s="1">
        <v>43805</v>
      </c>
      <c r="B2343">
        <v>1920</v>
      </c>
      <c r="C2343">
        <v>2462</v>
      </c>
      <c r="D2343" t="s">
        <v>116</v>
      </c>
      <c r="E2343" t="s">
        <v>7</v>
      </c>
      <c r="F2343" s="3">
        <v>30</v>
      </c>
      <c r="G2343" s="3">
        <v>463291</v>
      </c>
      <c r="H2343" s="2">
        <v>6.4753999999999997E-5</v>
      </c>
      <c r="I2343">
        <v>2462</v>
      </c>
      <c r="J2343" t="s">
        <v>117</v>
      </c>
      <c r="K2343" t="s">
        <v>118</v>
      </c>
    </row>
    <row r="2344" spans="1:11" x14ac:dyDescent="0.35">
      <c r="A2344" s="1">
        <v>43804</v>
      </c>
      <c r="B2344">
        <v>1920</v>
      </c>
      <c r="C2344">
        <v>2462</v>
      </c>
      <c r="D2344" t="s">
        <v>116</v>
      </c>
      <c r="E2344" t="s">
        <v>7</v>
      </c>
      <c r="F2344" s="3">
        <v>41</v>
      </c>
      <c r="G2344" s="3">
        <v>463291</v>
      </c>
      <c r="H2344" s="2">
        <v>8.8497000000000003E-5</v>
      </c>
      <c r="I2344">
        <v>2462</v>
      </c>
      <c r="J2344" t="s">
        <v>117</v>
      </c>
      <c r="K2344" t="s">
        <v>118</v>
      </c>
    </row>
    <row r="2345" spans="1:11" x14ac:dyDescent="0.35">
      <c r="A2345" s="1">
        <v>43803</v>
      </c>
      <c r="B2345">
        <v>1920</v>
      </c>
      <c r="C2345">
        <v>2462</v>
      </c>
      <c r="D2345" t="s">
        <v>116</v>
      </c>
      <c r="E2345" t="s">
        <v>7</v>
      </c>
      <c r="F2345" s="3">
        <v>41</v>
      </c>
      <c r="G2345" s="3">
        <v>463291</v>
      </c>
      <c r="H2345" s="2">
        <v>8.8497000000000003E-5</v>
      </c>
      <c r="I2345">
        <v>2462</v>
      </c>
      <c r="J2345" t="s">
        <v>117</v>
      </c>
      <c r="K2345" t="s">
        <v>118</v>
      </c>
    </row>
    <row r="2346" spans="1:11" x14ac:dyDescent="0.35">
      <c r="A2346" s="1">
        <v>43802</v>
      </c>
      <c r="B2346">
        <v>1920</v>
      </c>
      <c r="C2346">
        <v>2462</v>
      </c>
      <c r="D2346" t="s">
        <v>116</v>
      </c>
      <c r="E2346" t="s">
        <v>7</v>
      </c>
      <c r="F2346" s="3">
        <v>12</v>
      </c>
      <c r="G2346" s="3">
        <v>463291</v>
      </c>
      <c r="H2346" s="2">
        <v>2.5902E-5</v>
      </c>
      <c r="I2346">
        <v>2462</v>
      </c>
      <c r="J2346" t="s">
        <v>117</v>
      </c>
      <c r="K2346" t="s">
        <v>118</v>
      </c>
    </row>
    <row r="2347" spans="1:11" x14ac:dyDescent="0.35">
      <c r="A2347" s="1">
        <v>43794</v>
      </c>
      <c r="B2347">
        <v>1920</v>
      </c>
      <c r="C2347">
        <v>2462</v>
      </c>
      <c r="D2347" t="s">
        <v>116</v>
      </c>
      <c r="E2347" t="s">
        <v>7</v>
      </c>
      <c r="F2347" s="3">
        <v>65</v>
      </c>
      <c r="G2347" s="3">
        <v>463291</v>
      </c>
      <c r="H2347" s="2">
        <v>1.4030100000000001E-4</v>
      </c>
      <c r="I2347">
        <v>2462</v>
      </c>
      <c r="J2347" t="s">
        <v>117</v>
      </c>
      <c r="K2347" t="s">
        <v>118</v>
      </c>
    </row>
    <row r="2348" spans="1:11" x14ac:dyDescent="0.35">
      <c r="A2348" s="1">
        <v>43791</v>
      </c>
      <c r="B2348">
        <v>1920</v>
      </c>
      <c r="C2348">
        <v>2462</v>
      </c>
      <c r="D2348" t="s">
        <v>116</v>
      </c>
      <c r="E2348" t="s">
        <v>7</v>
      </c>
      <c r="F2348" s="3">
        <v>41</v>
      </c>
      <c r="G2348" s="3">
        <v>463291</v>
      </c>
      <c r="H2348" s="2">
        <v>8.8497000000000003E-5</v>
      </c>
      <c r="I2348">
        <v>2462</v>
      </c>
      <c r="J2348" t="s">
        <v>117</v>
      </c>
      <c r="K2348" t="s">
        <v>118</v>
      </c>
    </row>
    <row r="2349" spans="1:11" x14ac:dyDescent="0.35">
      <c r="A2349" s="1">
        <v>43790</v>
      </c>
      <c r="B2349">
        <v>1920</v>
      </c>
      <c r="C2349">
        <v>2462</v>
      </c>
      <c r="D2349" t="s">
        <v>116</v>
      </c>
      <c r="E2349" t="s">
        <v>7</v>
      </c>
      <c r="F2349" s="3">
        <v>40</v>
      </c>
      <c r="G2349" s="3">
        <v>463291</v>
      </c>
      <c r="H2349" s="2">
        <v>8.6339000000000001E-5</v>
      </c>
      <c r="I2349">
        <v>2462</v>
      </c>
      <c r="J2349" t="s">
        <v>117</v>
      </c>
      <c r="K2349" t="s">
        <v>118</v>
      </c>
    </row>
    <row r="2350" spans="1:11" x14ac:dyDescent="0.35">
      <c r="A2350" s="1">
        <v>43789</v>
      </c>
      <c r="B2350">
        <v>1920</v>
      </c>
      <c r="C2350">
        <v>2462</v>
      </c>
      <c r="D2350" t="s">
        <v>116</v>
      </c>
      <c r="E2350" t="s">
        <v>7</v>
      </c>
      <c r="F2350" s="3">
        <v>27</v>
      </c>
      <c r="G2350" s="3">
        <v>463291</v>
      </c>
      <c r="H2350" s="2">
        <v>5.8279000000000002E-5</v>
      </c>
      <c r="I2350">
        <v>2462</v>
      </c>
      <c r="J2350" t="s">
        <v>117</v>
      </c>
      <c r="K2350" t="s">
        <v>118</v>
      </c>
    </row>
    <row r="2351" spans="1:11" x14ac:dyDescent="0.35">
      <c r="A2351" s="1">
        <v>43787</v>
      </c>
      <c r="B2351">
        <v>1920</v>
      </c>
      <c r="C2351">
        <v>2462</v>
      </c>
      <c r="D2351" t="s">
        <v>116</v>
      </c>
      <c r="E2351" t="s">
        <v>7</v>
      </c>
      <c r="F2351" s="3">
        <v>11</v>
      </c>
      <c r="G2351" s="3">
        <v>463291</v>
      </c>
      <c r="H2351" s="2">
        <v>2.3743E-5</v>
      </c>
      <c r="I2351">
        <v>2462</v>
      </c>
      <c r="J2351" t="s">
        <v>117</v>
      </c>
      <c r="K2351" t="s">
        <v>118</v>
      </c>
    </row>
    <row r="2352" spans="1:11" x14ac:dyDescent="0.35">
      <c r="A2352" s="1">
        <v>43784</v>
      </c>
      <c r="B2352">
        <v>1920</v>
      </c>
      <c r="C2352">
        <v>2462</v>
      </c>
      <c r="D2352" t="s">
        <v>116</v>
      </c>
      <c r="E2352" t="s">
        <v>7</v>
      </c>
      <c r="F2352" s="3">
        <v>7</v>
      </c>
      <c r="G2352" s="3">
        <v>463291</v>
      </c>
      <c r="H2352" s="2">
        <v>1.5109000000000001E-5</v>
      </c>
      <c r="I2352">
        <v>2462</v>
      </c>
      <c r="J2352" t="s">
        <v>117</v>
      </c>
      <c r="K2352" t="s">
        <v>118</v>
      </c>
    </row>
    <row r="2353" spans="1:11" x14ac:dyDescent="0.35">
      <c r="A2353" s="1">
        <v>43783</v>
      </c>
      <c r="B2353">
        <v>1920</v>
      </c>
      <c r="C2353">
        <v>2462</v>
      </c>
      <c r="D2353" t="s">
        <v>116</v>
      </c>
      <c r="E2353" t="s">
        <v>7</v>
      </c>
      <c r="F2353" s="3">
        <v>8</v>
      </c>
      <c r="G2353" s="3">
        <v>463291</v>
      </c>
      <c r="H2353" s="2">
        <v>1.7268000000000001E-5</v>
      </c>
      <c r="I2353">
        <v>2462</v>
      </c>
      <c r="J2353" t="s">
        <v>117</v>
      </c>
      <c r="K2353" t="s">
        <v>118</v>
      </c>
    </row>
    <row r="2354" spans="1:11" x14ac:dyDescent="0.35">
      <c r="A2354" s="1">
        <v>43782</v>
      </c>
      <c r="B2354">
        <v>1920</v>
      </c>
      <c r="C2354">
        <v>2462</v>
      </c>
      <c r="D2354" t="s">
        <v>116</v>
      </c>
      <c r="E2354" t="s">
        <v>7</v>
      </c>
      <c r="F2354" s="3">
        <v>48</v>
      </c>
      <c r="G2354" s="3">
        <v>463291</v>
      </c>
      <c r="H2354" s="2">
        <v>1.03607E-4</v>
      </c>
      <c r="I2354">
        <v>2462</v>
      </c>
      <c r="J2354" t="s">
        <v>117</v>
      </c>
      <c r="K2354" t="s">
        <v>118</v>
      </c>
    </row>
    <row r="2355" spans="1:11" x14ac:dyDescent="0.35">
      <c r="A2355" s="1">
        <v>43781</v>
      </c>
      <c r="B2355">
        <v>1920</v>
      </c>
      <c r="C2355">
        <v>2462</v>
      </c>
      <c r="D2355" t="s">
        <v>116</v>
      </c>
      <c r="E2355" t="s">
        <v>7</v>
      </c>
      <c r="F2355" s="3">
        <v>39</v>
      </c>
      <c r="G2355" s="3">
        <v>463291</v>
      </c>
      <c r="H2355" s="2">
        <v>8.4179999999999997E-5</v>
      </c>
      <c r="I2355">
        <v>2462</v>
      </c>
      <c r="J2355" t="s">
        <v>117</v>
      </c>
      <c r="K2355" t="s">
        <v>118</v>
      </c>
    </row>
    <row r="2356" spans="1:11" x14ac:dyDescent="0.35">
      <c r="A2356" s="1">
        <v>43780</v>
      </c>
      <c r="B2356">
        <v>1920</v>
      </c>
      <c r="C2356">
        <v>2462</v>
      </c>
      <c r="D2356" t="s">
        <v>116</v>
      </c>
      <c r="E2356" t="s">
        <v>7</v>
      </c>
      <c r="F2356" s="3">
        <v>107</v>
      </c>
      <c r="G2356" s="3">
        <v>463291</v>
      </c>
      <c r="H2356" s="2">
        <v>2.3095599999999999E-4</v>
      </c>
      <c r="I2356">
        <v>2462</v>
      </c>
      <c r="J2356" t="s">
        <v>117</v>
      </c>
      <c r="K2356" t="s">
        <v>118</v>
      </c>
    </row>
    <row r="2357" spans="1:11" x14ac:dyDescent="0.35">
      <c r="A2357" s="1">
        <v>43776</v>
      </c>
      <c r="B2357">
        <v>1920</v>
      </c>
      <c r="C2357">
        <v>2462</v>
      </c>
      <c r="D2357" t="s">
        <v>116</v>
      </c>
      <c r="E2357" t="s">
        <v>7</v>
      </c>
      <c r="F2357" s="3">
        <v>192</v>
      </c>
      <c r="G2357" s="3">
        <v>463291</v>
      </c>
      <c r="H2357" s="2">
        <v>4.1442600000000002E-4</v>
      </c>
      <c r="I2357">
        <v>2462</v>
      </c>
      <c r="J2357" t="s">
        <v>117</v>
      </c>
      <c r="K2357" t="s">
        <v>118</v>
      </c>
    </row>
    <row r="2358" spans="1:11" x14ac:dyDescent="0.35">
      <c r="A2358" s="1">
        <v>43775</v>
      </c>
      <c r="B2358">
        <v>1920</v>
      </c>
      <c r="C2358">
        <v>2462</v>
      </c>
      <c r="D2358" t="s">
        <v>116</v>
      </c>
      <c r="E2358" t="s">
        <v>7</v>
      </c>
      <c r="F2358" s="3">
        <v>469</v>
      </c>
      <c r="G2358" s="3">
        <v>463291</v>
      </c>
      <c r="H2358" s="2">
        <v>1.0123230000000001E-3</v>
      </c>
      <c r="I2358">
        <v>2462</v>
      </c>
      <c r="J2358" t="s">
        <v>117</v>
      </c>
      <c r="K2358" t="s">
        <v>118</v>
      </c>
    </row>
    <row r="2359" spans="1:11" x14ac:dyDescent="0.35">
      <c r="A2359" s="1">
        <v>43770</v>
      </c>
      <c r="B2359">
        <v>1920</v>
      </c>
      <c r="C2359">
        <v>2462</v>
      </c>
      <c r="D2359" t="s">
        <v>116</v>
      </c>
      <c r="E2359" t="s">
        <v>7</v>
      </c>
      <c r="F2359" s="3">
        <v>298</v>
      </c>
      <c r="G2359" s="3">
        <v>463291</v>
      </c>
      <c r="H2359" s="2">
        <v>6.4322399999999997E-4</v>
      </c>
      <c r="I2359">
        <v>2462</v>
      </c>
      <c r="J2359" t="s">
        <v>117</v>
      </c>
      <c r="K2359" t="s">
        <v>118</v>
      </c>
    </row>
    <row r="2360" spans="1:11" x14ac:dyDescent="0.35">
      <c r="A2360" s="1">
        <v>43769</v>
      </c>
      <c r="B2360">
        <v>1920</v>
      </c>
      <c r="C2360">
        <v>2462</v>
      </c>
      <c r="D2360" t="s">
        <v>116</v>
      </c>
      <c r="E2360" t="s">
        <v>7</v>
      </c>
      <c r="F2360" s="3">
        <v>500</v>
      </c>
      <c r="G2360" s="3">
        <v>463291</v>
      </c>
      <c r="H2360" s="2">
        <v>1.079235E-3</v>
      </c>
      <c r="I2360">
        <v>2462</v>
      </c>
      <c r="J2360" t="s">
        <v>117</v>
      </c>
      <c r="K2360" t="s">
        <v>118</v>
      </c>
    </row>
    <row r="2361" spans="1:11" x14ac:dyDescent="0.35">
      <c r="A2361" s="1">
        <v>44004</v>
      </c>
      <c r="B2361">
        <v>1920</v>
      </c>
      <c r="C2361">
        <v>2462</v>
      </c>
      <c r="D2361" t="s">
        <v>116</v>
      </c>
      <c r="E2361" t="s">
        <v>7</v>
      </c>
      <c r="F2361" s="3">
        <v>18</v>
      </c>
      <c r="G2361" s="3">
        <v>463291</v>
      </c>
      <c r="H2361" s="2">
        <v>3.8852E-5</v>
      </c>
      <c r="I2361">
        <v>2462</v>
      </c>
      <c r="J2361" t="s">
        <v>117</v>
      </c>
      <c r="K2361" t="s">
        <v>118</v>
      </c>
    </row>
    <row r="2362" spans="1:11" x14ac:dyDescent="0.35">
      <c r="A2362" s="1">
        <v>43999</v>
      </c>
      <c r="B2362">
        <v>1920</v>
      </c>
      <c r="C2362">
        <v>2462</v>
      </c>
      <c r="D2362" t="s">
        <v>116</v>
      </c>
      <c r="E2362" t="s">
        <v>7</v>
      </c>
      <c r="F2362" s="3">
        <v>13</v>
      </c>
      <c r="G2362" s="3">
        <v>463291</v>
      </c>
      <c r="H2362" s="2">
        <v>2.8059999999999999E-5</v>
      </c>
      <c r="I2362">
        <v>2462</v>
      </c>
      <c r="J2362" t="s">
        <v>117</v>
      </c>
      <c r="K2362" t="s">
        <v>118</v>
      </c>
    </row>
    <row r="2363" spans="1:11" x14ac:dyDescent="0.35">
      <c r="A2363" s="1">
        <v>43998</v>
      </c>
      <c r="B2363">
        <v>1920</v>
      </c>
      <c r="C2363">
        <v>2462</v>
      </c>
      <c r="D2363" t="s">
        <v>116</v>
      </c>
      <c r="E2363" t="s">
        <v>7</v>
      </c>
      <c r="F2363" s="3">
        <v>24</v>
      </c>
      <c r="G2363" s="3">
        <v>463291</v>
      </c>
      <c r="H2363" s="2">
        <v>5.1802999999999999E-5</v>
      </c>
      <c r="I2363">
        <v>2462</v>
      </c>
      <c r="J2363" t="s">
        <v>117</v>
      </c>
      <c r="K2363" t="s">
        <v>118</v>
      </c>
    </row>
    <row r="2364" spans="1:11" x14ac:dyDescent="0.35">
      <c r="A2364" s="1">
        <v>43997</v>
      </c>
      <c r="B2364">
        <v>1920</v>
      </c>
      <c r="C2364">
        <v>2462</v>
      </c>
      <c r="D2364" t="s">
        <v>116</v>
      </c>
      <c r="E2364" t="s">
        <v>7</v>
      </c>
      <c r="F2364" s="3">
        <v>16</v>
      </c>
      <c r="G2364" s="3">
        <v>463291</v>
      </c>
      <c r="H2364" s="2">
        <v>3.4536000000000003E-5</v>
      </c>
      <c r="I2364">
        <v>2462</v>
      </c>
      <c r="J2364" t="s">
        <v>117</v>
      </c>
      <c r="K2364" t="s">
        <v>118</v>
      </c>
    </row>
    <row r="2365" spans="1:11" x14ac:dyDescent="0.35">
      <c r="A2365" s="1">
        <v>43992</v>
      </c>
      <c r="B2365">
        <v>1920</v>
      </c>
      <c r="C2365">
        <v>2462</v>
      </c>
      <c r="D2365" t="s">
        <v>116</v>
      </c>
      <c r="E2365" t="s">
        <v>7</v>
      </c>
      <c r="F2365" s="3">
        <v>20</v>
      </c>
      <c r="G2365" s="3">
        <v>463291</v>
      </c>
      <c r="H2365" s="2">
        <v>4.3169E-5</v>
      </c>
      <c r="I2365">
        <v>2462</v>
      </c>
      <c r="J2365" t="s">
        <v>117</v>
      </c>
      <c r="K2365" t="s">
        <v>118</v>
      </c>
    </row>
    <row r="2366" spans="1:11" x14ac:dyDescent="0.35">
      <c r="A2366" s="1">
        <v>43991</v>
      </c>
      <c r="B2366">
        <v>1920</v>
      </c>
      <c r="C2366">
        <v>2462</v>
      </c>
      <c r="D2366" t="s">
        <v>116</v>
      </c>
      <c r="E2366" t="s">
        <v>7</v>
      </c>
      <c r="F2366" s="3">
        <v>112</v>
      </c>
      <c r="G2366" s="3">
        <v>463291</v>
      </c>
      <c r="H2366" s="2">
        <v>2.4174900000000001E-4</v>
      </c>
      <c r="I2366">
        <v>2462</v>
      </c>
      <c r="J2366" t="s">
        <v>117</v>
      </c>
      <c r="K2366" t="s">
        <v>118</v>
      </c>
    </row>
    <row r="2367" spans="1:11" x14ac:dyDescent="0.35">
      <c r="A2367" s="1">
        <v>43949</v>
      </c>
      <c r="B2367">
        <v>1920</v>
      </c>
      <c r="C2367">
        <v>2462</v>
      </c>
      <c r="D2367" t="s">
        <v>116</v>
      </c>
      <c r="E2367" t="s">
        <v>7</v>
      </c>
      <c r="F2367" s="3">
        <v>46</v>
      </c>
      <c r="G2367" s="3">
        <v>463291</v>
      </c>
      <c r="H2367" s="2">
        <v>9.9290000000000007E-5</v>
      </c>
      <c r="I2367">
        <v>2462</v>
      </c>
      <c r="J2367" t="s">
        <v>117</v>
      </c>
      <c r="K2367" t="s">
        <v>118</v>
      </c>
    </row>
    <row r="2368" spans="1:11" x14ac:dyDescent="0.35">
      <c r="A2368" s="1">
        <v>43948</v>
      </c>
      <c r="B2368">
        <v>1920</v>
      </c>
      <c r="C2368">
        <v>2462</v>
      </c>
      <c r="D2368" t="s">
        <v>116</v>
      </c>
      <c r="E2368" t="s">
        <v>7</v>
      </c>
      <c r="F2368" s="3">
        <v>19</v>
      </c>
      <c r="G2368" s="3">
        <v>463291</v>
      </c>
      <c r="H2368" s="2">
        <v>4.1010999999999997E-5</v>
      </c>
      <c r="I2368">
        <v>2462</v>
      </c>
      <c r="J2368" t="s">
        <v>117</v>
      </c>
      <c r="K2368" t="s">
        <v>118</v>
      </c>
    </row>
    <row r="2369" spans="1:11" x14ac:dyDescent="0.35">
      <c r="A2369" s="1">
        <v>43943</v>
      </c>
      <c r="B2369">
        <v>1920</v>
      </c>
      <c r="C2369">
        <v>2462</v>
      </c>
      <c r="D2369" t="s">
        <v>116</v>
      </c>
      <c r="E2369" t="s">
        <v>7</v>
      </c>
      <c r="F2369" s="3">
        <v>68</v>
      </c>
      <c r="G2369" s="3">
        <v>463291</v>
      </c>
      <c r="H2369" s="2">
        <v>1.4677599999999999E-4</v>
      </c>
      <c r="I2369">
        <v>2462</v>
      </c>
      <c r="J2369" t="s">
        <v>117</v>
      </c>
      <c r="K2369" t="s">
        <v>118</v>
      </c>
    </row>
    <row r="2370" spans="1:11" x14ac:dyDescent="0.35">
      <c r="A2370" s="1">
        <v>43942</v>
      </c>
      <c r="B2370">
        <v>1920</v>
      </c>
      <c r="C2370">
        <v>2462</v>
      </c>
      <c r="D2370" t="s">
        <v>116</v>
      </c>
      <c r="E2370" t="s">
        <v>7</v>
      </c>
      <c r="F2370" s="3">
        <v>57</v>
      </c>
      <c r="G2370" s="3">
        <v>463291</v>
      </c>
      <c r="H2370" s="2">
        <v>1.2303300000000001E-4</v>
      </c>
      <c r="I2370">
        <v>2462</v>
      </c>
      <c r="J2370" t="s">
        <v>117</v>
      </c>
      <c r="K2370" t="s">
        <v>118</v>
      </c>
    </row>
    <row r="2371" spans="1:11" x14ac:dyDescent="0.35">
      <c r="A2371" s="1">
        <v>43915</v>
      </c>
      <c r="B2371">
        <v>1920</v>
      </c>
      <c r="C2371">
        <v>2462</v>
      </c>
      <c r="D2371" t="s">
        <v>116</v>
      </c>
      <c r="E2371" t="s">
        <v>7</v>
      </c>
      <c r="F2371" s="3">
        <v>84</v>
      </c>
      <c r="G2371" s="3">
        <v>463291</v>
      </c>
      <c r="H2371" s="2">
        <v>1.8131199999999999E-4</v>
      </c>
      <c r="I2371">
        <v>2462</v>
      </c>
      <c r="J2371" t="s">
        <v>117</v>
      </c>
      <c r="K2371" t="s">
        <v>118</v>
      </c>
    </row>
    <row r="2372" spans="1:11" x14ac:dyDescent="0.35">
      <c r="A2372" s="1">
        <v>43914</v>
      </c>
      <c r="B2372">
        <v>1920</v>
      </c>
      <c r="C2372">
        <v>2462</v>
      </c>
      <c r="D2372" t="s">
        <v>116</v>
      </c>
      <c r="E2372" t="s">
        <v>7</v>
      </c>
      <c r="F2372" s="3">
        <v>36</v>
      </c>
      <c r="G2372" s="3">
        <v>463291</v>
      </c>
      <c r="H2372" s="2">
        <v>7.7705000000000002E-5</v>
      </c>
      <c r="I2372">
        <v>2462</v>
      </c>
      <c r="J2372" t="s">
        <v>117</v>
      </c>
      <c r="K2372" t="s">
        <v>118</v>
      </c>
    </row>
    <row r="2373" spans="1:11" x14ac:dyDescent="0.35">
      <c r="A2373" s="1">
        <v>43913</v>
      </c>
      <c r="B2373">
        <v>1920</v>
      </c>
      <c r="C2373">
        <v>2462</v>
      </c>
      <c r="D2373" t="s">
        <v>116</v>
      </c>
      <c r="E2373" t="s">
        <v>7</v>
      </c>
      <c r="F2373" s="3">
        <v>51</v>
      </c>
      <c r="G2373" s="3">
        <v>463291</v>
      </c>
      <c r="H2373" s="2">
        <v>1.1008199999999999E-4</v>
      </c>
      <c r="I2373">
        <v>2462</v>
      </c>
      <c r="J2373" t="s">
        <v>117</v>
      </c>
      <c r="K2373" t="s">
        <v>118</v>
      </c>
    </row>
    <row r="2374" spans="1:11" x14ac:dyDescent="0.35">
      <c r="A2374" s="1">
        <v>43909</v>
      </c>
      <c r="B2374">
        <v>1920</v>
      </c>
      <c r="C2374">
        <v>2462</v>
      </c>
      <c r="D2374" t="s">
        <v>116</v>
      </c>
      <c r="E2374" t="s">
        <v>7</v>
      </c>
      <c r="F2374" s="3">
        <v>27</v>
      </c>
      <c r="G2374" s="3">
        <v>463291</v>
      </c>
      <c r="H2374" s="2">
        <v>5.8279000000000002E-5</v>
      </c>
      <c r="I2374">
        <v>2462</v>
      </c>
      <c r="J2374" t="s">
        <v>117</v>
      </c>
      <c r="K2374" t="s">
        <v>118</v>
      </c>
    </row>
    <row r="2375" spans="1:11" x14ac:dyDescent="0.35">
      <c r="A2375" s="1">
        <v>43908</v>
      </c>
      <c r="B2375">
        <v>1920</v>
      </c>
      <c r="C2375">
        <v>2462</v>
      </c>
      <c r="D2375" t="s">
        <v>116</v>
      </c>
      <c r="E2375" t="s">
        <v>7</v>
      </c>
      <c r="F2375" s="3">
        <v>18</v>
      </c>
      <c r="G2375" s="3">
        <v>463291</v>
      </c>
      <c r="H2375" s="2">
        <v>3.8852E-5</v>
      </c>
      <c r="I2375">
        <v>2462</v>
      </c>
      <c r="J2375" t="s">
        <v>117</v>
      </c>
      <c r="K2375" t="s">
        <v>118</v>
      </c>
    </row>
    <row r="2376" spans="1:11" x14ac:dyDescent="0.35">
      <c r="A2376" s="1">
        <v>43906</v>
      </c>
      <c r="B2376">
        <v>1920</v>
      </c>
      <c r="C2376">
        <v>2462</v>
      </c>
      <c r="D2376" t="s">
        <v>116</v>
      </c>
      <c r="E2376" t="s">
        <v>7</v>
      </c>
      <c r="F2376" s="3">
        <v>65</v>
      </c>
      <c r="G2376" s="3">
        <v>463291</v>
      </c>
      <c r="H2376" s="2">
        <v>1.4030100000000001E-4</v>
      </c>
      <c r="I2376">
        <v>2462</v>
      </c>
      <c r="J2376" t="s">
        <v>117</v>
      </c>
      <c r="K2376" t="s">
        <v>118</v>
      </c>
    </row>
    <row r="2377" spans="1:11" x14ac:dyDescent="0.35">
      <c r="A2377" s="1">
        <v>43894</v>
      </c>
      <c r="B2377">
        <v>1920</v>
      </c>
      <c r="C2377">
        <v>2462</v>
      </c>
      <c r="D2377" t="s">
        <v>116</v>
      </c>
      <c r="E2377" t="s">
        <v>7</v>
      </c>
      <c r="F2377" s="3">
        <v>28</v>
      </c>
      <c r="G2377" s="3">
        <v>463291</v>
      </c>
      <c r="H2377" s="2">
        <v>6.0436999999999998E-5</v>
      </c>
      <c r="I2377">
        <v>2462</v>
      </c>
      <c r="J2377" t="s">
        <v>117</v>
      </c>
      <c r="K2377" t="s">
        <v>118</v>
      </c>
    </row>
    <row r="2378" spans="1:11" x14ac:dyDescent="0.35">
      <c r="A2378" s="1">
        <v>43893</v>
      </c>
      <c r="B2378">
        <v>1920</v>
      </c>
      <c r="C2378">
        <v>2462</v>
      </c>
      <c r="D2378" t="s">
        <v>116</v>
      </c>
      <c r="E2378" t="s">
        <v>7</v>
      </c>
      <c r="F2378" s="3">
        <v>19</v>
      </c>
      <c r="G2378" s="3">
        <v>463291</v>
      </c>
      <c r="H2378" s="2">
        <v>4.1010999999999997E-5</v>
      </c>
      <c r="I2378">
        <v>2462</v>
      </c>
      <c r="J2378" t="s">
        <v>117</v>
      </c>
      <c r="K2378" t="s">
        <v>118</v>
      </c>
    </row>
    <row r="2379" spans="1:11" x14ac:dyDescent="0.35">
      <c r="A2379" s="1">
        <v>43892</v>
      </c>
      <c r="B2379">
        <v>1920</v>
      </c>
      <c r="C2379">
        <v>2462</v>
      </c>
      <c r="D2379" t="s">
        <v>116</v>
      </c>
      <c r="E2379" t="s">
        <v>7</v>
      </c>
      <c r="F2379" s="3">
        <v>320</v>
      </c>
      <c r="G2379" s="3">
        <v>463291</v>
      </c>
      <c r="H2379" s="2">
        <v>6.9071099999999999E-4</v>
      </c>
      <c r="I2379">
        <v>2462</v>
      </c>
      <c r="J2379" t="s">
        <v>117</v>
      </c>
      <c r="K2379" t="s">
        <v>118</v>
      </c>
    </row>
    <row r="2380" spans="1:11" x14ac:dyDescent="0.35">
      <c r="A2380" s="1">
        <v>43886</v>
      </c>
      <c r="B2380">
        <v>1920</v>
      </c>
      <c r="C2380">
        <v>2462</v>
      </c>
      <c r="D2380" t="s">
        <v>116</v>
      </c>
      <c r="E2380" t="s">
        <v>7</v>
      </c>
      <c r="F2380" s="3">
        <v>28</v>
      </c>
      <c r="G2380" s="3">
        <v>463291</v>
      </c>
      <c r="H2380" s="2">
        <v>6.0436999999999998E-5</v>
      </c>
      <c r="I2380">
        <v>2462</v>
      </c>
      <c r="J2380" t="s">
        <v>117</v>
      </c>
      <c r="K2380" t="s">
        <v>118</v>
      </c>
    </row>
    <row r="2381" spans="1:11" x14ac:dyDescent="0.35">
      <c r="A2381" s="1">
        <v>43885</v>
      </c>
      <c r="B2381">
        <v>1920</v>
      </c>
      <c r="C2381">
        <v>2462</v>
      </c>
      <c r="D2381" t="s">
        <v>116</v>
      </c>
      <c r="E2381" t="s">
        <v>7</v>
      </c>
      <c r="F2381" s="3">
        <v>30</v>
      </c>
      <c r="G2381" s="3">
        <v>463291</v>
      </c>
      <c r="H2381" s="2">
        <v>6.4753999999999997E-5</v>
      </c>
      <c r="I2381">
        <v>2462</v>
      </c>
      <c r="J2381" t="s">
        <v>117</v>
      </c>
      <c r="K2381" t="s">
        <v>118</v>
      </c>
    </row>
    <row r="2382" spans="1:11" x14ac:dyDescent="0.35">
      <c r="A2382" s="1">
        <v>43874</v>
      </c>
      <c r="B2382">
        <v>1920</v>
      </c>
      <c r="C2382">
        <v>2462</v>
      </c>
      <c r="D2382" t="s">
        <v>116</v>
      </c>
      <c r="E2382" t="s">
        <v>7</v>
      </c>
      <c r="F2382" s="3">
        <v>8</v>
      </c>
      <c r="G2382" s="3">
        <v>463291</v>
      </c>
      <c r="H2382" s="2">
        <v>1.7268000000000001E-5</v>
      </c>
      <c r="I2382">
        <v>2462</v>
      </c>
      <c r="J2382" t="s">
        <v>117</v>
      </c>
      <c r="K2382" t="s">
        <v>118</v>
      </c>
    </row>
    <row r="2383" spans="1:11" x14ac:dyDescent="0.35">
      <c r="A2383" s="1">
        <v>43866</v>
      </c>
      <c r="B2383">
        <v>1920</v>
      </c>
      <c r="C2383">
        <v>2462</v>
      </c>
      <c r="D2383" t="s">
        <v>116</v>
      </c>
      <c r="E2383" t="s">
        <v>7</v>
      </c>
      <c r="F2383" s="3">
        <v>35</v>
      </c>
      <c r="G2383" s="3">
        <v>463291</v>
      </c>
      <c r="H2383" s="2">
        <v>7.5545999999999998E-5</v>
      </c>
      <c r="I2383">
        <v>2462</v>
      </c>
      <c r="J2383" t="s">
        <v>117</v>
      </c>
      <c r="K2383" t="s">
        <v>118</v>
      </c>
    </row>
    <row r="2384" spans="1:11" x14ac:dyDescent="0.35">
      <c r="A2384" s="1">
        <v>43864</v>
      </c>
      <c r="B2384">
        <v>1920</v>
      </c>
      <c r="C2384">
        <v>2462</v>
      </c>
      <c r="D2384" t="s">
        <v>116</v>
      </c>
      <c r="E2384" t="s">
        <v>7</v>
      </c>
      <c r="F2384" s="3">
        <v>5</v>
      </c>
      <c r="G2384" s="3">
        <v>463291</v>
      </c>
      <c r="H2384" s="2">
        <v>1.0791999999999999E-5</v>
      </c>
      <c r="I2384">
        <v>2462</v>
      </c>
      <c r="J2384" t="s">
        <v>117</v>
      </c>
      <c r="K2384" t="s">
        <v>118</v>
      </c>
    </row>
    <row r="2385" spans="1:11" x14ac:dyDescent="0.35">
      <c r="A2385" s="1">
        <v>43861</v>
      </c>
      <c r="B2385">
        <v>1920</v>
      </c>
      <c r="C2385">
        <v>2462</v>
      </c>
      <c r="D2385" t="s">
        <v>116</v>
      </c>
      <c r="E2385" t="s">
        <v>7</v>
      </c>
      <c r="F2385" s="3">
        <v>90</v>
      </c>
      <c r="G2385" s="3">
        <v>463291</v>
      </c>
      <c r="H2385" s="2">
        <v>1.94262E-4</v>
      </c>
      <c r="I2385">
        <v>2462</v>
      </c>
      <c r="J2385" t="s">
        <v>117</v>
      </c>
      <c r="K2385" t="s">
        <v>118</v>
      </c>
    </row>
    <row r="2386" spans="1:11" x14ac:dyDescent="0.35">
      <c r="A2386" s="1">
        <v>43774</v>
      </c>
      <c r="B2386">
        <v>1920</v>
      </c>
      <c r="C2386">
        <v>2463</v>
      </c>
      <c r="D2386" t="s">
        <v>119</v>
      </c>
      <c r="E2386" t="s">
        <v>7</v>
      </c>
      <c r="F2386" s="3">
        <v>69</v>
      </c>
      <c r="G2386" s="3">
        <v>463291</v>
      </c>
      <c r="H2386" s="2">
        <v>1.4893400000000001E-4</v>
      </c>
      <c r="I2386">
        <v>2463</v>
      </c>
      <c r="J2386" t="s">
        <v>120</v>
      </c>
      <c r="K2386" t="s">
        <v>121</v>
      </c>
    </row>
    <row r="2387" spans="1:11" x14ac:dyDescent="0.35">
      <c r="A2387" s="1">
        <v>43773</v>
      </c>
      <c r="B2387">
        <v>1920</v>
      </c>
      <c r="C2387">
        <v>2463</v>
      </c>
      <c r="D2387" t="s">
        <v>119</v>
      </c>
      <c r="E2387" t="s">
        <v>7</v>
      </c>
      <c r="F2387" s="3">
        <v>396</v>
      </c>
      <c r="G2387" s="3">
        <v>463291</v>
      </c>
      <c r="H2387" s="2">
        <v>8.54754E-4</v>
      </c>
      <c r="I2387">
        <v>2463</v>
      </c>
      <c r="J2387" t="s">
        <v>120</v>
      </c>
      <c r="K2387" t="s">
        <v>121</v>
      </c>
    </row>
    <row r="2388" spans="1:11" x14ac:dyDescent="0.35">
      <c r="A2388" s="1">
        <v>43915</v>
      </c>
      <c r="B2388">
        <v>1920</v>
      </c>
      <c r="C2388">
        <v>2463</v>
      </c>
      <c r="D2388" t="s">
        <v>119</v>
      </c>
      <c r="E2388" t="s">
        <v>7</v>
      </c>
      <c r="F2388" s="3">
        <v>38</v>
      </c>
      <c r="G2388" s="3">
        <v>463291</v>
      </c>
      <c r="H2388" s="2">
        <v>8.2021999999999995E-5</v>
      </c>
      <c r="I2388">
        <v>2463</v>
      </c>
      <c r="J2388" t="s">
        <v>120</v>
      </c>
      <c r="K2388" t="s">
        <v>121</v>
      </c>
    </row>
    <row r="2389" spans="1:11" x14ac:dyDescent="0.35">
      <c r="A2389" s="1">
        <v>43903</v>
      </c>
      <c r="B2389">
        <v>1920</v>
      </c>
      <c r="C2389">
        <v>2463</v>
      </c>
      <c r="D2389" t="s">
        <v>119</v>
      </c>
      <c r="E2389" t="s">
        <v>7</v>
      </c>
      <c r="F2389" s="3">
        <v>11</v>
      </c>
      <c r="G2389" s="3">
        <v>463291</v>
      </c>
      <c r="H2389" s="2">
        <v>2.3743E-5</v>
      </c>
      <c r="I2389">
        <v>2463</v>
      </c>
      <c r="J2389" t="s">
        <v>120</v>
      </c>
      <c r="K2389" t="s">
        <v>121</v>
      </c>
    </row>
    <row r="2390" spans="1:11" x14ac:dyDescent="0.35">
      <c r="A2390" s="1">
        <v>43902</v>
      </c>
      <c r="B2390">
        <v>1920</v>
      </c>
      <c r="C2390">
        <v>2463</v>
      </c>
      <c r="D2390" t="s">
        <v>119</v>
      </c>
      <c r="E2390" t="s">
        <v>7</v>
      </c>
      <c r="F2390" s="3">
        <v>26</v>
      </c>
      <c r="G2390" s="3">
        <v>463291</v>
      </c>
      <c r="H2390" s="2">
        <v>5.6119999999999998E-5</v>
      </c>
      <c r="I2390">
        <v>2463</v>
      </c>
      <c r="J2390" t="s">
        <v>120</v>
      </c>
      <c r="K2390" t="s">
        <v>121</v>
      </c>
    </row>
    <row r="2391" spans="1:11" x14ac:dyDescent="0.35">
      <c r="A2391" s="1">
        <v>43895</v>
      </c>
      <c r="B2391">
        <v>1920</v>
      </c>
      <c r="C2391">
        <v>2463</v>
      </c>
      <c r="D2391" t="s">
        <v>119</v>
      </c>
      <c r="E2391" t="s">
        <v>7</v>
      </c>
      <c r="F2391" s="3">
        <v>45</v>
      </c>
      <c r="G2391" s="3">
        <v>463291</v>
      </c>
      <c r="H2391" s="2">
        <v>9.7131000000000002E-5</v>
      </c>
      <c r="I2391">
        <v>2463</v>
      </c>
      <c r="J2391" t="s">
        <v>120</v>
      </c>
      <c r="K2391" t="s">
        <v>121</v>
      </c>
    </row>
    <row r="2392" spans="1:11" x14ac:dyDescent="0.35">
      <c r="A2392" s="1">
        <v>43893</v>
      </c>
      <c r="B2392">
        <v>1920</v>
      </c>
      <c r="C2392">
        <v>2463</v>
      </c>
      <c r="D2392" t="s">
        <v>119</v>
      </c>
      <c r="E2392" t="s">
        <v>7</v>
      </c>
      <c r="F2392" s="3">
        <v>55</v>
      </c>
      <c r="G2392" s="3">
        <v>463291</v>
      </c>
      <c r="H2392" s="2">
        <v>1.1871600000000001E-4</v>
      </c>
      <c r="I2392">
        <v>2463</v>
      </c>
      <c r="J2392" t="s">
        <v>120</v>
      </c>
      <c r="K2392" t="s">
        <v>121</v>
      </c>
    </row>
    <row r="2393" spans="1:11" x14ac:dyDescent="0.35">
      <c r="A2393" s="1">
        <v>43872</v>
      </c>
      <c r="B2393">
        <v>1920</v>
      </c>
      <c r="C2393">
        <v>2463</v>
      </c>
      <c r="D2393" t="s">
        <v>119</v>
      </c>
      <c r="E2393" t="s">
        <v>7</v>
      </c>
      <c r="F2393" s="3">
        <v>5</v>
      </c>
      <c r="G2393" s="3">
        <v>463291</v>
      </c>
      <c r="H2393" s="2">
        <v>1.0791999999999999E-5</v>
      </c>
      <c r="I2393">
        <v>2463</v>
      </c>
      <c r="J2393" t="s">
        <v>120</v>
      </c>
      <c r="K2393" t="s">
        <v>121</v>
      </c>
    </row>
    <row r="2394" spans="1:11" x14ac:dyDescent="0.35">
      <c r="A2394" s="1">
        <v>43403</v>
      </c>
      <c r="B2394">
        <v>1819</v>
      </c>
      <c r="C2394">
        <v>2463</v>
      </c>
      <c r="D2394" t="s">
        <v>119</v>
      </c>
      <c r="E2394" t="s">
        <v>7</v>
      </c>
      <c r="F2394" s="3">
        <v>21</v>
      </c>
      <c r="G2394" s="3">
        <v>463291</v>
      </c>
      <c r="H2394" s="2">
        <v>4.5327999999999997E-5</v>
      </c>
      <c r="I2394">
        <v>2463</v>
      </c>
      <c r="J2394" t="s">
        <v>120</v>
      </c>
      <c r="K2394" t="s">
        <v>121</v>
      </c>
    </row>
    <row r="2395" spans="1:11" x14ac:dyDescent="0.35">
      <c r="A2395" s="1">
        <v>43402</v>
      </c>
      <c r="B2395">
        <v>1819</v>
      </c>
      <c r="C2395">
        <v>2463</v>
      </c>
      <c r="D2395" t="s">
        <v>119</v>
      </c>
      <c r="E2395" t="s">
        <v>7</v>
      </c>
      <c r="F2395" s="3">
        <v>165</v>
      </c>
      <c r="G2395" s="3">
        <v>463291</v>
      </c>
      <c r="H2395" s="2">
        <v>3.5614799999999998E-4</v>
      </c>
      <c r="I2395">
        <v>2463</v>
      </c>
      <c r="J2395" t="s">
        <v>120</v>
      </c>
      <c r="K2395" t="s">
        <v>121</v>
      </c>
    </row>
    <row r="2396" spans="1:11" x14ac:dyDescent="0.35">
      <c r="A2396" s="1">
        <v>43396</v>
      </c>
      <c r="B2396">
        <v>1819</v>
      </c>
      <c r="C2396">
        <v>2463</v>
      </c>
      <c r="D2396" t="s">
        <v>119</v>
      </c>
      <c r="E2396" t="s">
        <v>7</v>
      </c>
      <c r="F2396" s="3">
        <v>149</v>
      </c>
      <c r="G2396" s="3">
        <v>463291</v>
      </c>
      <c r="H2396" s="2">
        <v>3.2161199999999998E-4</v>
      </c>
      <c r="I2396">
        <v>2463</v>
      </c>
      <c r="J2396" t="s">
        <v>120</v>
      </c>
      <c r="K2396" t="s">
        <v>121</v>
      </c>
    </row>
    <row r="2397" spans="1:11" x14ac:dyDescent="0.35">
      <c r="A2397" s="1">
        <v>43395</v>
      </c>
      <c r="B2397">
        <v>1819</v>
      </c>
      <c r="C2397">
        <v>2463</v>
      </c>
      <c r="D2397" t="s">
        <v>119</v>
      </c>
      <c r="E2397" t="s">
        <v>7</v>
      </c>
      <c r="F2397" s="3">
        <v>88</v>
      </c>
      <c r="G2397" s="3">
        <v>463291</v>
      </c>
      <c r="H2397" s="2">
        <v>1.8994500000000001E-4</v>
      </c>
      <c r="I2397">
        <v>2463</v>
      </c>
      <c r="J2397" t="s">
        <v>120</v>
      </c>
      <c r="K2397" t="s">
        <v>121</v>
      </c>
    </row>
    <row r="2398" spans="1:11" x14ac:dyDescent="0.35">
      <c r="A2398" s="1">
        <v>43391</v>
      </c>
      <c r="B2398">
        <v>1819</v>
      </c>
      <c r="C2398">
        <v>2463</v>
      </c>
      <c r="D2398" t="s">
        <v>119</v>
      </c>
      <c r="E2398" t="s">
        <v>7</v>
      </c>
      <c r="F2398" s="3">
        <v>128</v>
      </c>
      <c r="G2398" s="3">
        <v>463291</v>
      </c>
      <c r="H2398" s="2">
        <v>2.7628400000000001E-4</v>
      </c>
      <c r="I2398">
        <v>2463</v>
      </c>
      <c r="J2398" t="s">
        <v>120</v>
      </c>
      <c r="K2398" t="s">
        <v>121</v>
      </c>
    </row>
    <row r="2399" spans="1:11" x14ac:dyDescent="0.35">
      <c r="A2399" s="1">
        <v>43389</v>
      </c>
      <c r="B2399">
        <v>1819</v>
      </c>
      <c r="C2399">
        <v>2463</v>
      </c>
      <c r="D2399" t="s">
        <v>119</v>
      </c>
      <c r="E2399" t="s">
        <v>7</v>
      </c>
      <c r="F2399" s="3">
        <v>485</v>
      </c>
      <c r="G2399" s="3">
        <v>463291</v>
      </c>
      <c r="H2399" s="2">
        <v>1.0468579999999999E-3</v>
      </c>
      <c r="I2399">
        <v>2463</v>
      </c>
      <c r="J2399" t="s">
        <v>120</v>
      </c>
      <c r="K2399" t="s">
        <v>121</v>
      </c>
    </row>
    <row r="2400" spans="1:11" x14ac:dyDescent="0.35">
      <c r="A2400" s="1">
        <v>43388</v>
      </c>
      <c r="B2400">
        <v>1819</v>
      </c>
      <c r="C2400">
        <v>2463</v>
      </c>
      <c r="D2400" t="s">
        <v>119</v>
      </c>
      <c r="E2400" t="s">
        <v>7</v>
      </c>
      <c r="F2400" s="3">
        <v>933</v>
      </c>
      <c r="G2400" s="3">
        <v>463291</v>
      </c>
      <c r="H2400" s="2">
        <v>2.0138529999999999E-3</v>
      </c>
      <c r="I2400">
        <v>2463</v>
      </c>
      <c r="J2400" t="s">
        <v>120</v>
      </c>
      <c r="K2400" t="s">
        <v>121</v>
      </c>
    </row>
    <row r="2401" spans="1:11" x14ac:dyDescent="0.35">
      <c r="A2401" s="1">
        <v>43514</v>
      </c>
      <c r="B2401">
        <v>1819</v>
      </c>
      <c r="C2401">
        <v>2463</v>
      </c>
      <c r="D2401" t="s">
        <v>119</v>
      </c>
      <c r="E2401" t="s">
        <v>7</v>
      </c>
      <c r="F2401" s="3">
        <v>5</v>
      </c>
      <c r="G2401" s="3">
        <v>463291</v>
      </c>
      <c r="H2401" s="2">
        <v>1.0791999999999999E-5</v>
      </c>
      <c r="I2401">
        <v>2463</v>
      </c>
      <c r="J2401" t="s">
        <v>120</v>
      </c>
      <c r="K2401" t="s">
        <v>121</v>
      </c>
    </row>
    <row r="2402" spans="1:11" x14ac:dyDescent="0.35">
      <c r="A2402" s="1">
        <v>43510</v>
      </c>
      <c r="B2402">
        <v>1819</v>
      </c>
      <c r="C2402">
        <v>2463</v>
      </c>
      <c r="D2402" t="s">
        <v>119</v>
      </c>
      <c r="E2402" t="s">
        <v>7</v>
      </c>
      <c r="F2402" s="3">
        <v>102</v>
      </c>
      <c r="G2402" s="3">
        <v>463291</v>
      </c>
      <c r="H2402" s="2">
        <v>2.2016399999999999E-4</v>
      </c>
      <c r="I2402">
        <v>2463</v>
      </c>
      <c r="J2402" t="s">
        <v>120</v>
      </c>
      <c r="K2402" t="s">
        <v>121</v>
      </c>
    </row>
    <row r="2403" spans="1:11" x14ac:dyDescent="0.35">
      <c r="A2403" s="1">
        <v>43506</v>
      </c>
      <c r="B2403">
        <v>1819</v>
      </c>
      <c r="C2403">
        <v>2463</v>
      </c>
      <c r="D2403" t="s">
        <v>119</v>
      </c>
      <c r="E2403" t="s">
        <v>7</v>
      </c>
      <c r="F2403" s="3">
        <v>6</v>
      </c>
      <c r="G2403" s="3">
        <v>463291</v>
      </c>
      <c r="H2403" s="2">
        <v>1.2951E-5</v>
      </c>
      <c r="I2403">
        <v>2463</v>
      </c>
      <c r="J2403" t="s">
        <v>120</v>
      </c>
      <c r="K2403" t="s">
        <v>121</v>
      </c>
    </row>
    <row r="2404" spans="1:11" x14ac:dyDescent="0.35">
      <c r="A2404" s="1">
        <v>43503</v>
      </c>
      <c r="B2404">
        <v>1819</v>
      </c>
      <c r="C2404">
        <v>2463</v>
      </c>
      <c r="D2404" t="s">
        <v>119</v>
      </c>
      <c r="E2404" t="s">
        <v>7</v>
      </c>
      <c r="F2404" s="3">
        <v>15</v>
      </c>
      <c r="G2404" s="3">
        <v>463291</v>
      </c>
      <c r="H2404" s="2">
        <v>3.2376999999999998E-5</v>
      </c>
      <c r="I2404">
        <v>2463</v>
      </c>
      <c r="J2404" t="s">
        <v>120</v>
      </c>
      <c r="K2404" t="s">
        <v>121</v>
      </c>
    </row>
    <row r="2405" spans="1:11" x14ac:dyDescent="0.35">
      <c r="A2405" s="1">
        <v>43500</v>
      </c>
      <c r="B2405">
        <v>1819</v>
      </c>
      <c r="C2405">
        <v>2463</v>
      </c>
      <c r="D2405" t="s">
        <v>119</v>
      </c>
      <c r="E2405" t="s">
        <v>7</v>
      </c>
      <c r="F2405" s="3">
        <v>46</v>
      </c>
      <c r="G2405" s="3">
        <v>463291</v>
      </c>
      <c r="H2405" s="2">
        <v>9.9290000000000007E-5</v>
      </c>
      <c r="I2405">
        <v>2463</v>
      </c>
      <c r="J2405" t="s">
        <v>120</v>
      </c>
      <c r="K2405" t="s">
        <v>121</v>
      </c>
    </row>
    <row r="2406" spans="1:11" x14ac:dyDescent="0.35">
      <c r="A2406" s="1">
        <v>43495</v>
      </c>
      <c r="B2406">
        <v>1819</v>
      </c>
      <c r="C2406">
        <v>2463</v>
      </c>
      <c r="D2406" t="s">
        <v>119</v>
      </c>
      <c r="E2406" t="s">
        <v>7</v>
      </c>
      <c r="F2406" s="3">
        <v>7</v>
      </c>
      <c r="G2406" s="3">
        <v>463291</v>
      </c>
      <c r="H2406" s="2">
        <v>1.5109000000000001E-5</v>
      </c>
      <c r="I2406">
        <v>2463</v>
      </c>
      <c r="J2406" t="s">
        <v>120</v>
      </c>
      <c r="K2406" t="s">
        <v>121</v>
      </c>
    </row>
    <row r="2407" spans="1:11" x14ac:dyDescent="0.35">
      <c r="A2407" s="1">
        <v>43494</v>
      </c>
      <c r="B2407">
        <v>1819</v>
      </c>
      <c r="C2407">
        <v>2463</v>
      </c>
      <c r="D2407" t="s">
        <v>119</v>
      </c>
      <c r="E2407" t="s">
        <v>7</v>
      </c>
      <c r="F2407" s="3">
        <v>253</v>
      </c>
      <c r="G2407" s="3">
        <v>463291</v>
      </c>
      <c r="H2407" s="2">
        <v>5.4609299999999999E-4</v>
      </c>
      <c r="I2407">
        <v>2463</v>
      </c>
      <c r="J2407" t="s">
        <v>120</v>
      </c>
      <c r="K2407" t="s">
        <v>121</v>
      </c>
    </row>
    <row r="2408" spans="1:11" x14ac:dyDescent="0.35">
      <c r="A2408" s="1">
        <v>43493</v>
      </c>
      <c r="B2408">
        <v>1819</v>
      </c>
      <c r="C2408">
        <v>2463</v>
      </c>
      <c r="D2408" t="s">
        <v>119</v>
      </c>
      <c r="E2408" t="s">
        <v>7</v>
      </c>
      <c r="F2408" s="3">
        <v>67</v>
      </c>
      <c r="G2408" s="3">
        <v>463291</v>
      </c>
      <c r="H2408" s="2">
        <v>1.44618E-4</v>
      </c>
      <c r="I2408">
        <v>2463</v>
      </c>
      <c r="J2408" t="s">
        <v>120</v>
      </c>
      <c r="K2408" t="s">
        <v>121</v>
      </c>
    </row>
    <row r="2409" spans="1:11" x14ac:dyDescent="0.35">
      <c r="A2409" s="1">
        <v>43486</v>
      </c>
      <c r="B2409">
        <v>1819</v>
      </c>
      <c r="C2409">
        <v>2463</v>
      </c>
      <c r="D2409" t="s">
        <v>119</v>
      </c>
      <c r="E2409" t="s">
        <v>7</v>
      </c>
      <c r="F2409" s="3">
        <v>24</v>
      </c>
      <c r="G2409" s="3">
        <v>463291</v>
      </c>
      <c r="H2409" s="2">
        <v>5.1802999999999999E-5</v>
      </c>
      <c r="I2409">
        <v>2463</v>
      </c>
      <c r="J2409" t="s">
        <v>120</v>
      </c>
      <c r="K2409" t="s">
        <v>121</v>
      </c>
    </row>
    <row r="2410" spans="1:11" x14ac:dyDescent="0.35">
      <c r="A2410" s="1">
        <v>43481</v>
      </c>
      <c r="B2410">
        <v>1819</v>
      </c>
      <c r="C2410">
        <v>2463</v>
      </c>
      <c r="D2410" t="s">
        <v>119</v>
      </c>
      <c r="E2410" t="s">
        <v>7</v>
      </c>
      <c r="F2410" s="3">
        <v>86</v>
      </c>
      <c r="G2410" s="3">
        <v>463291</v>
      </c>
      <c r="H2410" s="2">
        <v>1.8562799999999999E-4</v>
      </c>
      <c r="I2410">
        <v>2463</v>
      </c>
      <c r="J2410" t="s">
        <v>120</v>
      </c>
      <c r="K2410" t="s">
        <v>121</v>
      </c>
    </row>
    <row r="2411" spans="1:11" x14ac:dyDescent="0.35">
      <c r="A2411" s="1">
        <v>43469</v>
      </c>
      <c r="B2411">
        <v>1819</v>
      </c>
      <c r="C2411">
        <v>2463</v>
      </c>
      <c r="D2411" t="s">
        <v>119</v>
      </c>
      <c r="E2411" t="s">
        <v>7</v>
      </c>
      <c r="F2411" s="3">
        <v>14</v>
      </c>
      <c r="G2411" s="3">
        <v>463291</v>
      </c>
      <c r="H2411" s="2">
        <v>3.0219E-5</v>
      </c>
      <c r="I2411">
        <v>2463</v>
      </c>
      <c r="J2411" t="s">
        <v>120</v>
      </c>
      <c r="K2411" t="s">
        <v>121</v>
      </c>
    </row>
    <row r="2412" spans="1:11" x14ac:dyDescent="0.35">
      <c r="A2412" s="1">
        <v>43454</v>
      </c>
      <c r="B2412">
        <v>1819</v>
      </c>
      <c r="C2412">
        <v>2463</v>
      </c>
      <c r="D2412" t="s">
        <v>119</v>
      </c>
      <c r="E2412" t="s">
        <v>7</v>
      </c>
      <c r="F2412" s="3">
        <v>1</v>
      </c>
      <c r="G2412" s="3">
        <v>463291</v>
      </c>
      <c r="H2412" s="2">
        <v>2.1579999999999999E-6</v>
      </c>
      <c r="I2412">
        <v>2463</v>
      </c>
      <c r="J2412" t="s">
        <v>120</v>
      </c>
      <c r="K2412" t="s">
        <v>121</v>
      </c>
    </row>
    <row r="2413" spans="1:11" x14ac:dyDescent="0.35">
      <c r="A2413" s="1">
        <v>43592</v>
      </c>
      <c r="B2413">
        <v>1819</v>
      </c>
      <c r="C2413">
        <v>2463</v>
      </c>
      <c r="D2413" t="s">
        <v>119</v>
      </c>
      <c r="E2413" t="s">
        <v>7</v>
      </c>
      <c r="F2413" s="3">
        <v>99</v>
      </c>
      <c r="G2413" s="3">
        <v>463291</v>
      </c>
      <c r="H2413" s="2">
        <v>2.1368900000000001E-4</v>
      </c>
      <c r="I2413">
        <v>2463</v>
      </c>
      <c r="J2413" t="s">
        <v>120</v>
      </c>
      <c r="K2413" t="s">
        <v>121</v>
      </c>
    </row>
    <row r="2414" spans="1:11" x14ac:dyDescent="0.35">
      <c r="A2414" s="1">
        <v>43591</v>
      </c>
      <c r="B2414">
        <v>1819</v>
      </c>
      <c r="C2414">
        <v>2463</v>
      </c>
      <c r="D2414" t="s">
        <v>119</v>
      </c>
      <c r="E2414" t="s">
        <v>7</v>
      </c>
      <c r="F2414" s="3">
        <v>124</v>
      </c>
      <c r="G2414" s="3">
        <v>463291</v>
      </c>
      <c r="H2414" s="2">
        <v>2.6764999999999997E-4</v>
      </c>
      <c r="I2414">
        <v>2463</v>
      </c>
      <c r="J2414" t="s">
        <v>120</v>
      </c>
      <c r="K2414" t="s">
        <v>121</v>
      </c>
    </row>
    <row r="2415" spans="1:11" x14ac:dyDescent="0.35">
      <c r="A2415" s="1">
        <v>43564</v>
      </c>
      <c r="B2415">
        <v>1819</v>
      </c>
      <c r="C2415">
        <v>2463</v>
      </c>
      <c r="D2415" t="s">
        <v>119</v>
      </c>
      <c r="E2415" t="s">
        <v>7</v>
      </c>
      <c r="F2415" s="3">
        <v>138</v>
      </c>
      <c r="G2415" s="3">
        <v>463291</v>
      </c>
      <c r="H2415" s="2">
        <v>2.9786899999999998E-4</v>
      </c>
      <c r="I2415">
        <v>2463</v>
      </c>
      <c r="J2415" t="s">
        <v>120</v>
      </c>
      <c r="K2415" t="s">
        <v>121</v>
      </c>
    </row>
    <row r="2416" spans="1:11" x14ac:dyDescent="0.35">
      <c r="A2416" s="1">
        <v>43563</v>
      </c>
      <c r="B2416">
        <v>1819</v>
      </c>
      <c r="C2416">
        <v>2463</v>
      </c>
      <c r="D2416" t="s">
        <v>119</v>
      </c>
      <c r="E2416" t="s">
        <v>7</v>
      </c>
      <c r="F2416" s="3">
        <v>189</v>
      </c>
      <c r="G2416" s="3">
        <v>463291</v>
      </c>
      <c r="H2416" s="2">
        <v>4.0795099999999998E-4</v>
      </c>
      <c r="I2416">
        <v>2463</v>
      </c>
      <c r="J2416" t="s">
        <v>120</v>
      </c>
      <c r="K2416" t="s">
        <v>121</v>
      </c>
    </row>
    <row r="2417" spans="1:11" x14ac:dyDescent="0.35">
      <c r="A2417" s="1">
        <v>43553</v>
      </c>
      <c r="B2417">
        <v>1819</v>
      </c>
      <c r="C2417">
        <v>2463</v>
      </c>
      <c r="D2417" t="s">
        <v>119</v>
      </c>
      <c r="E2417" t="s">
        <v>7</v>
      </c>
      <c r="F2417" s="3">
        <v>26</v>
      </c>
      <c r="G2417" s="3">
        <v>463291</v>
      </c>
      <c r="H2417" s="2">
        <v>5.6119999999999998E-5</v>
      </c>
      <c r="I2417">
        <v>2463</v>
      </c>
      <c r="J2417" t="s">
        <v>120</v>
      </c>
      <c r="K2417" t="s">
        <v>121</v>
      </c>
    </row>
    <row r="2418" spans="1:11" x14ac:dyDescent="0.35">
      <c r="A2418" s="1">
        <v>43545</v>
      </c>
      <c r="B2418">
        <v>1819</v>
      </c>
      <c r="C2418">
        <v>2463</v>
      </c>
      <c r="D2418" t="s">
        <v>119</v>
      </c>
      <c r="E2418" t="s">
        <v>7</v>
      </c>
      <c r="F2418" s="3">
        <v>17</v>
      </c>
      <c r="G2418" s="3">
        <v>463291</v>
      </c>
      <c r="H2418" s="2">
        <v>3.6693999999999998E-5</v>
      </c>
      <c r="I2418">
        <v>2463</v>
      </c>
      <c r="J2418" t="s">
        <v>120</v>
      </c>
      <c r="K2418" t="s">
        <v>121</v>
      </c>
    </row>
    <row r="2419" spans="1:11" x14ac:dyDescent="0.35">
      <c r="A2419" s="1">
        <v>43542</v>
      </c>
      <c r="B2419">
        <v>1819</v>
      </c>
      <c r="C2419">
        <v>2463</v>
      </c>
      <c r="D2419" t="s">
        <v>119</v>
      </c>
      <c r="E2419" t="s">
        <v>7</v>
      </c>
      <c r="F2419" s="3">
        <v>23</v>
      </c>
      <c r="G2419" s="3">
        <v>463291</v>
      </c>
      <c r="H2419" s="2">
        <v>4.9645000000000003E-5</v>
      </c>
      <c r="I2419">
        <v>2463</v>
      </c>
      <c r="J2419" t="s">
        <v>120</v>
      </c>
      <c r="K2419" t="s">
        <v>121</v>
      </c>
    </row>
    <row r="2420" spans="1:11" x14ac:dyDescent="0.35">
      <c r="A2420" s="1">
        <v>43538</v>
      </c>
      <c r="B2420">
        <v>1819</v>
      </c>
      <c r="C2420">
        <v>2463</v>
      </c>
      <c r="D2420" t="s">
        <v>119</v>
      </c>
      <c r="E2420" t="s">
        <v>7</v>
      </c>
      <c r="F2420" s="3">
        <v>13</v>
      </c>
      <c r="G2420" s="3">
        <v>463291</v>
      </c>
      <c r="H2420" s="2">
        <v>2.8059999999999999E-5</v>
      </c>
      <c r="I2420">
        <v>2463</v>
      </c>
      <c r="J2420" t="s">
        <v>120</v>
      </c>
      <c r="K2420" t="s">
        <v>121</v>
      </c>
    </row>
    <row r="2421" spans="1:11" x14ac:dyDescent="0.35">
      <c r="A2421" s="1">
        <v>43537</v>
      </c>
      <c r="B2421">
        <v>1819</v>
      </c>
      <c r="C2421">
        <v>2463</v>
      </c>
      <c r="D2421" t="s">
        <v>119</v>
      </c>
      <c r="E2421" t="s">
        <v>7</v>
      </c>
      <c r="F2421" s="3">
        <v>29</v>
      </c>
      <c r="G2421" s="3">
        <v>463291</v>
      </c>
      <c r="H2421" s="2">
        <v>6.2595999999999995E-5</v>
      </c>
      <c r="I2421">
        <v>2463</v>
      </c>
      <c r="J2421" t="s">
        <v>120</v>
      </c>
      <c r="K2421" t="s">
        <v>121</v>
      </c>
    </row>
    <row r="2422" spans="1:11" x14ac:dyDescent="0.35">
      <c r="A2422" s="1">
        <v>43531</v>
      </c>
      <c r="B2422">
        <v>1819</v>
      </c>
      <c r="C2422">
        <v>2463</v>
      </c>
      <c r="D2422" t="s">
        <v>119</v>
      </c>
      <c r="E2422" t="s">
        <v>7</v>
      </c>
      <c r="F2422" s="3">
        <v>20</v>
      </c>
      <c r="G2422" s="3">
        <v>463291</v>
      </c>
      <c r="H2422" s="2">
        <v>4.3169E-5</v>
      </c>
      <c r="I2422">
        <v>2463</v>
      </c>
      <c r="J2422" t="s">
        <v>120</v>
      </c>
      <c r="K2422" t="s">
        <v>121</v>
      </c>
    </row>
    <row r="2423" spans="1:11" x14ac:dyDescent="0.35">
      <c r="A2423" s="1">
        <v>43530</v>
      </c>
      <c r="B2423">
        <v>1819</v>
      </c>
      <c r="C2423">
        <v>2463</v>
      </c>
      <c r="D2423" t="s">
        <v>119</v>
      </c>
      <c r="E2423" t="s">
        <v>7</v>
      </c>
      <c r="F2423" s="3">
        <v>24</v>
      </c>
      <c r="G2423" s="3">
        <v>463291</v>
      </c>
      <c r="H2423" s="2">
        <v>5.1802999999999999E-5</v>
      </c>
      <c r="I2423">
        <v>2463</v>
      </c>
      <c r="J2423" t="s">
        <v>120</v>
      </c>
      <c r="K2423" t="s">
        <v>121</v>
      </c>
    </row>
    <row r="2424" spans="1:11" x14ac:dyDescent="0.35">
      <c r="A2424" s="1">
        <v>43529</v>
      </c>
      <c r="B2424">
        <v>1819</v>
      </c>
      <c r="C2424">
        <v>2463</v>
      </c>
      <c r="D2424" t="s">
        <v>119</v>
      </c>
      <c r="E2424" t="s">
        <v>7</v>
      </c>
      <c r="F2424" s="3">
        <v>13</v>
      </c>
      <c r="G2424" s="3">
        <v>463291</v>
      </c>
      <c r="H2424" s="2">
        <v>2.8059999999999999E-5</v>
      </c>
      <c r="I2424">
        <v>2463</v>
      </c>
      <c r="J2424" t="s">
        <v>120</v>
      </c>
      <c r="K2424" t="s">
        <v>121</v>
      </c>
    </row>
    <row r="2425" spans="1:11" x14ac:dyDescent="0.35">
      <c r="A2425" s="1">
        <v>43768</v>
      </c>
      <c r="B2425">
        <v>1920</v>
      </c>
      <c r="C2425">
        <v>2463</v>
      </c>
      <c r="D2425" t="s">
        <v>119</v>
      </c>
      <c r="E2425" t="s">
        <v>7</v>
      </c>
      <c r="F2425" s="3">
        <v>332</v>
      </c>
      <c r="G2425" s="3">
        <v>463291</v>
      </c>
      <c r="H2425" s="2">
        <v>7.1661200000000004E-4</v>
      </c>
      <c r="I2425">
        <v>2463</v>
      </c>
      <c r="J2425" t="s">
        <v>120</v>
      </c>
      <c r="K2425" t="s">
        <v>121</v>
      </c>
    </row>
    <row r="2426" spans="1:11" x14ac:dyDescent="0.35">
      <c r="A2426" s="1">
        <v>43766</v>
      </c>
      <c r="B2426">
        <v>1920</v>
      </c>
      <c r="C2426">
        <v>2463</v>
      </c>
      <c r="D2426" t="s">
        <v>119</v>
      </c>
      <c r="E2426" t="s">
        <v>7</v>
      </c>
      <c r="F2426" s="3">
        <v>569</v>
      </c>
      <c r="G2426" s="3">
        <v>463291</v>
      </c>
      <c r="H2426" s="2">
        <v>1.22817E-3</v>
      </c>
      <c r="I2426">
        <v>2463</v>
      </c>
      <c r="J2426" t="s">
        <v>120</v>
      </c>
      <c r="K2426" t="s">
        <v>121</v>
      </c>
    </row>
    <row r="2427" spans="1:11" x14ac:dyDescent="0.35">
      <c r="A2427" s="1">
        <v>43757</v>
      </c>
      <c r="B2427">
        <v>1920</v>
      </c>
      <c r="C2427">
        <v>2463</v>
      </c>
      <c r="D2427" t="s">
        <v>119</v>
      </c>
      <c r="E2427" t="s">
        <v>7</v>
      </c>
      <c r="F2427" s="3">
        <v>186</v>
      </c>
      <c r="G2427" s="3">
        <v>463291</v>
      </c>
      <c r="H2427" s="2">
        <v>4.01476E-4</v>
      </c>
      <c r="I2427">
        <v>2463</v>
      </c>
      <c r="J2427" t="s">
        <v>120</v>
      </c>
      <c r="K2427" t="s">
        <v>121</v>
      </c>
    </row>
    <row r="2428" spans="1:11" x14ac:dyDescent="0.35">
      <c r="A2428" s="1">
        <v>43756</v>
      </c>
      <c r="B2428">
        <v>1920</v>
      </c>
      <c r="C2428">
        <v>2463</v>
      </c>
      <c r="D2428" t="s">
        <v>119</v>
      </c>
      <c r="E2428" t="s">
        <v>7</v>
      </c>
      <c r="F2428" s="3">
        <v>399</v>
      </c>
      <c r="G2428" s="3">
        <v>463291</v>
      </c>
      <c r="H2428" s="2">
        <v>8.6123000000000005E-4</v>
      </c>
      <c r="I2428">
        <v>2463</v>
      </c>
      <c r="J2428" t="s">
        <v>120</v>
      </c>
      <c r="K2428" t="s">
        <v>121</v>
      </c>
    </row>
    <row r="2429" spans="1:11" x14ac:dyDescent="0.35">
      <c r="A2429" s="1">
        <v>43752</v>
      </c>
      <c r="B2429">
        <v>1920</v>
      </c>
      <c r="C2429">
        <v>2463</v>
      </c>
      <c r="D2429" t="s">
        <v>119</v>
      </c>
      <c r="E2429" t="s">
        <v>7</v>
      </c>
      <c r="F2429" s="3">
        <v>381</v>
      </c>
      <c r="G2429" s="3">
        <v>463291</v>
      </c>
      <c r="H2429" s="2">
        <v>8.22377E-4</v>
      </c>
      <c r="I2429">
        <v>2463</v>
      </c>
      <c r="J2429" t="s">
        <v>120</v>
      </c>
      <c r="K2429" t="s">
        <v>121</v>
      </c>
    </row>
    <row r="2430" spans="1:11" x14ac:dyDescent="0.35">
      <c r="A2430" s="1">
        <v>43746</v>
      </c>
      <c r="B2430">
        <v>1920</v>
      </c>
      <c r="C2430">
        <v>2463</v>
      </c>
      <c r="D2430" t="s">
        <v>119</v>
      </c>
      <c r="E2430" t="s">
        <v>7</v>
      </c>
      <c r="F2430" s="3">
        <v>214</v>
      </c>
      <c r="G2430" s="3">
        <v>463291</v>
      </c>
      <c r="H2430" s="2">
        <v>4.6191299999999999E-4</v>
      </c>
      <c r="I2430">
        <v>2463</v>
      </c>
      <c r="J2430" t="s">
        <v>120</v>
      </c>
      <c r="K2430" t="s">
        <v>121</v>
      </c>
    </row>
    <row r="2431" spans="1:11" x14ac:dyDescent="0.35">
      <c r="A2431" s="1">
        <v>43745</v>
      </c>
      <c r="B2431">
        <v>1920</v>
      </c>
      <c r="C2431">
        <v>2463</v>
      </c>
      <c r="D2431" t="s">
        <v>119</v>
      </c>
      <c r="E2431" t="s">
        <v>7</v>
      </c>
      <c r="F2431" s="3">
        <v>634</v>
      </c>
      <c r="G2431" s="3">
        <v>463291</v>
      </c>
      <c r="H2431" s="2">
        <v>1.3684700000000001E-3</v>
      </c>
      <c r="I2431">
        <v>2463</v>
      </c>
      <c r="J2431" t="s">
        <v>120</v>
      </c>
      <c r="K2431" t="s">
        <v>121</v>
      </c>
    </row>
    <row r="2432" spans="1:11" x14ac:dyDescent="0.35">
      <c r="A2432" s="1">
        <v>43737</v>
      </c>
      <c r="B2432">
        <v>1920</v>
      </c>
      <c r="C2432">
        <v>2463</v>
      </c>
      <c r="D2432" t="s">
        <v>119</v>
      </c>
      <c r="E2432" t="s">
        <v>7</v>
      </c>
      <c r="F2432" s="3">
        <v>681</v>
      </c>
      <c r="G2432" s="3">
        <v>463291</v>
      </c>
      <c r="H2432" s="2">
        <v>1.469918E-3</v>
      </c>
      <c r="I2432">
        <v>2463</v>
      </c>
      <c r="J2432" t="s">
        <v>120</v>
      </c>
      <c r="K2432" t="s">
        <v>121</v>
      </c>
    </row>
    <row r="2433" spans="1:11" x14ac:dyDescent="0.35">
      <c r="A2433" s="1">
        <v>43733</v>
      </c>
      <c r="B2433">
        <v>1920</v>
      </c>
      <c r="C2433">
        <v>2463</v>
      </c>
      <c r="D2433" t="s">
        <v>119</v>
      </c>
      <c r="E2433" t="s">
        <v>7</v>
      </c>
      <c r="F2433" s="3">
        <v>181</v>
      </c>
      <c r="G2433" s="3">
        <v>463291</v>
      </c>
      <c r="H2433" s="2">
        <v>3.9068300000000001E-4</v>
      </c>
      <c r="I2433">
        <v>2463</v>
      </c>
      <c r="J2433" t="s">
        <v>120</v>
      </c>
      <c r="K2433" t="s">
        <v>121</v>
      </c>
    </row>
    <row r="2434" spans="1:11" x14ac:dyDescent="0.35">
      <c r="A2434" s="1">
        <v>43711</v>
      </c>
      <c r="B2434">
        <v>1920</v>
      </c>
      <c r="C2434">
        <v>2463</v>
      </c>
      <c r="D2434" t="s">
        <v>119</v>
      </c>
      <c r="E2434" t="s">
        <v>7</v>
      </c>
      <c r="F2434" s="3">
        <v>24</v>
      </c>
      <c r="G2434" s="3">
        <v>463291</v>
      </c>
      <c r="H2434" s="2">
        <v>5.1802999999999999E-5</v>
      </c>
      <c r="I2434">
        <v>2463</v>
      </c>
      <c r="J2434" t="s">
        <v>120</v>
      </c>
      <c r="K2434" t="s">
        <v>121</v>
      </c>
    </row>
    <row r="2435" spans="1:11" x14ac:dyDescent="0.35">
      <c r="A2435" s="1">
        <v>43609</v>
      </c>
      <c r="B2435">
        <v>1819</v>
      </c>
      <c r="C2435">
        <v>2463</v>
      </c>
      <c r="D2435" t="s">
        <v>119</v>
      </c>
      <c r="E2435" t="s">
        <v>7</v>
      </c>
      <c r="F2435" s="3">
        <v>1</v>
      </c>
      <c r="G2435" s="3">
        <v>463291</v>
      </c>
      <c r="H2435" s="2">
        <v>2.1579999999999999E-6</v>
      </c>
      <c r="I2435">
        <v>2463</v>
      </c>
      <c r="J2435" t="s">
        <v>120</v>
      </c>
      <c r="K2435" t="s">
        <v>121</v>
      </c>
    </row>
    <row r="2436" spans="1:11" x14ac:dyDescent="0.35">
      <c r="A2436" s="1">
        <v>43608</v>
      </c>
      <c r="B2436">
        <v>1819</v>
      </c>
      <c r="C2436">
        <v>2463</v>
      </c>
      <c r="D2436" t="s">
        <v>119</v>
      </c>
      <c r="E2436" t="s">
        <v>7</v>
      </c>
      <c r="F2436" s="3">
        <v>13</v>
      </c>
      <c r="G2436" s="3">
        <v>463291</v>
      </c>
      <c r="H2436" s="2">
        <v>2.8059999999999999E-5</v>
      </c>
      <c r="I2436">
        <v>2463</v>
      </c>
      <c r="J2436" t="s">
        <v>120</v>
      </c>
      <c r="K2436" t="s">
        <v>121</v>
      </c>
    </row>
    <row r="2437" spans="1:11" x14ac:dyDescent="0.35">
      <c r="A2437" s="1">
        <v>43607</v>
      </c>
      <c r="B2437">
        <v>1819</v>
      </c>
      <c r="C2437">
        <v>2463</v>
      </c>
      <c r="D2437" t="s">
        <v>119</v>
      </c>
      <c r="E2437" t="s">
        <v>7</v>
      </c>
      <c r="F2437" s="3">
        <v>24</v>
      </c>
      <c r="G2437" s="3">
        <v>463291</v>
      </c>
      <c r="H2437" s="2">
        <v>5.1802999999999999E-5</v>
      </c>
      <c r="I2437">
        <v>2463</v>
      </c>
      <c r="J2437" t="s">
        <v>120</v>
      </c>
      <c r="K2437" t="s">
        <v>121</v>
      </c>
    </row>
    <row r="2438" spans="1:11" x14ac:dyDescent="0.35">
      <c r="A2438" s="1">
        <v>43860</v>
      </c>
      <c r="B2438">
        <v>1920</v>
      </c>
      <c r="C2438">
        <v>2463</v>
      </c>
      <c r="D2438" t="s">
        <v>119</v>
      </c>
      <c r="E2438" t="s">
        <v>7</v>
      </c>
      <c r="F2438" s="3">
        <v>114</v>
      </c>
      <c r="G2438" s="3">
        <v>463291</v>
      </c>
      <c r="H2438" s="2">
        <v>2.4606600000000003E-4</v>
      </c>
      <c r="I2438">
        <v>2463</v>
      </c>
      <c r="J2438" t="s">
        <v>120</v>
      </c>
      <c r="K2438" t="s">
        <v>121</v>
      </c>
    </row>
    <row r="2439" spans="1:11" x14ac:dyDescent="0.35">
      <c r="A2439" s="1">
        <v>43859</v>
      </c>
      <c r="B2439">
        <v>1920</v>
      </c>
      <c r="C2439">
        <v>2463</v>
      </c>
      <c r="D2439" t="s">
        <v>119</v>
      </c>
      <c r="E2439" t="s">
        <v>7</v>
      </c>
      <c r="F2439" s="3">
        <v>281</v>
      </c>
      <c r="G2439" s="3">
        <v>463291</v>
      </c>
      <c r="H2439" s="2">
        <v>6.0652999999999998E-4</v>
      </c>
      <c r="I2439">
        <v>2463</v>
      </c>
      <c r="J2439" t="s">
        <v>120</v>
      </c>
      <c r="K2439" t="s">
        <v>121</v>
      </c>
    </row>
    <row r="2440" spans="1:11" x14ac:dyDescent="0.35">
      <c r="A2440" s="1">
        <v>43858</v>
      </c>
      <c r="B2440">
        <v>1920</v>
      </c>
      <c r="C2440">
        <v>2463</v>
      </c>
      <c r="D2440" t="s">
        <v>119</v>
      </c>
      <c r="E2440" t="s">
        <v>7</v>
      </c>
      <c r="F2440" s="3">
        <v>308</v>
      </c>
      <c r="G2440" s="3">
        <v>463291</v>
      </c>
      <c r="H2440" s="2">
        <v>6.6480900000000004E-4</v>
      </c>
      <c r="I2440">
        <v>2463</v>
      </c>
      <c r="J2440" t="s">
        <v>120</v>
      </c>
      <c r="K2440" t="s">
        <v>121</v>
      </c>
    </row>
    <row r="2441" spans="1:11" x14ac:dyDescent="0.35">
      <c r="A2441" s="1">
        <v>43857</v>
      </c>
      <c r="B2441">
        <v>1920</v>
      </c>
      <c r="C2441">
        <v>2463</v>
      </c>
      <c r="D2441" t="s">
        <v>119</v>
      </c>
      <c r="E2441" t="s">
        <v>7</v>
      </c>
      <c r="F2441" s="3">
        <v>16</v>
      </c>
      <c r="G2441" s="3">
        <v>463291</v>
      </c>
      <c r="H2441" s="2">
        <v>3.4536000000000003E-5</v>
      </c>
      <c r="I2441">
        <v>2463</v>
      </c>
      <c r="J2441" t="s">
        <v>120</v>
      </c>
      <c r="K2441" t="s">
        <v>121</v>
      </c>
    </row>
    <row r="2442" spans="1:11" x14ac:dyDescent="0.35">
      <c r="A2442" s="1">
        <v>43854</v>
      </c>
      <c r="B2442">
        <v>1920</v>
      </c>
      <c r="C2442">
        <v>2463</v>
      </c>
      <c r="D2442" t="s">
        <v>119</v>
      </c>
      <c r="E2442" t="s">
        <v>7</v>
      </c>
      <c r="F2442" s="3">
        <v>8</v>
      </c>
      <c r="G2442" s="3">
        <v>463291</v>
      </c>
      <c r="H2442" s="2">
        <v>1.7268000000000001E-5</v>
      </c>
      <c r="I2442">
        <v>2463</v>
      </c>
      <c r="J2442" t="s">
        <v>120</v>
      </c>
      <c r="K2442" t="s">
        <v>121</v>
      </c>
    </row>
    <row r="2443" spans="1:11" x14ac:dyDescent="0.35">
      <c r="A2443" s="1">
        <v>43851</v>
      </c>
      <c r="B2443">
        <v>1920</v>
      </c>
      <c r="C2443">
        <v>2463</v>
      </c>
      <c r="D2443" t="s">
        <v>119</v>
      </c>
      <c r="E2443" t="s">
        <v>7</v>
      </c>
      <c r="F2443" s="3">
        <v>22</v>
      </c>
      <c r="G2443" s="3">
        <v>463291</v>
      </c>
      <c r="H2443" s="2">
        <v>4.7485999999999999E-5</v>
      </c>
      <c r="I2443">
        <v>2463</v>
      </c>
      <c r="J2443" t="s">
        <v>120</v>
      </c>
      <c r="K2443" t="s">
        <v>121</v>
      </c>
    </row>
    <row r="2444" spans="1:11" x14ac:dyDescent="0.35">
      <c r="A2444" s="1">
        <v>43848</v>
      </c>
      <c r="B2444">
        <v>1920</v>
      </c>
      <c r="C2444">
        <v>2463</v>
      </c>
      <c r="D2444" t="s">
        <v>119</v>
      </c>
      <c r="E2444" t="s">
        <v>7</v>
      </c>
      <c r="F2444" s="3">
        <v>78</v>
      </c>
      <c r="G2444" s="3">
        <v>463291</v>
      </c>
      <c r="H2444" s="2">
        <v>1.6836100000000001E-4</v>
      </c>
      <c r="I2444">
        <v>2463</v>
      </c>
      <c r="J2444" t="s">
        <v>120</v>
      </c>
      <c r="K2444" t="s">
        <v>121</v>
      </c>
    </row>
    <row r="2445" spans="1:11" x14ac:dyDescent="0.35">
      <c r="A2445" s="1">
        <v>43847</v>
      </c>
      <c r="B2445">
        <v>1920</v>
      </c>
      <c r="C2445">
        <v>2463</v>
      </c>
      <c r="D2445" t="s">
        <v>119</v>
      </c>
      <c r="E2445" t="s">
        <v>7</v>
      </c>
      <c r="F2445" s="3">
        <v>49</v>
      </c>
      <c r="G2445" s="3">
        <v>463291</v>
      </c>
      <c r="H2445" s="2">
        <v>1.05765E-4</v>
      </c>
      <c r="I2445">
        <v>2463</v>
      </c>
      <c r="J2445" t="s">
        <v>120</v>
      </c>
      <c r="K2445" t="s">
        <v>121</v>
      </c>
    </row>
    <row r="2446" spans="1:11" x14ac:dyDescent="0.35">
      <c r="A2446" s="1">
        <v>43813</v>
      </c>
      <c r="B2446">
        <v>1920</v>
      </c>
      <c r="C2446">
        <v>2463</v>
      </c>
      <c r="D2446" t="s">
        <v>119</v>
      </c>
      <c r="E2446" t="s">
        <v>7</v>
      </c>
      <c r="F2446" s="3">
        <v>54</v>
      </c>
      <c r="G2446" s="3">
        <v>463291</v>
      </c>
      <c r="H2446" s="2">
        <v>1.16557E-4</v>
      </c>
      <c r="I2446">
        <v>2463</v>
      </c>
      <c r="J2446" t="s">
        <v>120</v>
      </c>
      <c r="K2446" t="s">
        <v>121</v>
      </c>
    </row>
    <row r="2447" spans="1:11" x14ac:dyDescent="0.35">
      <c r="A2447" s="1">
        <v>43812</v>
      </c>
      <c r="B2447">
        <v>1920</v>
      </c>
      <c r="C2447">
        <v>2463</v>
      </c>
      <c r="D2447" t="s">
        <v>119</v>
      </c>
      <c r="E2447" t="s">
        <v>7</v>
      </c>
      <c r="F2447" s="3">
        <v>85</v>
      </c>
      <c r="G2447" s="3">
        <v>463291</v>
      </c>
      <c r="H2447" s="2">
        <v>1.8347E-4</v>
      </c>
      <c r="I2447">
        <v>2463</v>
      </c>
      <c r="J2447" t="s">
        <v>120</v>
      </c>
      <c r="K2447" t="s">
        <v>121</v>
      </c>
    </row>
    <row r="2448" spans="1:11" x14ac:dyDescent="0.35">
      <c r="A2448" s="1">
        <v>43803</v>
      </c>
      <c r="B2448">
        <v>1920</v>
      </c>
      <c r="C2448">
        <v>2463</v>
      </c>
      <c r="D2448" t="s">
        <v>119</v>
      </c>
      <c r="E2448" t="s">
        <v>7</v>
      </c>
      <c r="F2448" s="3">
        <v>78</v>
      </c>
      <c r="G2448" s="3">
        <v>463291</v>
      </c>
      <c r="H2448" s="2">
        <v>1.6836100000000001E-4</v>
      </c>
      <c r="I2448">
        <v>2463</v>
      </c>
      <c r="J2448" t="s">
        <v>120</v>
      </c>
      <c r="K2448" t="s">
        <v>121</v>
      </c>
    </row>
    <row r="2449" spans="1:11" x14ac:dyDescent="0.35">
      <c r="A2449" s="1">
        <v>43802</v>
      </c>
      <c r="B2449">
        <v>1920</v>
      </c>
      <c r="C2449">
        <v>2463</v>
      </c>
      <c r="D2449" t="s">
        <v>119</v>
      </c>
      <c r="E2449" t="s">
        <v>7</v>
      </c>
      <c r="F2449" s="3">
        <v>16</v>
      </c>
      <c r="G2449" s="3">
        <v>463291</v>
      </c>
      <c r="H2449" s="2">
        <v>3.4536000000000003E-5</v>
      </c>
      <c r="I2449">
        <v>2463</v>
      </c>
      <c r="J2449" t="s">
        <v>120</v>
      </c>
      <c r="K2449" t="s">
        <v>121</v>
      </c>
    </row>
    <row r="2450" spans="1:11" x14ac:dyDescent="0.35">
      <c r="A2450" s="1">
        <v>43795</v>
      </c>
      <c r="B2450">
        <v>1920</v>
      </c>
      <c r="C2450">
        <v>2463</v>
      </c>
      <c r="D2450" t="s">
        <v>119</v>
      </c>
      <c r="E2450" t="s">
        <v>7</v>
      </c>
      <c r="F2450" s="3">
        <v>66</v>
      </c>
      <c r="G2450" s="3">
        <v>463291</v>
      </c>
      <c r="H2450" s="2">
        <v>1.42459E-4</v>
      </c>
      <c r="I2450">
        <v>2463</v>
      </c>
      <c r="J2450" t="s">
        <v>120</v>
      </c>
      <c r="K2450" t="s">
        <v>121</v>
      </c>
    </row>
    <row r="2451" spans="1:11" x14ac:dyDescent="0.35">
      <c r="A2451" s="1">
        <v>43794</v>
      </c>
      <c r="B2451">
        <v>1920</v>
      </c>
      <c r="C2451">
        <v>2463</v>
      </c>
      <c r="D2451" t="s">
        <v>119</v>
      </c>
      <c r="E2451" t="s">
        <v>7</v>
      </c>
      <c r="F2451" s="3">
        <v>45</v>
      </c>
      <c r="G2451" s="3">
        <v>463291</v>
      </c>
      <c r="H2451" s="2">
        <v>9.7131000000000002E-5</v>
      </c>
      <c r="I2451">
        <v>2463</v>
      </c>
      <c r="J2451" t="s">
        <v>120</v>
      </c>
      <c r="K2451" t="s">
        <v>121</v>
      </c>
    </row>
    <row r="2452" spans="1:11" x14ac:dyDescent="0.35">
      <c r="A2452" s="1">
        <v>43791</v>
      </c>
      <c r="B2452">
        <v>1920</v>
      </c>
      <c r="C2452">
        <v>2463</v>
      </c>
      <c r="D2452" t="s">
        <v>119</v>
      </c>
      <c r="E2452" t="s">
        <v>7</v>
      </c>
      <c r="F2452" s="3">
        <v>65</v>
      </c>
      <c r="G2452" s="3">
        <v>463291</v>
      </c>
      <c r="H2452" s="2">
        <v>1.4030100000000001E-4</v>
      </c>
      <c r="I2452">
        <v>2463</v>
      </c>
      <c r="J2452" t="s">
        <v>120</v>
      </c>
      <c r="K2452" t="s">
        <v>121</v>
      </c>
    </row>
    <row r="2453" spans="1:11" x14ac:dyDescent="0.35">
      <c r="A2453" s="1">
        <v>43790</v>
      </c>
      <c r="B2453">
        <v>1920</v>
      </c>
      <c r="C2453">
        <v>2463</v>
      </c>
      <c r="D2453" t="s">
        <v>119</v>
      </c>
      <c r="E2453" t="s">
        <v>7</v>
      </c>
      <c r="F2453" s="3">
        <v>76</v>
      </c>
      <c r="G2453" s="3">
        <v>463291</v>
      </c>
      <c r="H2453" s="2">
        <v>1.6404399999999999E-4</v>
      </c>
      <c r="I2453">
        <v>2463</v>
      </c>
      <c r="J2453" t="s">
        <v>120</v>
      </c>
      <c r="K2453" t="s">
        <v>121</v>
      </c>
    </row>
    <row r="2454" spans="1:11" x14ac:dyDescent="0.35">
      <c r="A2454" s="1">
        <v>43789</v>
      </c>
      <c r="B2454">
        <v>1920</v>
      </c>
      <c r="C2454">
        <v>2463</v>
      </c>
      <c r="D2454" t="s">
        <v>119</v>
      </c>
      <c r="E2454" t="s">
        <v>7</v>
      </c>
      <c r="F2454" s="3">
        <v>81</v>
      </c>
      <c r="G2454" s="3">
        <v>463291</v>
      </c>
      <c r="H2454" s="2">
        <v>1.7483599999999999E-4</v>
      </c>
      <c r="I2454">
        <v>2463</v>
      </c>
      <c r="J2454" t="s">
        <v>120</v>
      </c>
      <c r="K2454" t="s">
        <v>121</v>
      </c>
    </row>
    <row r="2455" spans="1:11" x14ac:dyDescent="0.35">
      <c r="A2455" s="1">
        <v>43782</v>
      </c>
      <c r="B2455">
        <v>1920</v>
      </c>
      <c r="C2455">
        <v>2463</v>
      </c>
      <c r="D2455" t="s">
        <v>119</v>
      </c>
      <c r="E2455" t="s">
        <v>7</v>
      </c>
      <c r="F2455" s="3">
        <v>90</v>
      </c>
      <c r="G2455" s="3">
        <v>463291</v>
      </c>
      <c r="H2455" s="2">
        <v>1.94262E-4</v>
      </c>
      <c r="I2455">
        <v>2463</v>
      </c>
      <c r="J2455" t="s">
        <v>120</v>
      </c>
      <c r="K2455" t="s">
        <v>121</v>
      </c>
    </row>
    <row r="2456" spans="1:11" x14ac:dyDescent="0.35">
      <c r="A2456" s="1">
        <v>43781</v>
      </c>
      <c r="B2456">
        <v>1920</v>
      </c>
      <c r="C2456">
        <v>2463</v>
      </c>
      <c r="D2456" t="s">
        <v>119</v>
      </c>
      <c r="E2456" t="s">
        <v>7</v>
      </c>
      <c r="F2456" s="3">
        <v>74</v>
      </c>
      <c r="G2456" s="3">
        <v>463291</v>
      </c>
      <c r="H2456" s="2">
        <v>1.59727E-4</v>
      </c>
      <c r="I2456">
        <v>2463</v>
      </c>
      <c r="J2456" t="s">
        <v>120</v>
      </c>
      <c r="K2456" t="s">
        <v>121</v>
      </c>
    </row>
    <row r="2457" spans="1:11" x14ac:dyDescent="0.35">
      <c r="A2457" s="1">
        <v>43776</v>
      </c>
      <c r="B2457">
        <v>1920</v>
      </c>
      <c r="C2457">
        <v>2463</v>
      </c>
      <c r="D2457" t="s">
        <v>119</v>
      </c>
      <c r="E2457" t="s">
        <v>7</v>
      </c>
      <c r="F2457" s="3">
        <v>263</v>
      </c>
      <c r="G2457" s="3">
        <v>463291</v>
      </c>
      <c r="H2457" s="2">
        <v>5.6767799999999995E-4</v>
      </c>
      <c r="I2457">
        <v>2463</v>
      </c>
      <c r="J2457" t="s">
        <v>120</v>
      </c>
      <c r="K2457" t="s">
        <v>121</v>
      </c>
    </row>
    <row r="2458" spans="1:11" x14ac:dyDescent="0.35">
      <c r="A2458" s="1">
        <v>43049</v>
      </c>
      <c r="B2458">
        <v>1718</v>
      </c>
      <c r="C2458">
        <v>2463</v>
      </c>
      <c r="D2458" t="s">
        <v>119</v>
      </c>
      <c r="E2458" t="s">
        <v>7</v>
      </c>
      <c r="F2458" s="3">
        <v>60</v>
      </c>
      <c r="G2458" s="3">
        <v>463291</v>
      </c>
      <c r="H2458" s="2">
        <v>1.2950799999999999E-4</v>
      </c>
      <c r="I2458">
        <v>2463</v>
      </c>
      <c r="J2458" t="s">
        <v>120</v>
      </c>
      <c r="K2458" t="s">
        <v>121</v>
      </c>
    </row>
    <row r="2459" spans="1:11" x14ac:dyDescent="0.35">
      <c r="A2459" s="1">
        <v>43048</v>
      </c>
      <c r="B2459">
        <v>1718</v>
      </c>
      <c r="C2459">
        <v>2463</v>
      </c>
      <c r="D2459" t="s">
        <v>119</v>
      </c>
      <c r="E2459" t="s">
        <v>7</v>
      </c>
      <c r="F2459" s="3">
        <v>82</v>
      </c>
      <c r="G2459" s="3">
        <v>463291</v>
      </c>
      <c r="H2459" s="2">
        <v>1.76995E-4</v>
      </c>
      <c r="I2459">
        <v>2463</v>
      </c>
      <c r="J2459" t="s">
        <v>120</v>
      </c>
      <c r="K2459" t="s">
        <v>121</v>
      </c>
    </row>
    <row r="2460" spans="1:11" x14ac:dyDescent="0.35">
      <c r="A2460" s="1">
        <v>43046</v>
      </c>
      <c r="B2460">
        <v>1718</v>
      </c>
      <c r="C2460">
        <v>2463</v>
      </c>
      <c r="D2460" t="s">
        <v>119</v>
      </c>
      <c r="E2460" t="s">
        <v>7</v>
      </c>
      <c r="F2460" s="3">
        <v>50</v>
      </c>
      <c r="G2460" s="3">
        <v>463291</v>
      </c>
      <c r="H2460" s="2">
        <v>1.0792400000000001E-4</v>
      </c>
      <c r="I2460">
        <v>2463</v>
      </c>
      <c r="J2460" t="s">
        <v>120</v>
      </c>
      <c r="K2460" t="s">
        <v>121</v>
      </c>
    </row>
    <row r="2461" spans="1:11" x14ac:dyDescent="0.35">
      <c r="A2461" s="1">
        <v>43045</v>
      </c>
      <c r="B2461">
        <v>1718</v>
      </c>
      <c r="C2461">
        <v>2463</v>
      </c>
      <c r="D2461" t="s">
        <v>119</v>
      </c>
      <c r="E2461" t="s">
        <v>7</v>
      </c>
      <c r="F2461" s="3">
        <v>321</v>
      </c>
      <c r="G2461" s="3">
        <v>463291</v>
      </c>
      <c r="H2461" s="2">
        <v>6.9286900000000004E-4</v>
      </c>
      <c r="I2461">
        <v>2463</v>
      </c>
      <c r="J2461" t="s">
        <v>120</v>
      </c>
      <c r="K2461" t="s">
        <v>121</v>
      </c>
    </row>
    <row r="2462" spans="1:11" x14ac:dyDescent="0.35">
      <c r="A2462" s="1">
        <v>43040</v>
      </c>
      <c r="B2462">
        <v>1718</v>
      </c>
      <c r="C2462">
        <v>2463</v>
      </c>
      <c r="D2462" t="s">
        <v>119</v>
      </c>
      <c r="E2462" t="s">
        <v>7</v>
      </c>
      <c r="F2462" s="3">
        <v>182</v>
      </c>
      <c r="G2462" s="3">
        <v>463291</v>
      </c>
      <c r="H2462" s="2">
        <v>3.9284200000000002E-4</v>
      </c>
      <c r="I2462">
        <v>2463</v>
      </c>
      <c r="J2462" t="s">
        <v>120</v>
      </c>
      <c r="K2462" t="s">
        <v>121</v>
      </c>
    </row>
    <row r="2463" spans="1:11" x14ac:dyDescent="0.35">
      <c r="A2463" s="1">
        <v>43039</v>
      </c>
      <c r="B2463">
        <v>1718</v>
      </c>
      <c r="C2463">
        <v>2463</v>
      </c>
      <c r="D2463" t="s">
        <v>119</v>
      </c>
      <c r="E2463" t="s">
        <v>7</v>
      </c>
      <c r="F2463" s="3">
        <v>304</v>
      </c>
      <c r="G2463" s="3">
        <v>463291</v>
      </c>
      <c r="H2463" s="2">
        <v>6.5617500000000005E-4</v>
      </c>
      <c r="I2463">
        <v>2463</v>
      </c>
      <c r="J2463" t="s">
        <v>120</v>
      </c>
      <c r="K2463" t="s">
        <v>121</v>
      </c>
    </row>
    <row r="2464" spans="1:11" x14ac:dyDescent="0.35">
      <c r="A2464" s="1">
        <v>43123</v>
      </c>
      <c r="B2464">
        <v>1718</v>
      </c>
      <c r="C2464">
        <v>2463</v>
      </c>
      <c r="D2464" t="s">
        <v>119</v>
      </c>
      <c r="E2464" t="s">
        <v>7</v>
      </c>
      <c r="F2464" s="3">
        <v>18</v>
      </c>
      <c r="G2464" s="3">
        <v>463291</v>
      </c>
      <c r="H2464" s="2">
        <v>3.8852E-5</v>
      </c>
      <c r="I2464">
        <v>2463</v>
      </c>
      <c r="J2464" t="s">
        <v>120</v>
      </c>
      <c r="K2464" t="s">
        <v>121</v>
      </c>
    </row>
    <row r="2465" spans="1:11" x14ac:dyDescent="0.35">
      <c r="A2465" s="1">
        <v>43119</v>
      </c>
      <c r="B2465">
        <v>1718</v>
      </c>
      <c r="C2465">
        <v>2463</v>
      </c>
      <c r="D2465" t="s">
        <v>119</v>
      </c>
      <c r="E2465" t="s">
        <v>7</v>
      </c>
      <c r="F2465" s="3">
        <v>35</v>
      </c>
      <c r="G2465" s="3">
        <v>463291</v>
      </c>
      <c r="H2465" s="2">
        <v>7.5545999999999998E-5</v>
      </c>
      <c r="I2465">
        <v>2463</v>
      </c>
      <c r="J2465" t="s">
        <v>120</v>
      </c>
      <c r="K2465" t="s">
        <v>121</v>
      </c>
    </row>
    <row r="2466" spans="1:11" x14ac:dyDescent="0.35">
      <c r="A2466" s="1">
        <v>43110</v>
      </c>
      <c r="B2466">
        <v>1718</v>
      </c>
      <c r="C2466">
        <v>2463</v>
      </c>
      <c r="D2466" t="s">
        <v>119</v>
      </c>
      <c r="E2466" t="s">
        <v>7</v>
      </c>
      <c r="F2466" s="3">
        <v>4</v>
      </c>
      <c r="G2466" s="3">
        <v>463291</v>
      </c>
      <c r="H2466" s="2">
        <v>8.6340000000000007E-6</v>
      </c>
      <c r="I2466">
        <v>2463</v>
      </c>
      <c r="J2466" t="s">
        <v>120</v>
      </c>
      <c r="K2466" t="s">
        <v>121</v>
      </c>
    </row>
    <row r="2467" spans="1:11" x14ac:dyDescent="0.35">
      <c r="A2467" s="1">
        <v>43108</v>
      </c>
      <c r="B2467">
        <v>1718</v>
      </c>
      <c r="C2467">
        <v>2463</v>
      </c>
      <c r="D2467" t="s">
        <v>119</v>
      </c>
      <c r="E2467" t="s">
        <v>7</v>
      </c>
      <c r="F2467" s="3">
        <v>8</v>
      </c>
      <c r="G2467" s="3">
        <v>463291</v>
      </c>
      <c r="H2467" s="2">
        <v>1.7268000000000001E-5</v>
      </c>
      <c r="I2467">
        <v>2463</v>
      </c>
      <c r="J2467" t="s">
        <v>120</v>
      </c>
      <c r="K2467" t="s">
        <v>121</v>
      </c>
    </row>
    <row r="2468" spans="1:11" x14ac:dyDescent="0.35">
      <c r="A2468" s="1">
        <v>43104</v>
      </c>
      <c r="B2468">
        <v>1718</v>
      </c>
      <c r="C2468">
        <v>2463</v>
      </c>
      <c r="D2468" t="s">
        <v>119</v>
      </c>
      <c r="E2468" t="s">
        <v>7</v>
      </c>
      <c r="F2468" s="3">
        <v>24</v>
      </c>
      <c r="G2468" s="3">
        <v>463291</v>
      </c>
      <c r="H2468" s="2">
        <v>5.1802999999999999E-5</v>
      </c>
      <c r="I2468">
        <v>2463</v>
      </c>
      <c r="J2468" t="s">
        <v>120</v>
      </c>
      <c r="K2468" t="s">
        <v>121</v>
      </c>
    </row>
    <row r="2469" spans="1:11" x14ac:dyDescent="0.35">
      <c r="A2469" s="1">
        <v>43102</v>
      </c>
      <c r="B2469">
        <v>1718</v>
      </c>
      <c r="C2469">
        <v>2463</v>
      </c>
      <c r="D2469" t="s">
        <v>119</v>
      </c>
      <c r="E2469" t="s">
        <v>7</v>
      </c>
      <c r="F2469" s="3">
        <v>163</v>
      </c>
      <c r="G2469" s="3">
        <v>463291</v>
      </c>
      <c r="H2469" s="2">
        <v>3.5183099999999999E-4</v>
      </c>
      <c r="I2469">
        <v>2463</v>
      </c>
      <c r="J2469" t="s">
        <v>120</v>
      </c>
      <c r="K2469" t="s">
        <v>121</v>
      </c>
    </row>
    <row r="2470" spans="1:11" x14ac:dyDescent="0.35">
      <c r="A2470" s="1">
        <v>43098</v>
      </c>
      <c r="B2470">
        <v>1718</v>
      </c>
      <c r="C2470">
        <v>2463</v>
      </c>
      <c r="D2470" t="s">
        <v>119</v>
      </c>
      <c r="E2470" t="s">
        <v>7</v>
      </c>
      <c r="F2470" s="3">
        <v>302</v>
      </c>
      <c r="G2470" s="3">
        <v>463291</v>
      </c>
      <c r="H2470" s="2">
        <v>6.5185799999999995E-4</v>
      </c>
      <c r="I2470">
        <v>2463</v>
      </c>
      <c r="J2470" t="s">
        <v>120</v>
      </c>
      <c r="K2470" t="s">
        <v>121</v>
      </c>
    </row>
    <row r="2471" spans="1:11" x14ac:dyDescent="0.35">
      <c r="A2471" s="1">
        <v>43097</v>
      </c>
      <c r="B2471">
        <v>1718</v>
      </c>
      <c r="C2471">
        <v>2463</v>
      </c>
      <c r="D2471" t="s">
        <v>119</v>
      </c>
      <c r="E2471" t="s">
        <v>7</v>
      </c>
      <c r="F2471" s="3">
        <v>391</v>
      </c>
      <c r="G2471" s="3">
        <v>463291</v>
      </c>
      <c r="H2471" s="2">
        <v>8.4396199999999997E-4</v>
      </c>
      <c r="I2471">
        <v>2463</v>
      </c>
      <c r="J2471" t="s">
        <v>120</v>
      </c>
      <c r="K2471" t="s">
        <v>121</v>
      </c>
    </row>
    <row r="2472" spans="1:11" x14ac:dyDescent="0.35">
      <c r="A2472" s="1">
        <v>43084</v>
      </c>
      <c r="B2472">
        <v>1718</v>
      </c>
      <c r="C2472">
        <v>2463</v>
      </c>
      <c r="D2472" t="s">
        <v>119</v>
      </c>
      <c r="E2472" t="s">
        <v>7</v>
      </c>
      <c r="F2472" s="3">
        <v>78</v>
      </c>
      <c r="G2472" s="3">
        <v>463291</v>
      </c>
      <c r="H2472" s="2">
        <v>1.6836100000000001E-4</v>
      </c>
      <c r="I2472">
        <v>2463</v>
      </c>
      <c r="J2472" t="s">
        <v>120</v>
      </c>
      <c r="K2472" t="s">
        <v>121</v>
      </c>
    </row>
    <row r="2473" spans="1:11" x14ac:dyDescent="0.35">
      <c r="A2473" s="1">
        <v>43083</v>
      </c>
      <c r="B2473">
        <v>1718</v>
      </c>
      <c r="C2473">
        <v>2463</v>
      </c>
      <c r="D2473" t="s">
        <v>119</v>
      </c>
      <c r="E2473" t="s">
        <v>7</v>
      </c>
      <c r="F2473" s="3">
        <v>44</v>
      </c>
      <c r="G2473" s="3">
        <v>463291</v>
      </c>
      <c r="H2473" s="2">
        <v>9.4973E-5</v>
      </c>
      <c r="I2473">
        <v>2463</v>
      </c>
      <c r="J2473" t="s">
        <v>120</v>
      </c>
      <c r="K2473" t="s">
        <v>121</v>
      </c>
    </row>
    <row r="2474" spans="1:11" x14ac:dyDescent="0.35">
      <c r="A2474" s="1">
        <v>43081</v>
      </c>
      <c r="B2474">
        <v>1718</v>
      </c>
      <c r="C2474">
        <v>2463</v>
      </c>
      <c r="D2474" t="s">
        <v>119</v>
      </c>
      <c r="E2474" t="s">
        <v>7</v>
      </c>
      <c r="F2474" s="3">
        <v>20</v>
      </c>
      <c r="G2474" s="3">
        <v>463291</v>
      </c>
      <c r="H2474" s="2">
        <v>4.3169E-5</v>
      </c>
      <c r="I2474">
        <v>2463</v>
      </c>
      <c r="J2474" t="s">
        <v>120</v>
      </c>
      <c r="K2474" t="s">
        <v>121</v>
      </c>
    </row>
    <row r="2475" spans="1:11" x14ac:dyDescent="0.35">
      <c r="A2475" s="1">
        <v>43076</v>
      </c>
      <c r="B2475">
        <v>1718</v>
      </c>
      <c r="C2475">
        <v>2463</v>
      </c>
      <c r="D2475" t="s">
        <v>119</v>
      </c>
      <c r="E2475" t="s">
        <v>7</v>
      </c>
      <c r="F2475" s="3">
        <v>281</v>
      </c>
      <c r="G2475" s="3">
        <v>463291</v>
      </c>
      <c r="H2475" s="2">
        <v>6.0652999999999998E-4</v>
      </c>
      <c r="I2475">
        <v>2463</v>
      </c>
      <c r="J2475" t="s">
        <v>120</v>
      </c>
      <c r="K2475" t="s">
        <v>121</v>
      </c>
    </row>
    <row r="2476" spans="1:11" x14ac:dyDescent="0.35">
      <c r="A2476" s="1">
        <v>43073</v>
      </c>
      <c r="B2476">
        <v>1718</v>
      </c>
      <c r="C2476">
        <v>2463</v>
      </c>
      <c r="D2476" t="s">
        <v>119</v>
      </c>
      <c r="E2476" t="s">
        <v>7</v>
      </c>
      <c r="F2476" s="3">
        <v>155</v>
      </c>
      <c r="G2476" s="3">
        <v>463291</v>
      </c>
      <c r="H2476" s="2">
        <v>3.3456300000000002E-4</v>
      </c>
      <c r="I2476">
        <v>2463</v>
      </c>
      <c r="J2476" t="s">
        <v>120</v>
      </c>
      <c r="K2476" t="s">
        <v>121</v>
      </c>
    </row>
    <row r="2477" spans="1:11" x14ac:dyDescent="0.35">
      <c r="A2477" s="1">
        <v>43068</v>
      </c>
      <c r="B2477">
        <v>1718</v>
      </c>
      <c r="C2477">
        <v>2463</v>
      </c>
      <c r="D2477" t="s">
        <v>119</v>
      </c>
      <c r="E2477" t="s">
        <v>7</v>
      </c>
      <c r="F2477" s="3">
        <v>55</v>
      </c>
      <c r="G2477" s="3">
        <v>463291</v>
      </c>
      <c r="H2477" s="2">
        <v>1.1871600000000001E-4</v>
      </c>
      <c r="I2477">
        <v>2463</v>
      </c>
      <c r="J2477" t="s">
        <v>120</v>
      </c>
      <c r="K2477" t="s">
        <v>121</v>
      </c>
    </row>
    <row r="2478" spans="1:11" x14ac:dyDescent="0.35">
      <c r="A2478" s="1">
        <v>43066</v>
      </c>
      <c r="B2478">
        <v>1718</v>
      </c>
      <c r="C2478">
        <v>2463</v>
      </c>
      <c r="D2478" t="s">
        <v>119</v>
      </c>
      <c r="E2478" t="s">
        <v>7</v>
      </c>
      <c r="F2478" s="3">
        <v>116</v>
      </c>
      <c r="G2478" s="3">
        <v>463291</v>
      </c>
      <c r="H2478" s="2">
        <v>2.5038300000000002E-4</v>
      </c>
      <c r="I2478">
        <v>2463</v>
      </c>
      <c r="J2478" t="s">
        <v>120</v>
      </c>
      <c r="K2478" t="s">
        <v>121</v>
      </c>
    </row>
    <row r="2479" spans="1:11" x14ac:dyDescent="0.35">
      <c r="A2479" s="1">
        <v>43064</v>
      </c>
      <c r="B2479">
        <v>1718</v>
      </c>
      <c r="C2479">
        <v>2463</v>
      </c>
      <c r="D2479" t="s">
        <v>119</v>
      </c>
      <c r="E2479" t="s">
        <v>7</v>
      </c>
      <c r="F2479" s="3">
        <v>166</v>
      </c>
      <c r="G2479" s="3">
        <v>463291</v>
      </c>
      <c r="H2479" s="2">
        <v>3.5830600000000002E-4</v>
      </c>
      <c r="I2479">
        <v>2463</v>
      </c>
      <c r="J2479" t="s">
        <v>120</v>
      </c>
      <c r="K2479" t="s">
        <v>121</v>
      </c>
    </row>
    <row r="2480" spans="1:11" x14ac:dyDescent="0.35">
      <c r="A2480" s="1">
        <v>43054</v>
      </c>
      <c r="B2480">
        <v>1718</v>
      </c>
      <c r="C2480">
        <v>2463</v>
      </c>
      <c r="D2480" t="s">
        <v>119</v>
      </c>
      <c r="E2480" t="s">
        <v>7</v>
      </c>
      <c r="F2480" s="3">
        <v>31</v>
      </c>
      <c r="G2480" s="3">
        <v>463291</v>
      </c>
      <c r="H2480" s="2">
        <v>6.6913000000000001E-5</v>
      </c>
      <c r="I2480">
        <v>2463</v>
      </c>
      <c r="J2480" t="s">
        <v>120</v>
      </c>
      <c r="K2480" t="s">
        <v>121</v>
      </c>
    </row>
    <row r="2481" spans="1:11" x14ac:dyDescent="0.35">
      <c r="A2481" s="1">
        <v>43179</v>
      </c>
      <c r="B2481">
        <v>1718</v>
      </c>
      <c r="C2481">
        <v>2463</v>
      </c>
      <c r="D2481" t="s">
        <v>119</v>
      </c>
      <c r="E2481" t="s">
        <v>7</v>
      </c>
      <c r="F2481" s="3">
        <v>74</v>
      </c>
      <c r="G2481" s="3">
        <v>463291</v>
      </c>
      <c r="H2481" s="2">
        <v>1.59727E-4</v>
      </c>
      <c r="I2481">
        <v>2463</v>
      </c>
      <c r="J2481" t="s">
        <v>120</v>
      </c>
      <c r="K2481" t="s">
        <v>121</v>
      </c>
    </row>
    <row r="2482" spans="1:11" x14ac:dyDescent="0.35">
      <c r="A2482" s="1">
        <v>43178</v>
      </c>
      <c r="B2482">
        <v>1718</v>
      </c>
      <c r="C2482">
        <v>2463</v>
      </c>
      <c r="D2482" t="s">
        <v>119</v>
      </c>
      <c r="E2482" t="s">
        <v>7</v>
      </c>
      <c r="F2482" s="3">
        <v>55</v>
      </c>
      <c r="G2482" s="3">
        <v>463291</v>
      </c>
      <c r="H2482" s="2">
        <v>1.1871600000000001E-4</v>
      </c>
      <c r="I2482">
        <v>2463</v>
      </c>
      <c r="J2482" t="s">
        <v>120</v>
      </c>
      <c r="K2482" t="s">
        <v>121</v>
      </c>
    </row>
    <row r="2483" spans="1:11" x14ac:dyDescent="0.35">
      <c r="A2483" s="1">
        <v>43167</v>
      </c>
      <c r="B2483">
        <v>1718</v>
      </c>
      <c r="C2483">
        <v>2463</v>
      </c>
      <c r="D2483" t="s">
        <v>119</v>
      </c>
      <c r="E2483" t="s">
        <v>7</v>
      </c>
      <c r="F2483" s="3">
        <v>38</v>
      </c>
      <c r="G2483" s="3">
        <v>463291</v>
      </c>
      <c r="H2483" s="2">
        <v>8.2021999999999995E-5</v>
      </c>
      <c r="I2483">
        <v>2463</v>
      </c>
      <c r="J2483" t="s">
        <v>120</v>
      </c>
      <c r="K2483" t="s">
        <v>121</v>
      </c>
    </row>
    <row r="2484" spans="1:11" x14ac:dyDescent="0.35">
      <c r="A2484" s="1">
        <v>43165</v>
      </c>
      <c r="B2484">
        <v>1718</v>
      </c>
      <c r="C2484">
        <v>2463</v>
      </c>
      <c r="D2484" t="s">
        <v>119</v>
      </c>
      <c r="E2484" t="s">
        <v>7</v>
      </c>
      <c r="F2484" s="3">
        <v>17</v>
      </c>
      <c r="G2484" s="3">
        <v>463291</v>
      </c>
      <c r="H2484" s="2">
        <v>3.6693999999999998E-5</v>
      </c>
      <c r="I2484">
        <v>2463</v>
      </c>
      <c r="J2484" t="s">
        <v>120</v>
      </c>
      <c r="K2484" t="s">
        <v>121</v>
      </c>
    </row>
    <row r="2485" spans="1:11" x14ac:dyDescent="0.35">
      <c r="A2485" s="1">
        <v>43164</v>
      </c>
      <c r="B2485">
        <v>1718</v>
      </c>
      <c r="C2485">
        <v>2463</v>
      </c>
      <c r="D2485" t="s">
        <v>119</v>
      </c>
      <c r="E2485" t="s">
        <v>7</v>
      </c>
      <c r="F2485" s="3">
        <v>34</v>
      </c>
      <c r="G2485" s="3">
        <v>463291</v>
      </c>
      <c r="H2485" s="2">
        <v>7.3387999999999996E-5</v>
      </c>
      <c r="I2485">
        <v>2463</v>
      </c>
      <c r="J2485" t="s">
        <v>120</v>
      </c>
      <c r="K2485" t="s">
        <v>121</v>
      </c>
    </row>
    <row r="2486" spans="1:11" x14ac:dyDescent="0.35">
      <c r="A2486" s="1">
        <v>43159</v>
      </c>
      <c r="B2486">
        <v>1718</v>
      </c>
      <c r="C2486">
        <v>2463</v>
      </c>
      <c r="D2486" t="s">
        <v>119</v>
      </c>
      <c r="E2486" t="s">
        <v>7</v>
      </c>
      <c r="F2486" s="3">
        <v>82</v>
      </c>
      <c r="G2486" s="3">
        <v>463291</v>
      </c>
      <c r="H2486" s="2">
        <v>1.76995E-4</v>
      </c>
      <c r="I2486">
        <v>2463</v>
      </c>
      <c r="J2486" t="s">
        <v>120</v>
      </c>
      <c r="K2486" t="s">
        <v>121</v>
      </c>
    </row>
    <row r="2487" spans="1:11" x14ac:dyDescent="0.35">
      <c r="A2487" s="1">
        <v>43158</v>
      </c>
      <c r="B2487">
        <v>1718</v>
      </c>
      <c r="C2487">
        <v>2463</v>
      </c>
      <c r="D2487" t="s">
        <v>119</v>
      </c>
      <c r="E2487" t="s">
        <v>7</v>
      </c>
      <c r="F2487" s="3">
        <v>124</v>
      </c>
      <c r="G2487" s="3">
        <v>463291</v>
      </c>
      <c r="H2487" s="2">
        <v>2.6764999999999997E-4</v>
      </c>
      <c r="I2487">
        <v>2463</v>
      </c>
      <c r="J2487" t="s">
        <v>120</v>
      </c>
      <c r="K2487" t="s">
        <v>121</v>
      </c>
    </row>
    <row r="2488" spans="1:11" x14ac:dyDescent="0.35">
      <c r="A2488" s="1">
        <v>43153</v>
      </c>
      <c r="B2488">
        <v>1718</v>
      </c>
      <c r="C2488">
        <v>2463</v>
      </c>
      <c r="D2488" t="s">
        <v>119</v>
      </c>
      <c r="E2488" t="s">
        <v>7</v>
      </c>
      <c r="F2488" s="3">
        <v>110</v>
      </c>
      <c r="G2488" s="3">
        <v>463291</v>
      </c>
      <c r="H2488" s="2">
        <v>2.3743200000000001E-4</v>
      </c>
      <c r="I2488">
        <v>2463</v>
      </c>
      <c r="J2488" t="s">
        <v>120</v>
      </c>
      <c r="K2488" t="s">
        <v>121</v>
      </c>
    </row>
    <row r="2489" spans="1:11" x14ac:dyDescent="0.35">
      <c r="A2489" s="1">
        <v>43150</v>
      </c>
      <c r="B2489">
        <v>1718</v>
      </c>
      <c r="C2489">
        <v>2463</v>
      </c>
      <c r="D2489" t="s">
        <v>119</v>
      </c>
      <c r="E2489" t="s">
        <v>7</v>
      </c>
      <c r="F2489" s="3">
        <v>6</v>
      </c>
      <c r="G2489" s="3">
        <v>463291</v>
      </c>
      <c r="H2489" s="2">
        <v>1.2951E-5</v>
      </c>
      <c r="I2489">
        <v>2463</v>
      </c>
      <c r="J2489" t="s">
        <v>120</v>
      </c>
      <c r="K2489" t="s">
        <v>121</v>
      </c>
    </row>
    <row r="2490" spans="1:11" x14ac:dyDescent="0.35">
      <c r="A2490" s="1">
        <v>43148</v>
      </c>
      <c r="B2490">
        <v>1718</v>
      </c>
      <c r="C2490">
        <v>2463</v>
      </c>
      <c r="D2490" t="s">
        <v>119</v>
      </c>
      <c r="E2490" t="s">
        <v>7</v>
      </c>
      <c r="F2490" s="3">
        <v>25</v>
      </c>
      <c r="G2490" s="3">
        <v>463291</v>
      </c>
      <c r="H2490" s="2">
        <v>5.3962000000000003E-5</v>
      </c>
      <c r="I2490">
        <v>2463</v>
      </c>
      <c r="J2490" t="s">
        <v>120</v>
      </c>
      <c r="K2490" t="s">
        <v>121</v>
      </c>
    </row>
    <row r="2491" spans="1:11" x14ac:dyDescent="0.35">
      <c r="A2491" s="1">
        <v>43146</v>
      </c>
      <c r="B2491">
        <v>1718</v>
      </c>
      <c r="C2491">
        <v>2463</v>
      </c>
      <c r="D2491" t="s">
        <v>119</v>
      </c>
      <c r="E2491" t="s">
        <v>7</v>
      </c>
      <c r="F2491" s="3">
        <v>296</v>
      </c>
      <c r="G2491" s="3">
        <v>463291</v>
      </c>
      <c r="H2491" s="2">
        <v>6.3890699999999997E-4</v>
      </c>
      <c r="I2491">
        <v>2463</v>
      </c>
      <c r="J2491" t="s">
        <v>120</v>
      </c>
      <c r="K2491" t="s">
        <v>121</v>
      </c>
    </row>
    <row r="2492" spans="1:11" x14ac:dyDescent="0.35">
      <c r="A2492" s="1">
        <v>43144</v>
      </c>
      <c r="B2492">
        <v>1718</v>
      </c>
      <c r="C2492">
        <v>2463</v>
      </c>
      <c r="D2492" t="s">
        <v>119</v>
      </c>
      <c r="E2492" t="s">
        <v>7</v>
      </c>
      <c r="F2492" s="3">
        <v>31</v>
      </c>
      <c r="G2492" s="3">
        <v>463291</v>
      </c>
      <c r="H2492" s="2">
        <v>6.6913000000000001E-5</v>
      </c>
      <c r="I2492">
        <v>2463</v>
      </c>
      <c r="J2492" t="s">
        <v>120</v>
      </c>
      <c r="K2492" t="s">
        <v>121</v>
      </c>
    </row>
    <row r="2493" spans="1:11" x14ac:dyDescent="0.35">
      <c r="A2493" s="1">
        <v>43130</v>
      </c>
      <c r="B2493">
        <v>1718</v>
      </c>
      <c r="C2493">
        <v>2463</v>
      </c>
      <c r="D2493" t="s">
        <v>119</v>
      </c>
      <c r="E2493" t="s">
        <v>7</v>
      </c>
      <c r="F2493" s="3">
        <v>12</v>
      </c>
      <c r="G2493" s="3">
        <v>463291</v>
      </c>
      <c r="H2493" s="2">
        <v>2.5902E-5</v>
      </c>
      <c r="I2493">
        <v>2463</v>
      </c>
      <c r="J2493" t="s">
        <v>120</v>
      </c>
      <c r="K2493" t="s">
        <v>121</v>
      </c>
    </row>
    <row r="2494" spans="1:11" x14ac:dyDescent="0.35">
      <c r="A2494" s="1">
        <v>43129</v>
      </c>
      <c r="B2494">
        <v>1718</v>
      </c>
      <c r="C2494">
        <v>2463</v>
      </c>
      <c r="D2494" t="s">
        <v>119</v>
      </c>
      <c r="E2494" t="s">
        <v>7</v>
      </c>
      <c r="F2494" s="3">
        <v>30</v>
      </c>
      <c r="G2494" s="3">
        <v>463291</v>
      </c>
      <c r="H2494" s="2">
        <v>6.4753999999999997E-5</v>
      </c>
      <c r="I2494">
        <v>2463</v>
      </c>
      <c r="J2494" t="s">
        <v>120</v>
      </c>
      <c r="K2494" t="s">
        <v>121</v>
      </c>
    </row>
    <row r="2495" spans="1:11" x14ac:dyDescent="0.35">
      <c r="A2495" s="1">
        <v>43125</v>
      </c>
      <c r="B2495">
        <v>1718</v>
      </c>
      <c r="C2495">
        <v>2463</v>
      </c>
      <c r="D2495" t="s">
        <v>119</v>
      </c>
      <c r="E2495" t="s">
        <v>7</v>
      </c>
      <c r="F2495" s="3">
        <v>82</v>
      </c>
      <c r="G2495" s="3">
        <v>463291</v>
      </c>
      <c r="H2495" s="2">
        <v>1.76995E-4</v>
      </c>
      <c r="I2495">
        <v>2463</v>
      </c>
      <c r="J2495" t="s">
        <v>120</v>
      </c>
      <c r="K2495" t="s">
        <v>121</v>
      </c>
    </row>
    <row r="2496" spans="1:11" x14ac:dyDescent="0.35">
      <c r="A2496" s="1">
        <v>43383</v>
      </c>
      <c r="B2496">
        <v>1819</v>
      </c>
      <c r="C2496">
        <v>2463</v>
      </c>
      <c r="D2496" t="s">
        <v>119</v>
      </c>
      <c r="E2496" t="s">
        <v>7</v>
      </c>
      <c r="F2496" s="3">
        <v>298</v>
      </c>
      <c r="G2496" s="3">
        <v>463291</v>
      </c>
      <c r="H2496" s="2">
        <v>6.4322399999999997E-4</v>
      </c>
      <c r="I2496">
        <v>2463</v>
      </c>
      <c r="J2496" t="s">
        <v>120</v>
      </c>
      <c r="K2496" t="s">
        <v>121</v>
      </c>
    </row>
    <row r="2497" spans="1:11" x14ac:dyDescent="0.35">
      <c r="A2497" s="1">
        <v>43382</v>
      </c>
      <c r="B2497">
        <v>1819</v>
      </c>
      <c r="C2497">
        <v>2463</v>
      </c>
      <c r="D2497" t="s">
        <v>119</v>
      </c>
      <c r="E2497" t="s">
        <v>7</v>
      </c>
      <c r="F2497" s="3">
        <v>350</v>
      </c>
      <c r="G2497" s="3">
        <v>463291</v>
      </c>
      <c r="H2497" s="2">
        <v>7.5546499999999998E-4</v>
      </c>
      <c r="I2497">
        <v>2463</v>
      </c>
      <c r="J2497" t="s">
        <v>120</v>
      </c>
      <c r="K2497" t="s">
        <v>121</v>
      </c>
    </row>
    <row r="2498" spans="1:11" x14ac:dyDescent="0.35">
      <c r="A2498" s="1">
        <v>43381</v>
      </c>
      <c r="B2498">
        <v>1819</v>
      </c>
      <c r="C2498">
        <v>2463</v>
      </c>
      <c r="D2498" t="s">
        <v>119</v>
      </c>
      <c r="E2498" t="s">
        <v>7</v>
      </c>
      <c r="F2498" s="3">
        <v>130</v>
      </c>
      <c r="G2498" s="3">
        <v>463291</v>
      </c>
      <c r="H2498" s="2">
        <v>2.8060100000000001E-4</v>
      </c>
      <c r="I2498">
        <v>2463</v>
      </c>
      <c r="J2498" t="s">
        <v>120</v>
      </c>
      <c r="K2498" t="s">
        <v>121</v>
      </c>
    </row>
    <row r="2499" spans="1:11" x14ac:dyDescent="0.35">
      <c r="A2499" s="1">
        <v>43375</v>
      </c>
      <c r="B2499">
        <v>1819</v>
      </c>
      <c r="C2499">
        <v>2463</v>
      </c>
      <c r="D2499" t="s">
        <v>119</v>
      </c>
      <c r="E2499" t="s">
        <v>7</v>
      </c>
      <c r="F2499" s="3">
        <v>210</v>
      </c>
      <c r="G2499" s="3">
        <v>463291</v>
      </c>
      <c r="H2499" s="2">
        <v>4.5327900000000001E-4</v>
      </c>
      <c r="I2499">
        <v>2463</v>
      </c>
      <c r="J2499" t="s">
        <v>120</v>
      </c>
      <c r="K2499" t="s">
        <v>121</v>
      </c>
    </row>
    <row r="2500" spans="1:11" x14ac:dyDescent="0.35">
      <c r="A2500" s="1">
        <v>43370</v>
      </c>
      <c r="B2500">
        <v>1819</v>
      </c>
      <c r="C2500">
        <v>2463</v>
      </c>
      <c r="D2500" t="s">
        <v>119</v>
      </c>
      <c r="E2500" t="s">
        <v>7</v>
      </c>
      <c r="F2500" s="3">
        <v>860</v>
      </c>
      <c r="G2500" s="3">
        <v>463291</v>
      </c>
      <c r="H2500" s="2">
        <v>1.8562850000000001E-3</v>
      </c>
      <c r="I2500">
        <v>2463</v>
      </c>
      <c r="J2500" t="s">
        <v>120</v>
      </c>
      <c r="K2500" t="s">
        <v>121</v>
      </c>
    </row>
    <row r="2501" spans="1:11" x14ac:dyDescent="0.35">
      <c r="A2501" s="1">
        <v>43369</v>
      </c>
      <c r="B2501">
        <v>1819</v>
      </c>
      <c r="C2501">
        <v>2463</v>
      </c>
      <c r="D2501" t="s">
        <v>119</v>
      </c>
      <c r="E2501" t="s">
        <v>7</v>
      </c>
      <c r="F2501" s="3">
        <v>23</v>
      </c>
      <c r="G2501" s="3">
        <v>463291</v>
      </c>
      <c r="H2501" s="2">
        <v>4.9645000000000003E-5</v>
      </c>
      <c r="I2501">
        <v>2463</v>
      </c>
      <c r="J2501" t="s">
        <v>120</v>
      </c>
      <c r="K2501" t="s">
        <v>121</v>
      </c>
    </row>
    <row r="2502" spans="1:11" x14ac:dyDescent="0.35">
      <c r="A2502" s="1">
        <v>43368</v>
      </c>
      <c r="B2502">
        <v>1819</v>
      </c>
      <c r="C2502">
        <v>2463</v>
      </c>
      <c r="D2502" t="s">
        <v>119</v>
      </c>
      <c r="E2502" t="s">
        <v>7</v>
      </c>
      <c r="F2502" s="3">
        <v>64</v>
      </c>
      <c r="G2502" s="3">
        <v>463291</v>
      </c>
      <c r="H2502" s="2">
        <v>1.3814200000000001E-4</v>
      </c>
      <c r="I2502">
        <v>2463</v>
      </c>
      <c r="J2502" t="s">
        <v>120</v>
      </c>
      <c r="K2502" t="s">
        <v>121</v>
      </c>
    </row>
    <row r="2503" spans="1:11" x14ac:dyDescent="0.35">
      <c r="A2503" s="1">
        <v>43244</v>
      </c>
      <c r="B2503">
        <v>1718</v>
      </c>
      <c r="C2503">
        <v>2463</v>
      </c>
      <c r="D2503" t="s">
        <v>119</v>
      </c>
      <c r="E2503" t="s">
        <v>7</v>
      </c>
      <c r="F2503" s="3">
        <v>1</v>
      </c>
      <c r="G2503" s="3">
        <v>463291</v>
      </c>
      <c r="H2503" s="2">
        <v>2.1579999999999999E-6</v>
      </c>
      <c r="I2503">
        <v>2463</v>
      </c>
      <c r="J2503" t="s">
        <v>120</v>
      </c>
      <c r="K2503" t="s">
        <v>121</v>
      </c>
    </row>
    <row r="2504" spans="1:11" x14ac:dyDescent="0.35">
      <c r="A2504" s="1">
        <v>43236</v>
      </c>
      <c r="B2504">
        <v>1718</v>
      </c>
      <c r="C2504">
        <v>2463</v>
      </c>
      <c r="D2504" t="s">
        <v>119</v>
      </c>
      <c r="E2504" t="s">
        <v>7</v>
      </c>
      <c r="F2504" s="3">
        <v>10</v>
      </c>
      <c r="G2504" s="3">
        <v>463291</v>
      </c>
      <c r="H2504" s="2">
        <v>2.1585000000000001E-5</v>
      </c>
      <c r="I2504">
        <v>2463</v>
      </c>
      <c r="J2504" t="s">
        <v>120</v>
      </c>
      <c r="K2504" t="s">
        <v>121</v>
      </c>
    </row>
    <row r="2505" spans="1:11" x14ac:dyDescent="0.35">
      <c r="A2505" s="1">
        <v>43234</v>
      </c>
      <c r="B2505">
        <v>1718</v>
      </c>
      <c r="C2505">
        <v>2463</v>
      </c>
      <c r="D2505" t="s">
        <v>119</v>
      </c>
      <c r="E2505" t="s">
        <v>7</v>
      </c>
      <c r="F2505" s="3">
        <v>29</v>
      </c>
      <c r="G2505" s="3">
        <v>463291</v>
      </c>
      <c r="H2505" s="2">
        <v>6.2595999999999995E-5</v>
      </c>
      <c r="I2505">
        <v>2463</v>
      </c>
      <c r="J2505" t="s">
        <v>120</v>
      </c>
      <c r="K2505" t="s">
        <v>121</v>
      </c>
    </row>
    <row r="2506" spans="1:11" x14ac:dyDescent="0.35">
      <c r="A2506" s="1">
        <v>43228</v>
      </c>
      <c r="B2506">
        <v>1718</v>
      </c>
      <c r="C2506">
        <v>2463</v>
      </c>
      <c r="D2506" t="s">
        <v>119</v>
      </c>
      <c r="E2506" t="s">
        <v>7</v>
      </c>
      <c r="F2506" s="3">
        <v>28</v>
      </c>
      <c r="G2506" s="3">
        <v>463291</v>
      </c>
      <c r="H2506" s="2">
        <v>6.0436999999999998E-5</v>
      </c>
      <c r="I2506">
        <v>2463</v>
      </c>
      <c r="J2506" t="s">
        <v>120</v>
      </c>
      <c r="K2506" t="s">
        <v>121</v>
      </c>
    </row>
    <row r="2507" spans="1:11" x14ac:dyDescent="0.35">
      <c r="A2507" s="1">
        <v>43222</v>
      </c>
      <c r="B2507">
        <v>1718</v>
      </c>
      <c r="C2507">
        <v>2463</v>
      </c>
      <c r="D2507" t="s">
        <v>119</v>
      </c>
      <c r="E2507" t="s">
        <v>7</v>
      </c>
      <c r="F2507" s="3">
        <v>105</v>
      </c>
      <c r="G2507" s="3">
        <v>463291</v>
      </c>
      <c r="H2507" s="2">
        <v>2.26639E-4</v>
      </c>
      <c r="I2507">
        <v>2463</v>
      </c>
      <c r="J2507" t="s">
        <v>120</v>
      </c>
      <c r="K2507" t="s">
        <v>121</v>
      </c>
    </row>
    <row r="2508" spans="1:11" x14ac:dyDescent="0.35">
      <c r="A2508" s="1">
        <v>43453</v>
      </c>
      <c r="B2508">
        <v>1819</v>
      </c>
      <c r="C2508">
        <v>2463</v>
      </c>
      <c r="D2508" t="s">
        <v>119</v>
      </c>
      <c r="E2508" t="s">
        <v>7</v>
      </c>
      <c r="F2508" s="3">
        <v>5</v>
      </c>
      <c r="G2508" s="3">
        <v>463291</v>
      </c>
      <c r="H2508" s="2">
        <v>1.0791999999999999E-5</v>
      </c>
      <c r="I2508">
        <v>2463</v>
      </c>
      <c r="J2508" t="s">
        <v>120</v>
      </c>
      <c r="K2508" t="s">
        <v>121</v>
      </c>
    </row>
    <row r="2509" spans="1:11" x14ac:dyDescent="0.35">
      <c r="A2509" s="1">
        <v>43448</v>
      </c>
      <c r="B2509">
        <v>1819</v>
      </c>
      <c r="C2509">
        <v>2463</v>
      </c>
      <c r="D2509" t="s">
        <v>119</v>
      </c>
      <c r="E2509" t="s">
        <v>7</v>
      </c>
      <c r="F2509" s="3">
        <v>30</v>
      </c>
      <c r="G2509" s="3">
        <v>463291</v>
      </c>
      <c r="H2509" s="2">
        <v>6.4753999999999997E-5</v>
      </c>
      <c r="I2509">
        <v>2463</v>
      </c>
      <c r="J2509" t="s">
        <v>120</v>
      </c>
      <c r="K2509" t="s">
        <v>121</v>
      </c>
    </row>
    <row r="2510" spans="1:11" x14ac:dyDescent="0.35">
      <c r="A2510" s="1">
        <v>43447</v>
      </c>
      <c r="B2510">
        <v>1819</v>
      </c>
      <c r="C2510">
        <v>2463</v>
      </c>
      <c r="D2510" t="s">
        <v>119</v>
      </c>
      <c r="E2510" t="s">
        <v>7</v>
      </c>
      <c r="F2510" s="3">
        <v>30</v>
      </c>
      <c r="G2510" s="3">
        <v>463291</v>
      </c>
      <c r="H2510" s="2">
        <v>6.4753999999999997E-5</v>
      </c>
      <c r="I2510">
        <v>2463</v>
      </c>
      <c r="J2510" t="s">
        <v>120</v>
      </c>
      <c r="K2510" t="s">
        <v>121</v>
      </c>
    </row>
    <row r="2511" spans="1:11" x14ac:dyDescent="0.35">
      <c r="A2511" s="1">
        <v>43443</v>
      </c>
      <c r="B2511">
        <v>1819</v>
      </c>
      <c r="C2511">
        <v>2463</v>
      </c>
      <c r="D2511" t="s">
        <v>119</v>
      </c>
      <c r="E2511" t="s">
        <v>7</v>
      </c>
      <c r="F2511" s="3">
        <v>21</v>
      </c>
      <c r="G2511" s="3">
        <v>463291</v>
      </c>
      <c r="H2511" s="2">
        <v>4.5327999999999997E-5</v>
      </c>
      <c r="I2511">
        <v>2463</v>
      </c>
      <c r="J2511" t="s">
        <v>120</v>
      </c>
      <c r="K2511" t="s">
        <v>121</v>
      </c>
    </row>
    <row r="2512" spans="1:11" x14ac:dyDescent="0.35">
      <c r="A2512" s="1">
        <v>43439</v>
      </c>
      <c r="B2512">
        <v>1819</v>
      </c>
      <c r="C2512">
        <v>2463</v>
      </c>
      <c r="D2512" t="s">
        <v>119</v>
      </c>
      <c r="E2512" t="s">
        <v>7</v>
      </c>
      <c r="F2512" s="3">
        <v>27</v>
      </c>
      <c r="G2512" s="3">
        <v>463291</v>
      </c>
      <c r="H2512" s="2">
        <v>5.8279000000000002E-5</v>
      </c>
      <c r="I2512">
        <v>2463</v>
      </c>
      <c r="J2512" t="s">
        <v>120</v>
      </c>
      <c r="K2512" t="s">
        <v>121</v>
      </c>
    </row>
    <row r="2513" spans="1:11" x14ac:dyDescent="0.35">
      <c r="A2513" s="1">
        <v>43438</v>
      </c>
      <c r="B2513">
        <v>1819</v>
      </c>
      <c r="C2513">
        <v>2463</v>
      </c>
      <c r="D2513" t="s">
        <v>119</v>
      </c>
      <c r="E2513" t="s">
        <v>7</v>
      </c>
      <c r="F2513" s="3">
        <v>23</v>
      </c>
      <c r="G2513" s="3">
        <v>463291</v>
      </c>
      <c r="H2513" s="2">
        <v>4.9645000000000003E-5</v>
      </c>
      <c r="I2513">
        <v>2463</v>
      </c>
      <c r="J2513" t="s">
        <v>120</v>
      </c>
      <c r="K2513" t="s">
        <v>121</v>
      </c>
    </row>
    <row r="2514" spans="1:11" x14ac:dyDescent="0.35">
      <c r="A2514" s="1">
        <v>43437</v>
      </c>
      <c r="B2514">
        <v>1819</v>
      </c>
      <c r="C2514">
        <v>2463</v>
      </c>
      <c r="D2514" t="s">
        <v>119</v>
      </c>
      <c r="E2514" t="s">
        <v>7</v>
      </c>
      <c r="F2514" s="3">
        <v>15</v>
      </c>
      <c r="G2514" s="3">
        <v>463291</v>
      </c>
      <c r="H2514" s="2">
        <v>3.2376999999999998E-5</v>
      </c>
      <c r="I2514">
        <v>2463</v>
      </c>
      <c r="J2514" t="s">
        <v>120</v>
      </c>
      <c r="K2514" t="s">
        <v>121</v>
      </c>
    </row>
    <row r="2515" spans="1:11" x14ac:dyDescent="0.35">
      <c r="A2515" s="1">
        <v>43431</v>
      </c>
      <c r="B2515">
        <v>1819</v>
      </c>
      <c r="C2515">
        <v>2463</v>
      </c>
      <c r="D2515" t="s">
        <v>119</v>
      </c>
      <c r="E2515" t="s">
        <v>7</v>
      </c>
      <c r="F2515" s="3">
        <v>16</v>
      </c>
      <c r="G2515" s="3">
        <v>463291</v>
      </c>
      <c r="H2515" s="2">
        <v>3.4536000000000003E-5</v>
      </c>
      <c r="I2515">
        <v>2463</v>
      </c>
      <c r="J2515" t="s">
        <v>120</v>
      </c>
      <c r="K2515" t="s">
        <v>121</v>
      </c>
    </row>
    <row r="2516" spans="1:11" x14ac:dyDescent="0.35">
      <c r="A2516" s="1">
        <v>43426</v>
      </c>
      <c r="B2516">
        <v>1819</v>
      </c>
      <c r="C2516">
        <v>2463</v>
      </c>
      <c r="D2516" t="s">
        <v>119</v>
      </c>
      <c r="E2516" t="s">
        <v>7</v>
      </c>
      <c r="F2516" s="3">
        <v>15</v>
      </c>
      <c r="G2516" s="3">
        <v>463291</v>
      </c>
      <c r="H2516" s="2">
        <v>3.2376999999999998E-5</v>
      </c>
      <c r="I2516">
        <v>2463</v>
      </c>
      <c r="J2516" t="s">
        <v>120</v>
      </c>
      <c r="K2516" t="s">
        <v>121</v>
      </c>
    </row>
    <row r="2517" spans="1:11" x14ac:dyDescent="0.35">
      <c r="A2517" s="1">
        <v>43425</v>
      </c>
      <c r="B2517">
        <v>1819</v>
      </c>
      <c r="C2517">
        <v>2463</v>
      </c>
      <c r="D2517" t="s">
        <v>119</v>
      </c>
      <c r="E2517" t="s">
        <v>7</v>
      </c>
      <c r="F2517" s="3">
        <v>299</v>
      </c>
      <c r="G2517" s="3">
        <v>463291</v>
      </c>
      <c r="H2517" s="2">
        <v>6.4538300000000002E-4</v>
      </c>
      <c r="I2517">
        <v>2463</v>
      </c>
      <c r="J2517" t="s">
        <v>120</v>
      </c>
      <c r="K2517" t="s">
        <v>121</v>
      </c>
    </row>
    <row r="2518" spans="1:11" x14ac:dyDescent="0.35">
      <c r="A2518" s="1">
        <v>43424</v>
      </c>
      <c r="B2518">
        <v>1819</v>
      </c>
      <c r="C2518">
        <v>2463</v>
      </c>
      <c r="D2518" t="s">
        <v>119</v>
      </c>
      <c r="E2518" t="s">
        <v>7</v>
      </c>
      <c r="F2518" s="3">
        <v>18</v>
      </c>
      <c r="G2518" s="3">
        <v>463291</v>
      </c>
      <c r="H2518" s="2">
        <v>3.8852E-5</v>
      </c>
      <c r="I2518">
        <v>2463</v>
      </c>
      <c r="J2518" t="s">
        <v>120</v>
      </c>
      <c r="K2518" t="s">
        <v>121</v>
      </c>
    </row>
    <row r="2519" spans="1:11" x14ac:dyDescent="0.35">
      <c r="A2519" s="1">
        <v>43417</v>
      </c>
      <c r="B2519">
        <v>1819</v>
      </c>
      <c r="C2519">
        <v>2463</v>
      </c>
      <c r="D2519" t="s">
        <v>119</v>
      </c>
      <c r="E2519" t="s">
        <v>7</v>
      </c>
      <c r="F2519" s="3">
        <v>252</v>
      </c>
      <c r="G2519" s="3">
        <v>463291</v>
      </c>
      <c r="H2519" s="2">
        <v>5.4393499999999995E-4</v>
      </c>
      <c r="I2519">
        <v>2463</v>
      </c>
      <c r="J2519" t="s">
        <v>120</v>
      </c>
      <c r="K2519" t="s">
        <v>121</v>
      </c>
    </row>
    <row r="2520" spans="1:11" x14ac:dyDescent="0.35">
      <c r="A2520" s="1">
        <v>43416</v>
      </c>
      <c r="B2520">
        <v>1819</v>
      </c>
      <c r="C2520">
        <v>2463</v>
      </c>
      <c r="D2520" t="s">
        <v>119</v>
      </c>
      <c r="E2520" t="s">
        <v>7</v>
      </c>
      <c r="F2520" s="3">
        <v>97</v>
      </c>
      <c r="G2520" s="3">
        <v>463291</v>
      </c>
      <c r="H2520" s="2">
        <v>2.0937199999999999E-4</v>
      </c>
      <c r="I2520">
        <v>2463</v>
      </c>
      <c r="J2520" t="s">
        <v>120</v>
      </c>
      <c r="K2520" t="s">
        <v>121</v>
      </c>
    </row>
    <row r="2521" spans="1:11" x14ac:dyDescent="0.35">
      <c r="A2521" s="1">
        <v>43413</v>
      </c>
      <c r="B2521">
        <v>1819</v>
      </c>
      <c r="C2521">
        <v>2463</v>
      </c>
      <c r="D2521" t="s">
        <v>119</v>
      </c>
      <c r="E2521" t="s">
        <v>7</v>
      </c>
      <c r="F2521" s="3">
        <v>589</v>
      </c>
      <c r="G2521" s="3">
        <v>463291</v>
      </c>
      <c r="H2521" s="2">
        <v>1.271339E-3</v>
      </c>
      <c r="I2521">
        <v>2463</v>
      </c>
      <c r="J2521" t="s">
        <v>120</v>
      </c>
      <c r="K2521" t="s">
        <v>121</v>
      </c>
    </row>
    <row r="2522" spans="1:11" x14ac:dyDescent="0.35">
      <c r="A2522" s="1">
        <v>43409</v>
      </c>
      <c r="B2522">
        <v>1819</v>
      </c>
      <c r="C2522">
        <v>2477</v>
      </c>
      <c r="D2522" t="s">
        <v>122</v>
      </c>
      <c r="E2522" t="s">
        <v>7</v>
      </c>
      <c r="F2522" s="3">
        <v>2</v>
      </c>
      <c r="G2522" s="3">
        <v>463291</v>
      </c>
      <c r="H2522" s="2">
        <v>4.3170000000000003E-6</v>
      </c>
      <c r="I2522">
        <v>2477</v>
      </c>
      <c r="J2522" t="s">
        <v>123</v>
      </c>
      <c r="K2522" t="s">
        <v>124</v>
      </c>
    </row>
    <row r="2523" spans="1:11" x14ac:dyDescent="0.35">
      <c r="A2523" s="1">
        <v>43986</v>
      </c>
      <c r="B2523">
        <v>1920</v>
      </c>
      <c r="C2523">
        <v>2481</v>
      </c>
      <c r="D2523" t="s">
        <v>125</v>
      </c>
      <c r="E2523" t="s">
        <v>7</v>
      </c>
      <c r="F2523" s="3">
        <v>11</v>
      </c>
      <c r="G2523" s="3">
        <v>463291</v>
      </c>
      <c r="H2523" s="2">
        <v>2.3743E-5</v>
      </c>
      <c r="I2523">
        <v>2481</v>
      </c>
      <c r="J2523" t="s">
        <v>126</v>
      </c>
      <c r="K2523" t="s">
        <v>127</v>
      </c>
    </row>
    <row r="2524" spans="1:11" x14ac:dyDescent="0.35">
      <c r="A2524" s="1">
        <v>43984</v>
      </c>
      <c r="B2524">
        <v>1920</v>
      </c>
      <c r="C2524">
        <v>2481</v>
      </c>
      <c r="D2524" t="s">
        <v>125</v>
      </c>
      <c r="E2524" t="s">
        <v>7</v>
      </c>
      <c r="F2524" s="3">
        <v>2</v>
      </c>
      <c r="G2524" s="3">
        <v>463291</v>
      </c>
      <c r="H2524" s="2">
        <v>4.3170000000000003E-6</v>
      </c>
      <c r="I2524">
        <v>2481</v>
      </c>
      <c r="J2524" t="s">
        <v>126</v>
      </c>
      <c r="K2524" t="s">
        <v>127</v>
      </c>
    </row>
    <row r="2525" spans="1:11" x14ac:dyDescent="0.35">
      <c r="A2525" s="1">
        <v>43954</v>
      </c>
      <c r="B2525">
        <v>1920</v>
      </c>
      <c r="C2525">
        <v>2481</v>
      </c>
      <c r="D2525" t="s">
        <v>125</v>
      </c>
      <c r="E2525" t="s">
        <v>7</v>
      </c>
      <c r="F2525" s="3">
        <v>1</v>
      </c>
      <c r="G2525" s="3">
        <v>463291</v>
      </c>
      <c r="H2525" s="2">
        <v>2.1579999999999999E-6</v>
      </c>
      <c r="I2525">
        <v>2481</v>
      </c>
      <c r="J2525" t="s">
        <v>126</v>
      </c>
      <c r="K2525" t="s">
        <v>127</v>
      </c>
    </row>
    <row r="2526" spans="1:11" x14ac:dyDescent="0.35">
      <c r="A2526" s="1">
        <v>43953</v>
      </c>
      <c r="B2526">
        <v>1920</v>
      </c>
      <c r="C2526">
        <v>2481</v>
      </c>
      <c r="D2526" t="s">
        <v>125</v>
      </c>
      <c r="E2526" t="s">
        <v>7</v>
      </c>
      <c r="F2526" s="3">
        <v>10</v>
      </c>
      <c r="G2526" s="3">
        <v>463291</v>
      </c>
      <c r="H2526" s="2">
        <v>2.1585000000000001E-5</v>
      </c>
      <c r="I2526">
        <v>2481</v>
      </c>
      <c r="J2526" t="s">
        <v>126</v>
      </c>
      <c r="K2526" t="s">
        <v>127</v>
      </c>
    </row>
    <row r="2527" spans="1:11" x14ac:dyDescent="0.35">
      <c r="A2527" s="1">
        <v>43950</v>
      </c>
      <c r="B2527">
        <v>1920</v>
      </c>
      <c r="C2527">
        <v>2481</v>
      </c>
      <c r="D2527" t="s">
        <v>125</v>
      </c>
      <c r="E2527" t="s">
        <v>7</v>
      </c>
      <c r="F2527" s="3">
        <v>2</v>
      </c>
      <c r="G2527" s="3">
        <v>463291</v>
      </c>
      <c r="H2527" s="2">
        <v>4.3170000000000003E-6</v>
      </c>
      <c r="I2527">
        <v>2481</v>
      </c>
      <c r="J2527" t="s">
        <v>126</v>
      </c>
      <c r="K2527" t="s">
        <v>127</v>
      </c>
    </row>
    <row r="2528" spans="1:11" x14ac:dyDescent="0.35">
      <c r="A2528" s="1">
        <v>43949</v>
      </c>
      <c r="B2528">
        <v>1920</v>
      </c>
      <c r="C2528">
        <v>2481</v>
      </c>
      <c r="D2528" t="s">
        <v>125</v>
      </c>
      <c r="E2528" t="s">
        <v>7</v>
      </c>
      <c r="F2528" s="3">
        <v>2</v>
      </c>
      <c r="G2528" s="3">
        <v>463291</v>
      </c>
      <c r="H2528" s="2">
        <v>4.3170000000000003E-6</v>
      </c>
      <c r="I2528">
        <v>2481</v>
      </c>
      <c r="J2528" t="s">
        <v>126</v>
      </c>
      <c r="K2528" t="s">
        <v>127</v>
      </c>
    </row>
    <row r="2529" spans="1:11" x14ac:dyDescent="0.35">
      <c r="A2529" s="1">
        <v>43947</v>
      </c>
      <c r="B2529">
        <v>1920</v>
      </c>
      <c r="C2529">
        <v>2481</v>
      </c>
      <c r="D2529" t="s">
        <v>125</v>
      </c>
      <c r="E2529" t="s">
        <v>7</v>
      </c>
      <c r="F2529" s="3">
        <v>1</v>
      </c>
      <c r="G2529" s="3">
        <v>463291</v>
      </c>
      <c r="H2529" s="2">
        <v>2.1579999999999999E-6</v>
      </c>
      <c r="I2529">
        <v>2481</v>
      </c>
      <c r="J2529" t="s">
        <v>126</v>
      </c>
      <c r="K2529" t="s">
        <v>127</v>
      </c>
    </row>
    <row r="2530" spans="1:11" x14ac:dyDescent="0.35">
      <c r="A2530" s="1">
        <v>43945</v>
      </c>
      <c r="B2530">
        <v>1920</v>
      </c>
      <c r="C2530">
        <v>2481</v>
      </c>
      <c r="D2530" t="s">
        <v>125</v>
      </c>
      <c r="E2530" t="s">
        <v>7</v>
      </c>
      <c r="F2530" s="3">
        <v>8</v>
      </c>
      <c r="G2530" s="3">
        <v>463291</v>
      </c>
      <c r="H2530" s="2">
        <v>1.7268000000000001E-5</v>
      </c>
      <c r="I2530">
        <v>2481</v>
      </c>
      <c r="J2530" t="s">
        <v>126</v>
      </c>
      <c r="K2530" t="s">
        <v>127</v>
      </c>
    </row>
    <row r="2531" spans="1:11" x14ac:dyDescent="0.35">
      <c r="A2531" s="1">
        <v>43944</v>
      </c>
      <c r="B2531">
        <v>1920</v>
      </c>
      <c r="C2531">
        <v>2481</v>
      </c>
      <c r="D2531" t="s">
        <v>125</v>
      </c>
      <c r="E2531" t="s">
        <v>7</v>
      </c>
      <c r="F2531" s="3">
        <v>5</v>
      </c>
      <c r="G2531" s="3">
        <v>463291</v>
      </c>
      <c r="H2531" s="2">
        <v>1.0791999999999999E-5</v>
      </c>
      <c r="I2531">
        <v>2481</v>
      </c>
      <c r="J2531" t="s">
        <v>126</v>
      </c>
      <c r="K2531" t="s">
        <v>127</v>
      </c>
    </row>
    <row r="2532" spans="1:11" x14ac:dyDescent="0.35">
      <c r="A2532" s="1">
        <v>43917</v>
      </c>
      <c r="B2532">
        <v>1920</v>
      </c>
      <c r="C2532">
        <v>2481</v>
      </c>
      <c r="D2532" t="s">
        <v>125</v>
      </c>
      <c r="E2532" t="s">
        <v>7</v>
      </c>
      <c r="F2532" s="3">
        <v>1</v>
      </c>
      <c r="G2532" s="3">
        <v>463291</v>
      </c>
      <c r="H2532" s="2">
        <v>2.1579999999999999E-6</v>
      </c>
      <c r="I2532">
        <v>2481</v>
      </c>
      <c r="J2532" t="s">
        <v>126</v>
      </c>
      <c r="K2532" t="s">
        <v>127</v>
      </c>
    </row>
    <row r="2533" spans="1:11" x14ac:dyDescent="0.35">
      <c r="A2533" s="1">
        <v>43916</v>
      </c>
      <c r="B2533">
        <v>1920</v>
      </c>
      <c r="C2533">
        <v>2481</v>
      </c>
      <c r="D2533" t="s">
        <v>125</v>
      </c>
      <c r="E2533" t="s">
        <v>7</v>
      </c>
      <c r="F2533" s="3">
        <v>1</v>
      </c>
      <c r="G2533" s="3">
        <v>463291</v>
      </c>
      <c r="H2533" s="2">
        <v>2.1579999999999999E-6</v>
      </c>
      <c r="I2533">
        <v>2481</v>
      </c>
      <c r="J2533" t="s">
        <v>126</v>
      </c>
      <c r="K2533" t="s">
        <v>127</v>
      </c>
    </row>
    <row r="2534" spans="1:11" x14ac:dyDescent="0.35">
      <c r="A2534" s="1">
        <v>43915</v>
      </c>
      <c r="B2534">
        <v>1920</v>
      </c>
      <c r="C2534">
        <v>2481</v>
      </c>
      <c r="D2534" t="s">
        <v>125</v>
      </c>
      <c r="E2534" t="s">
        <v>7</v>
      </c>
      <c r="F2534" s="3">
        <v>3</v>
      </c>
      <c r="G2534" s="3">
        <v>463291</v>
      </c>
      <c r="H2534" s="2">
        <v>6.4749999999999998E-6</v>
      </c>
      <c r="I2534">
        <v>2481</v>
      </c>
      <c r="J2534" t="s">
        <v>126</v>
      </c>
      <c r="K2534" t="s">
        <v>127</v>
      </c>
    </row>
    <row r="2535" spans="1:11" x14ac:dyDescent="0.35">
      <c r="A2535" s="1">
        <v>43914</v>
      </c>
      <c r="B2535">
        <v>1920</v>
      </c>
      <c r="C2535">
        <v>2481</v>
      </c>
      <c r="D2535" t="s">
        <v>125</v>
      </c>
      <c r="E2535" t="s">
        <v>7</v>
      </c>
      <c r="F2535" s="3">
        <v>1</v>
      </c>
      <c r="G2535" s="3">
        <v>463291</v>
      </c>
      <c r="H2535" s="2">
        <v>2.1579999999999999E-6</v>
      </c>
      <c r="I2535">
        <v>2481</v>
      </c>
      <c r="J2535" t="s">
        <v>126</v>
      </c>
      <c r="K2535" t="s">
        <v>127</v>
      </c>
    </row>
    <row r="2536" spans="1:11" x14ac:dyDescent="0.35">
      <c r="A2536" s="1">
        <v>43555</v>
      </c>
      <c r="B2536">
        <v>1819</v>
      </c>
      <c r="C2536">
        <v>2481</v>
      </c>
      <c r="D2536" t="s">
        <v>125</v>
      </c>
      <c r="E2536" t="s">
        <v>7</v>
      </c>
      <c r="F2536" s="3">
        <v>1</v>
      </c>
      <c r="G2536" s="3">
        <v>463291</v>
      </c>
      <c r="H2536" s="2">
        <v>2.1579999999999999E-6</v>
      </c>
      <c r="I2536">
        <v>2481</v>
      </c>
      <c r="J2536" t="s">
        <v>126</v>
      </c>
      <c r="K2536" t="s">
        <v>127</v>
      </c>
    </row>
    <row r="2537" spans="1:11" x14ac:dyDescent="0.35">
      <c r="A2537" s="1">
        <v>43548</v>
      </c>
      <c r="B2537">
        <v>1819</v>
      </c>
      <c r="C2537">
        <v>2481</v>
      </c>
      <c r="D2537" t="s">
        <v>125</v>
      </c>
      <c r="E2537" t="s">
        <v>7</v>
      </c>
      <c r="F2537" s="3">
        <v>1</v>
      </c>
      <c r="G2537" s="3">
        <v>463291</v>
      </c>
      <c r="H2537" s="2">
        <v>2.1579999999999999E-6</v>
      </c>
      <c r="I2537">
        <v>2481</v>
      </c>
      <c r="J2537" t="s">
        <v>126</v>
      </c>
      <c r="K2537" t="s">
        <v>127</v>
      </c>
    </row>
    <row r="2538" spans="1:11" x14ac:dyDescent="0.35">
      <c r="A2538" s="1">
        <v>43542</v>
      </c>
      <c r="B2538">
        <v>1819</v>
      </c>
      <c r="C2538">
        <v>2481</v>
      </c>
      <c r="D2538" t="s">
        <v>125</v>
      </c>
      <c r="E2538" t="s">
        <v>7</v>
      </c>
      <c r="F2538" s="3">
        <v>15</v>
      </c>
      <c r="G2538" s="3">
        <v>463291</v>
      </c>
      <c r="H2538" s="2">
        <v>3.2376999999999998E-5</v>
      </c>
      <c r="I2538">
        <v>2481</v>
      </c>
      <c r="J2538" t="s">
        <v>126</v>
      </c>
      <c r="K2538" t="s">
        <v>127</v>
      </c>
    </row>
    <row r="2539" spans="1:11" x14ac:dyDescent="0.35">
      <c r="A2539" s="1">
        <v>43540</v>
      </c>
      <c r="B2539">
        <v>1819</v>
      </c>
      <c r="C2539">
        <v>2481</v>
      </c>
      <c r="D2539" t="s">
        <v>125</v>
      </c>
      <c r="E2539" t="s">
        <v>7</v>
      </c>
      <c r="F2539" s="3">
        <v>1</v>
      </c>
      <c r="G2539" s="3">
        <v>463291</v>
      </c>
      <c r="H2539" s="2">
        <v>2.1579999999999999E-6</v>
      </c>
      <c r="I2539">
        <v>2481</v>
      </c>
      <c r="J2539" t="s">
        <v>126</v>
      </c>
      <c r="K2539" t="s">
        <v>127</v>
      </c>
    </row>
    <row r="2540" spans="1:11" x14ac:dyDescent="0.35">
      <c r="A2540" s="1">
        <v>43537</v>
      </c>
      <c r="B2540">
        <v>1819</v>
      </c>
      <c r="C2540">
        <v>2481</v>
      </c>
      <c r="D2540" t="s">
        <v>125</v>
      </c>
      <c r="E2540" t="s">
        <v>7</v>
      </c>
      <c r="F2540" s="3">
        <v>3</v>
      </c>
      <c r="G2540" s="3">
        <v>463291</v>
      </c>
      <c r="H2540" s="2">
        <v>6.4749999999999998E-6</v>
      </c>
      <c r="I2540">
        <v>2481</v>
      </c>
      <c r="J2540" t="s">
        <v>126</v>
      </c>
      <c r="K2540" t="s">
        <v>127</v>
      </c>
    </row>
    <row r="2541" spans="1:11" x14ac:dyDescent="0.35">
      <c r="A2541" s="1">
        <v>43534</v>
      </c>
      <c r="B2541">
        <v>1819</v>
      </c>
      <c r="C2541">
        <v>2481</v>
      </c>
      <c r="D2541" t="s">
        <v>125</v>
      </c>
      <c r="E2541" t="s">
        <v>7</v>
      </c>
      <c r="F2541" s="3">
        <v>11</v>
      </c>
      <c r="G2541" s="3">
        <v>463291</v>
      </c>
      <c r="H2541" s="2">
        <v>2.3743E-5</v>
      </c>
      <c r="I2541">
        <v>2481</v>
      </c>
      <c r="J2541" t="s">
        <v>126</v>
      </c>
      <c r="K2541" t="s">
        <v>127</v>
      </c>
    </row>
    <row r="2542" spans="1:11" x14ac:dyDescent="0.35">
      <c r="A2542" s="1">
        <v>43532</v>
      </c>
      <c r="B2542">
        <v>1819</v>
      </c>
      <c r="C2542">
        <v>2481</v>
      </c>
      <c r="D2542" t="s">
        <v>125</v>
      </c>
      <c r="E2542" t="s">
        <v>7</v>
      </c>
      <c r="F2542" s="3">
        <v>1</v>
      </c>
      <c r="G2542" s="3">
        <v>463291</v>
      </c>
      <c r="H2542" s="2">
        <v>2.1579999999999999E-6</v>
      </c>
      <c r="I2542">
        <v>2481</v>
      </c>
      <c r="J2542" t="s">
        <v>126</v>
      </c>
      <c r="K2542" t="s">
        <v>127</v>
      </c>
    </row>
    <row r="2543" spans="1:11" x14ac:dyDescent="0.35">
      <c r="A2543" s="1">
        <v>43531</v>
      </c>
      <c r="B2543">
        <v>1819</v>
      </c>
      <c r="C2543">
        <v>2481</v>
      </c>
      <c r="D2543" t="s">
        <v>125</v>
      </c>
      <c r="E2543" t="s">
        <v>7</v>
      </c>
      <c r="F2543" s="3">
        <v>7</v>
      </c>
      <c r="G2543" s="3">
        <v>463291</v>
      </c>
      <c r="H2543" s="2">
        <v>1.5109000000000001E-5</v>
      </c>
      <c r="I2543">
        <v>2481</v>
      </c>
      <c r="J2543" t="s">
        <v>126</v>
      </c>
      <c r="K2543" t="s">
        <v>127</v>
      </c>
    </row>
    <row r="2544" spans="1:11" x14ac:dyDescent="0.35">
      <c r="A2544" s="1">
        <v>43530</v>
      </c>
      <c r="B2544">
        <v>1819</v>
      </c>
      <c r="C2544">
        <v>2481</v>
      </c>
      <c r="D2544" t="s">
        <v>125</v>
      </c>
      <c r="E2544" t="s">
        <v>7</v>
      </c>
      <c r="F2544" s="3">
        <v>15</v>
      </c>
      <c r="G2544" s="3">
        <v>463291</v>
      </c>
      <c r="H2544" s="2">
        <v>3.2376999999999998E-5</v>
      </c>
      <c r="I2544">
        <v>2481</v>
      </c>
      <c r="J2544" t="s">
        <v>126</v>
      </c>
      <c r="K2544" t="s">
        <v>127</v>
      </c>
    </row>
    <row r="2545" spans="1:11" x14ac:dyDescent="0.35">
      <c r="A2545" s="1">
        <v>43529</v>
      </c>
      <c r="B2545">
        <v>1819</v>
      </c>
      <c r="C2545">
        <v>2481</v>
      </c>
      <c r="D2545" t="s">
        <v>125</v>
      </c>
      <c r="E2545" t="s">
        <v>7</v>
      </c>
      <c r="F2545" s="3">
        <v>7</v>
      </c>
      <c r="G2545" s="3">
        <v>463291</v>
      </c>
      <c r="H2545" s="2">
        <v>1.5109000000000001E-5</v>
      </c>
      <c r="I2545">
        <v>2481</v>
      </c>
      <c r="J2545" t="s">
        <v>126</v>
      </c>
      <c r="K2545" t="s">
        <v>127</v>
      </c>
    </row>
    <row r="2546" spans="1:11" x14ac:dyDescent="0.35">
      <c r="A2546" s="1">
        <v>43528</v>
      </c>
      <c r="B2546">
        <v>1819</v>
      </c>
      <c r="C2546">
        <v>2481</v>
      </c>
      <c r="D2546" t="s">
        <v>125</v>
      </c>
      <c r="E2546" t="s">
        <v>7</v>
      </c>
      <c r="F2546" s="3">
        <v>5</v>
      </c>
      <c r="G2546" s="3">
        <v>463291</v>
      </c>
      <c r="H2546" s="2">
        <v>1.0791999999999999E-5</v>
      </c>
      <c r="I2546">
        <v>2481</v>
      </c>
      <c r="J2546" t="s">
        <v>126</v>
      </c>
      <c r="K2546" t="s">
        <v>127</v>
      </c>
    </row>
    <row r="2547" spans="1:11" x14ac:dyDescent="0.35">
      <c r="A2547" s="1">
        <v>43526</v>
      </c>
      <c r="B2547">
        <v>1819</v>
      </c>
      <c r="C2547">
        <v>2481</v>
      </c>
      <c r="D2547" t="s">
        <v>125</v>
      </c>
      <c r="E2547" t="s">
        <v>7</v>
      </c>
      <c r="F2547" s="3">
        <v>3</v>
      </c>
      <c r="G2547" s="3">
        <v>463291</v>
      </c>
      <c r="H2547" s="2">
        <v>6.4749999999999998E-6</v>
      </c>
      <c r="I2547">
        <v>2481</v>
      </c>
      <c r="J2547" t="s">
        <v>126</v>
      </c>
      <c r="K2547" t="s">
        <v>127</v>
      </c>
    </row>
    <row r="2548" spans="1:11" x14ac:dyDescent="0.35">
      <c r="A2548" s="1">
        <v>43524</v>
      </c>
      <c r="B2548">
        <v>1819</v>
      </c>
      <c r="C2548">
        <v>2481</v>
      </c>
      <c r="D2548" t="s">
        <v>125</v>
      </c>
      <c r="E2548" t="s">
        <v>7</v>
      </c>
      <c r="F2548" s="3">
        <v>30</v>
      </c>
      <c r="G2548" s="3">
        <v>463291</v>
      </c>
      <c r="H2548" s="2">
        <v>6.4753999999999997E-5</v>
      </c>
      <c r="I2548">
        <v>2481</v>
      </c>
      <c r="J2548" t="s">
        <v>126</v>
      </c>
      <c r="K2548" t="s">
        <v>127</v>
      </c>
    </row>
    <row r="2549" spans="1:11" x14ac:dyDescent="0.35">
      <c r="A2549" s="1">
        <v>43524</v>
      </c>
      <c r="B2549">
        <v>1819</v>
      </c>
      <c r="C2549">
        <v>2481</v>
      </c>
      <c r="D2549" t="s">
        <v>125</v>
      </c>
      <c r="E2549" t="s">
        <v>7</v>
      </c>
      <c r="F2549" s="3">
        <v>44</v>
      </c>
      <c r="G2549" s="3">
        <v>463291</v>
      </c>
      <c r="H2549" s="2">
        <v>9.4973E-5</v>
      </c>
      <c r="I2549">
        <v>2481</v>
      </c>
      <c r="J2549" t="s">
        <v>126</v>
      </c>
      <c r="K2549" t="s">
        <v>127</v>
      </c>
    </row>
    <row r="2550" spans="1:11" x14ac:dyDescent="0.35">
      <c r="A2550" s="1">
        <v>43523</v>
      </c>
      <c r="B2550">
        <v>1819</v>
      </c>
      <c r="C2550">
        <v>2481</v>
      </c>
      <c r="D2550" t="s">
        <v>125</v>
      </c>
      <c r="E2550" t="s">
        <v>7</v>
      </c>
      <c r="F2550" s="3">
        <v>25</v>
      </c>
      <c r="G2550" s="3">
        <v>463291</v>
      </c>
      <c r="H2550" s="2">
        <v>5.3962000000000003E-5</v>
      </c>
      <c r="I2550">
        <v>2481</v>
      </c>
      <c r="J2550" t="s">
        <v>126</v>
      </c>
      <c r="K2550" t="s">
        <v>127</v>
      </c>
    </row>
    <row r="2551" spans="1:11" x14ac:dyDescent="0.35">
      <c r="A2551" s="1">
        <v>43518</v>
      </c>
      <c r="B2551">
        <v>1819</v>
      </c>
      <c r="C2551">
        <v>2481</v>
      </c>
      <c r="D2551" t="s">
        <v>125</v>
      </c>
      <c r="E2551" t="s">
        <v>7</v>
      </c>
      <c r="F2551" s="3">
        <v>30</v>
      </c>
      <c r="G2551" s="3">
        <v>463291</v>
      </c>
      <c r="H2551" s="2">
        <v>6.4753999999999997E-5</v>
      </c>
      <c r="I2551">
        <v>2481</v>
      </c>
      <c r="J2551" t="s">
        <v>126</v>
      </c>
      <c r="K2551" t="s">
        <v>127</v>
      </c>
    </row>
    <row r="2552" spans="1:11" x14ac:dyDescent="0.35">
      <c r="A2552" s="1">
        <v>43517</v>
      </c>
      <c r="B2552">
        <v>1819</v>
      </c>
      <c r="C2552">
        <v>2481</v>
      </c>
      <c r="D2552" t="s">
        <v>125</v>
      </c>
      <c r="E2552" t="s">
        <v>7</v>
      </c>
      <c r="F2552" s="3">
        <v>66</v>
      </c>
      <c r="G2552" s="3">
        <v>463291</v>
      </c>
      <c r="H2552" s="2">
        <v>1.42459E-4</v>
      </c>
      <c r="I2552">
        <v>2481</v>
      </c>
      <c r="J2552" t="s">
        <v>126</v>
      </c>
      <c r="K2552" t="s">
        <v>127</v>
      </c>
    </row>
    <row r="2553" spans="1:11" x14ac:dyDescent="0.35">
      <c r="A2553" s="1">
        <v>43662</v>
      </c>
      <c r="B2553">
        <v>1819</v>
      </c>
      <c r="C2553">
        <v>2481</v>
      </c>
      <c r="D2553" t="s">
        <v>125</v>
      </c>
      <c r="E2553" t="s">
        <v>7</v>
      </c>
      <c r="F2553" s="3">
        <v>1</v>
      </c>
      <c r="G2553" s="3">
        <v>463291</v>
      </c>
      <c r="H2553" s="2">
        <v>2.1579999999999999E-6</v>
      </c>
      <c r="I2553">
        <v>2481</v>
      </c>
      <c r="J2553" t="s">
        <v>126</v>
      </c>
      <c r="K2553" t="s">
        <v>127</v>
      </c>
    </row>
    <row r="2554" spans="1:11" x14ac:dyDescent="0.35">
      <c r="A2554" s="1">
        <v>43661</v>
      </c>
      <c r="B2554">
        <v>1819</v>
      </c>
      <c r="C2554">
        <v>2481</v>
      </c>
      <c r="D2554" t="s">
        <v>125</v>
      </c>
      <c r="E2554" t="s">
        <v>7</v>
      </c>
      <c r="F2554" s="3">
        <v>2</v>
      </c>
      <c r="G2554" s="3">
        <v>463291</v>
      </c>
      <c r="H2554" s="2">
        <v>4.3170000000000003E-6</v>
      </c>
      <c r="I2554">
        <v>2481</v>
      </c>
      <c r="J2554" t="s">
        <v>126</v>
      </c>
      <c r="K2554" t="s">
        <v>127</v>
      </c>
    </row>
    <row r="2555" spans="1:11" x14ac:dyDescent="0.35">
      <c r="A2555" s="1">
        <v>43658</v>
      </c>
      <c r="B2555">
        <v>1819</v>
      </c>
      <c r="C2555">
        <v>2481</v>
      </c>
      <c r="D2555" t="s">
        <v>125</v>
      </c>
      <c r="E2555" t="s">
        <v>7</v>
      </c>
      <c r="F2555" s="3">
        <v>24</v>
      </c>
      <c r="G2555" s="3">
        <v>463291</v>
      </c>
      <c r="H2555" s="2">
        <v>5.1802999999999999E-5</v>
      </c>
      <c r="I2555">
        <v>2481</v>
      </c>
      <c r="J2555" t="s">
        <v>126</v>
      </c>
      <c r="K2555" t="s">
        <v>127</v>
      </c>
    </row>
    <row r="2556" spans="1:11" x14ac:dyDescent="0.35">
      <c r="A2556" s="1">
        <v>43657</v>
      </c>
      <c r="B2556">
        <v>1819</v>
      </c>
      <c r="C2556">
        <v>2481</v>
      </c>
      <c r="D2556" t="s">
        <v>125</v>
      </c>
      <c r="E2556" t="s">
        <v>7</v>
      </c>
      <c r="F2556" s="3">
        <v>32</v>
      </c>
      <c r="G2556" s="3">
        <v>463291</v>
      </c>
      <c r="H2556" s="2">
        <v>6.9071000000000003E-5</v>
      </c>
      <c r="I2556">
        <v>2481</v>
      </c>
      <c r="J2556" t="s">
        <v>126</v>
      </c>
      <c r="K2556" t="s">
        <v>127</v>
      </c>
    </row>
    <row r="2557" spans="1:11" x14ac:dyDescent="0.35">
      <c r="A2557" s="1">
        <v>43656</v>
      </c>
      <c r="B2557">
        <v>1819</v>
      </c>
      <c r="C2557">
        <v>2481</v>
      </c>
      <c r="D2557" t="s">
        <v>125</v>
      </c>
      <c r="E2557" t="s">
        <v>7</v>
      </c>
      <c r="F2557" s="3">
        <v>18</v>
      </c>
      <c r="G2557" s="3">
        <v>463291</v>
      </c>
      <c r="H2557" s="2">
        <v>3.8852E-5</v>
      </c>
      <c r="I2557">
        <v>2481</v>
      </c>
      <c r="J2557" t="s">
        <v>126</v>
      </c>
      <c r="K2557" t="s">
        <v>127</v>
      </c>
    </row>
    <row r="2558" spans="1:11" x14ac:dyDescent="0.35">
      <c r="A2558" s="1">
        <v>43655</v>
      </c>
      <c r="B2558">
        <v>1819</v>
      </c>
      <c r="C2558">
        <v>2481</v>
      </c>
      <c r="D2558" t="s">
        <v>125</v>
      </c>
      <c r="E2558" t="s">
        <v>7</v>
      </c>
      <c r="F2558" s="3">
        <v>17</v>
      </c>
      <c r="G2558" s="3">
        <v>463291</v>
      </c>
      <c r="H2558" s="2">
        <v>3.6693999999999998E-5</v>
      </c>
      <c r="I2558">
        <v>2481</v>
      </c>
      <c r="J2558" t="s">
        <v>126</v>
      </c>
      <c r="K2558" t="s">
        <v>127</v>
      </c>
    </row>
    <row r="2559" spans="1:11" x14ac:dyDescent="0.35">
      <c r="A2559" s="1">
        <v>43654</v>
      </c>
      <c r="B2559">
        <v>1819</v>
      </c>
      <c r="C2559">
        <v>2481</v>
      </c>
      <c r="D2559" t="s">
        <v>125</v>
      </c>
      <c r="E2559" t="s">
        <v>7</v>
      </c>
      <c r="F2559" s="3">
        <v>22</v>
      </c>
      <c r="G2559" s="3">
        <v>463291</v>
      </c>
      <c r="H2559" s="2">
        <v>4.7485999999999999E-5</v>
      </c>
      <c r="I2559">
        <v>2481</v>
      </c>
      <c r="J2559" t="s">
        <v>126</v>
      </c>
      <c r="K2559" t="s">
        <v>127</v>
      </c>
    </row>
    <row r="2560" spans="1:11" x14ac:dyDescent="0.35">
      <c r="A2560" s="1">
        <v>43648</v>
      </c>
      <c r="B2560">
        <v>1819</v>
      </c>
      <c r="C2560">
        <v>2481</v>
      </c>
      <c r="D2560" t="s">
        <v>125</v>
      </c>
      <c r="E2560" t="s">
        <v>7</v>
      </c>
      <c r="F2560" s="3">
        <v>4</v>
      </c>
      <c r="G2560" s="3">
        <v>463291</v>
      </c>
      <c r="H2560" s="2">
        <v>8.6340000000000007E-6</v>
      </c>
      <c r="I2560">
        <v>2481</v>
      </c>
      <c r="J2560" t="s">
        <v>126</v>
      </c>
      <c r="K2560" t="s">
        <v>127</v>
      </c>
    </row>
    <row r="2561" spans="1:11" x14ac:dyDescent="0.35">
      <c r="A2561" s="1">
        <v>43640</v>
      </c>
      <c r="B2561">
        <v>1819</v>
      </c>
      <c r="C2561">
        <v>2481</v>
      </c>
      <c r="D2561" t="s">
        <v>125</v>
      </c>
      <c r="E2561" t="s">
        <v>7</v>
      </c>
      <c r="F2561" s="3">
        <v>25</v>
      </c>
      <c r="G2561" s="3">
        <v>463291</v>
      </c>
      <c r="H2561" s="2">
        <v>5.3962000000000003E-5</v>
      </c>
      <c r="I2561">
        <v>2481</v>
      </c>
      <c r="J2561" t="s">
        <v>126</v>
      </c>
      <c r="K2561" t="s">
        <v>127</v>
      </c>
    </row>
    <row r="2562" spans="1:11" x14ac:dyDescent="0.35">
      <c r="A2562" s="1">
        <v>43637</v>
      </c>
      <c r="B2562">
        <v>1819</v>
      </c>
      <c r="C2562">
        <v>2481</v>
      </c>
      <c r="D2562" t="s">
        <v>125</v>
      </c>
      <c r="E2562" t="s">
        <v>7</v>
      </c>
      <c r="F2562" s="3">
        <v>20</v>
      </c>
      <c r="G2562" s="3">
        <v>463291</v>
      </c>
      <c r="H2562" s="2">
        <v>4.3169E-5</v>
      </c>
      <c r="I2562">
        <v>2481</v>
      </c>
      <c r="J2562" t="s">
        <v>126</v>
      </c>
      <c r="K2562" t="s">
        <v>127</v>
      </c>
    </row>
    <row r="2563" spans="1:11" x14ac:dyDescent="0.35">
      <c r="A2563" s="1">
        <v>43636</v>
      </c>
      <c r="B2563">
        <v>1819</v>
      </c>
      <c r="C2563">
        <v>2481</v>
      </c>
      <c r="D2563" t="s">
        <v>125</v>
      </c>
      <c r="E2563" t="s">
        <v>7</v>
      </c>
      <c r="F2563" s="3">
        <v>41</v>
      </c>
      <c r="G2563" s="3">
        <v>463291</v>
      </c>
      <c r="H2563" s="2">
        <v>8.8497000000000003E-5</v>
      </c>
      <c r="I2563">
        <v>2481</v>
      </c>
      <c r="J2563" t="s">
        <v>126</v>
      </c>
      <c r="K2563" t="s">
        <v>127</v>
      </c>
    </row>
    <row r="2564" spans="1:11" x14ac:dyDescent="0.35">
      <c r="A2564" s="1">
        <v>43635</v>
      </c>
      <c r="B2564">
        <v>1819</v>
      </c>
      <c r="C2564">
        <v>2481</v>
      </c>
      <c r="D2564" t="s">
        <v>125</v>
      </c>
      <c r="E2564" t="s">
        <v>7</v>
      </c>
      <c r="F2564" s="3">
        <v>29</v>
      </c>
      <c r="G2564" s="3">
        <v>463291</v>
      </c>
      <c r="H2564" s="2">
        <v>6.2595999999999995E-5</v>
      </c>
      <c r="I2564">
        <v>2481</v>
      </c>
      <c r="J2564" t="s">
        <v>126</v>
      </c>
      <c r="K2564" t="s">
        <v>127</v>
      </c>
    </row>
    <row r="2565" spans="1:11" x14ac:dyDescent="0.35">
      <c r="A2565" s="1">
        <v>43634</v>
      </c>
      <c r="B2565">
        <v>1819</v>
      </c>
      <c r="C2565">
        <v>2481</v>
      </c>
      <c r="D2565" t="s">
        <v>125</v>
      </c>
      <c r="E2565" t="s">
        <v>7</v>
      </c>
      <c r="F2565" s="3">
        <v>51</v>
      </c>
      <c r="G2565" s="3">
        <v>463291</v>
      </c>
      <c r="H2565" s="2">
        <v>1.1008199999999999E-4</v>
      </c>
      <c r="I2565">
        <v>2481</v>
      </c>
      <c r="J2565" t="s">
        <v>126</v>
      </c>
      <c r="K2565" t="s">
        <v>127</v>
      </c>
    </row>
    <row r="2566" spans="1:11" x14ac:dyDescent="0.35">
      <c r="A2566" s="1">
        <v>43630</v>
      </c>
      <c r="B2566">
        <v>1819</v>
      </c>
      <c r="C2566">
        <v>2481</v>
      </c>
      <c r="D2566" t="s">
        <v>125</v>
      </c>
      <c r="E2566" t="s">
        <v>7</v>
      </c>
      <c r="F2566" s="3">
        <v>13</v>
      </c>
      <c r="G2566" s="3">
        <v>463291</v>
      </c>
      <c r="H2566" s="2">
        <v>2.8059999999999999E-5</v>
      </c>
      <c r="I2566">
        <v>2481</v>
      </c>
      <c r="J2566" t="s">
        <v>126</v>
      </c>
      <c r="K2566" t="s">
        <v>127</v>
      </c>
    </row>
    <row r="2567" spans="1:11" x14ac:dyDescent="0.35">
      <c r="A2567" s="1">
        <v>43615</v>
      </c>
      <c r="B2567">
        <v>1819</v>
      </c>
      <c r="C2567">
        <v>2481</v>
      </c>
      <c r="D2567" t="s">
        <v>125</v>
      </c>
      <c r="E2567" t="s">
        <v>7</v>
      </c>
      <c r="F2567" s="3">
        <v>19</v>
      </c>
      <c r="G2567" s="3">
        <v>463291</v>
      </c>
      <c r="H2567" s="2">
        <v>4.1010999999999997E-5</v>
      </c>
      <c r="I2567">
        <v>2481</v>
      </c>
      <c r="J2567" t="s">
        <v>126</v>
      </c>
      <c r="K2567" t="s">
        <v>127</v>
      </c>
    </row>
    <row r="2568" spans="1:11" x14ac:dyDescent="0.35">
      <c r="A2568" s="1">
        <v>43612</v>
      </c>
      <c r="B2568">
        <v>1819</v>
      </c>
      <c r="C2568">
        <v>2481</v>
      </c>
      <c r="D2568" t="s">
        <v>125</v>
      </c>
      <c r="E2568" t="s">
        <v>7</v>
      </c>
      <c r="F2568" s="3">
        <v>1</v>
      </c>
      <c r="G2568" s="3">
        <v>463291</v>
      </c>
      <c r="H2568" s="2">
        <v>2.1579999999999999E-6</v>
      </c>
      <c r="I2568">
        <v>2481</v>
      </c>
      <c r="J2568" t="s">
        <v>126</v>
      </c>
      <c r="K2568" t="s">
        <v>127</v>
      </c>
    </row>
    <row r="2569" spans="1:11" x14ac:dyDescent="0.35">
      <c r="A2569" s="1">
        <v>43611</v>
      </c>
      <c r="B2569">
        <v>1819</v>
      </c>
      <c r="C2569">
        <v>2481</v>
      </c>
      <c r="D2569" t="s">
        <v>125</v>
      </c>
      <c r="E2569" t="s">
        <v>7</v>
      </c>
      <c r="F2569" s="3">
        <v>10</v>
      </c>
      <c r="G2569" s="3">
        <v>463291</v>
      </c>
      <c r="H2569" s="2">
        <v>2.1585000000000001E-5</v>
      </c>
      <c r="I2569">
        <v>2481</v>
      </c>
      <c r="J2569" t="s">
        <v>126</v>
      </c>
      <c r="K2569" t="s">
        <v>127</v>
      </c>
    </row>
    <row r="2570" spans="1:11" x14ac:dyDescent="0.35">
      <c r="A2570" s="1">
        <v>43605</v>
      </c>
      <c r="B2570">
        <v>1819</v>
      </c>
      <c r="C2570">
        <v>2481</v>
      </c>
      <c r="D2570" t="s">
        <v>125</v>
      </c>
      <c r="E2570" t="s">
        <v>7</v>
      </c>
      <c r="F2570" s="3">
        <v>3</v>
      </c>
      <c r="G2570" s="3">
        <v>463291</v>
      </c>
      <c r="H2570" s="2">
        <v>6.4749999999999998E-6</v>
      </c>
      <c r="I2570">
        <v>2481</v>
      </c>
      <c r="J2570" t="s">
        <v>126</v>
      </c>
      <c r="K2570" t="s">
        <v>127</v>
      </c>
    </row>
    <row r="2571" spans="1:11" x14ac:dyDescent="0.35">
      <c r="A2571" s="1">
        <v>43604</v>
      </c>
      <c r="B2571">
        <v>1819</v>
      </c>
      <c r="C2571">
        <v>2481</v>
      </c>
      <c r="D2571" t="s">
        <v>125</v>
      </c>
      <c r="E2571" t="s">
        <v>7</v>
      </c>
      <c r="F2571" s="3">
        <v>1</v>
      </c>
      <c r="G2571" s="3">
        <v>463291</v>
      </c>
      <c r="H2571" s="2">
        <v>2.1579999999999999E-6</v>
      </c>
      <c r="I2571">
        <v>2481</v>
      </c>
      <c r="J2571" t="s">
        <v>126</v>
      </c>
      <c r="K2571" t="s">
        <v>127</v>
      </c>
    </row>
    <row r="2572" spans="1:11" x14ac:dyDescent="0.35">
      <c r="A2572" s="1">
        <v>43603</v>
      </c>
      <c r="B2572">
        <v>1819</v>
      </c>
      <c r="C2572">
        <v>2481</v>
      </c>
      <c r="D2572" t="s">
        <v>125</v>
      </c>
      <c r="E2572" t="s">
        <v>7</v>
      </c>
      <c r="F2572" s="3">
        <v>1</v>
      </c>
      <c r="G2572" s="3">
        <v>463291</v>
      </c>
      <c r="H2572" s="2">
        <v>2.1579999999999999E-6</v>
      </c>
      <c r="I2572">
        <v>2481</v>
      </c>
      <c r="J2572" t="s">
        <v>126</v>
      </c>
      <c r="K2572" t="s">
        <v>127</v>
      </c>
    </row>
    <row r="2573" spans="1:11" x14ac:dyDescent="0.35">
      <c r="A2573" s="1">
        <v>43597</v>
      </c>
      <c r="B2573">
        <v>1819</v>
      </c>
      <c r="C2573">
        <v>2481</v>
      </c>
      <c r="D2573" t="s">
        <v>125</v>
      </c>
      <c r="E2573" t="s">
        <v>7</v>
      </c>
      <c r="F2573" s="3">
        <v>1</v>
      </c>
      <c r="G2573" s="3">
        <v>463291</v>
      </c>
      <c r="H2573" s="2">
        <v>2.1579999999999999E-6</v>
      </c>
      <c r="I2573">
        <v>2481</v>
      </c>
      <c r="J2573" t="s">
        <v>126</v>
      </c>
      <c r="K2573" t="s">
        <v>127</v>
      </c>
    </row>
    <row r="2574" spans="1:11" x14ac:dyDescent="0.35">
      <c r="A2574" s="1">
        <v>43596</v>
      </c>
      <c r="B2574">
        <v>1819</v>
      </c>
      <c r="C2574">
        <v>2481</v>
      </c>
      <c r="D2574" t="s">
        <v>125</v>
      </c>
      <c r="E2574" t="s">
        <v>7</v>
      </c>
      <c r="F2574" s="3">
        <v>2</v>
      </c>
      <c r="G2574" s="3">
        <v>463291</v>
      </c>
      <c r="H2574" s="2">
        <v>4.3170000000000003E-6</v>
      </c>
      <c r="I2574">
        <v>2481</v>
      </c>
      <c r="J2574" t="s">
        <v>126</v>
      </c>
      <c r="K2574" t="s">
        <v>127</v>
      </c>
    </row>
    <row r="2575" spans="1:11" x14ac:dyDescent="0.35">
      <c r="A2575" s="1">
        <v>43596</v>
      </c>
      <c r="B2575">
        <v>1819</v>
      </c>
      <c r="C2575">
        <v>2481</v>
      </c>
      <c r="D2575" t="s">
        <v>125</v>
      </c>
      <c r="E2575" t="s">
        <v>7</v>
      </c>
      <c r="F2575" s="3">
        <v>1</v>
      </c>
      <c r="G2575" s="3">
        <v>463291</v>
      </c>
      <c r="H2575" s="2">
        <v>2.1579999999999999E-6</v>
      </c>
      <c r="I2575">
        <v>2481</v>
      </c>
      <c r="J2575" t="s">
        <v>126</v>
      </c>
      <c r="K2575" t="s">
        <v>127</v>
      </c>
    </row>
    <row r="2576" spans="1:11" x14ac:dyDescent="0.35">
      <c r="A2576" s="1">
        <v>43833</v>
      </c>
      <c r="B2576">
        <v>1920</v>
      </c>
      <c r="C2576">
        <v>2481</v>
      </c>
      <c r="D2576" t="s">
        <v>125</v>
      </c>
      <c r="E2576" t="s">
        <v>7</v>
      </c>
      <c r="F2576" s="3">
        <v>41</v>
      </c>
      <c r="G2576" s="3">
        <v>463291</v>
      </c>
      <c r="H2576" s="2">
        <v>8.8497000000000003E-5</v>
      </c>
      <c r="I2576">
        <v>2481</v>
      </c>
      <c r="J2576" t="s">
        <v>126</v>
      </c>
      <c r="K2576" t="s">
        <v>127</v>
      </c>
    </row>
    <row r="2577" spans="1:11" x14ac:dyDescent="0.35">
      <c r="A2577" s="1">
        <v>43832</v>
      </c>
      <c r="B2577">
        <v>1920</v>
      </c>
      <c r="C2577">
        <v>2481</v>
      </c>
      <c r="D2577" t="s">
        <v>125</v>
      </c>
      <c r="E2577" t="s">
        <v>7</v>
      </c>
      <c r="F2577" s="3">
        <v>13</v>
      </c>
      <c r="G2577" s="3">
        <v>463291</v>
      </c>
      <c r="H2577" s="2">
        <v>2.8059999999999999E-5</v>
      </c>
      <c r="I2577">
        <v>2481</v>
      </c>
      <c r="J2577" t="s">
        <v>126</v>
      </c>
      <c r="K2577" t="s">
        <v>127</v>
      </c>
    </row>
    <row r="2578" spans="1:11" x14ac:dyDescent="0.35">
      <c r="A2578" s="1">
        <v>43829</v>
      </c>
      <c r="B2578">
        <v>1920</v>
      </c>
      <c r="C2578">
        <v>2481</v>
      </c>
      <c r="D2578" t="s">
        <v>125</v>
      </c>
      <c r="E2578" t="s">
        <v>7</v>
      </c>
      <c r="F2578" s="3">
        <v>39</v>
      </c>
      <c r="G2578" s="3">
        <v>463291</v>
      </c>
      <c r="H2578" s="2">
        <v>8.4179999999999997E-5</v>
      </c>
      <c r="I2578">
        <v>2481</v>
      </c>
      <c r="J2578" t="s">
        <v>126</v>
      </c>
      <c r="K2578" t="s">
        <v>127</v>
      </c>
    </row>
    <row r="2579" spans="1:11" x14ac:dyDescent="0.35">
      <c r="A2579" s="1">
        <v>43814</v>
      </c>
      <c r="B2579">
        <v>1920</v>
      </c>
      <c r="C2579">
        <v>2481</v>
      </c>
      <c r="D2579" t="s">
        <v>125</v>
      </c>
      <c r="E2579" t="s">
        <v>7</v>
      </c>
      <c r="F2579" s="3">
        <v>10</v>
      </c>
      <c r="G2579" s="3">
        <v>463291</v>
      </c>
      <c r="H2579" s="2">
        <v>2.1585000000000001E-5</v>
      </c>
      <c r="I2579">
        <v>2481</v>
      </c>
      <c r="J2579" t="s">
        <v>126</v>
      </c>
      <c r="K2579" t="s">
        <v>127</v>
      </c>
    </row>
    <row r="2580" spans="1:11" x14ac:dyDescent="0.35">
      <c r="A2580" s="1">
        <v>43813</v>
      </c>
      <c r="B2580">
        <v>1920</v>
      </c>
      <c r="C2580">
        <v>2481</v>
      </c>
      <c r="D2580" t="s">
        <v>125</v>
      </c>
      <c r="E2580" t="s">
        <v>7</v>
      </c>
      <c r="F2580" s="3">
        <v>11</v>
      </c>
      <c r="G2580" s="3">
        <v>463291</v>
      </c>
      <c r="H2580" s="2">
        <v>2.3743E-5</v>
      </c>
      <c r="I2580">
        <v>2481</v>
      </c>
      <c r="J2580" t="s">
        <v>126</v>
      </c>
      <c r="K2580" t="s">
        <v>127</v>
      </c>
    </row>
    <row r="2581" spans="1:11" x14ac:dyDescent="0.35">
      <c r="A2581" s="1">
        <v>43804</v>
      </c>
      <c r="B2581">
        <v>1920</v>
      </c>
      <c r="C2581">
        <v>2481</v>
      </c>
      <c r="D2581" t="s">
        <v>125</v>
      </c>
      <c r="E2581" t="s">
        <v>7</v>
      </c>
      <c r="F2581" s="3">
        <v>11</v>
      </c>
      <c r="G2581" s="3">
        <v>463291</v>
      </c>
      <c r="H2581" s="2">
        <v>2.3743E-5</v>
      </c>
      <c r="I2581">
        <v>2481</v>
      </c>
      <c r="J2581" t="s">
        <v>126</v>
      </c>
      <c r="K2581" t="s">
        <v>127</v>
      </c>
    </row>
    <row r="2582" spans="1:11" x14ac:dyDescent="0.35">
      <c r="A2582" s="1">
        <v>44070</v>
      </c>
      <c r="B2582">
        <v>1920</v>
      </c>
      <c r="C2582">
        <v>2481</v>
      </c>
      <c r="D2582" t="s">
        <v>125</v>
      </c>
      <c r="E2582" t="s">
        <v>7</v>
      </c>
      <c r="F2582" s="3">
        <v>1</v>
      </c>
      <c r="G2582" s="3">
        <v>463291</v>
      </c>
      <c r="H2582" s="2">
        <v>2.1579999999999999E-6</v>
      </c>
      <c r="I2582">
        <v>2481</v>
      </c>
      <c r="J2582" t="s">
        <v>126</v>
      </c>
      <c r="K2582" t="s">
        <v>127</v>
      </c>
    </row>
    <row r="2583" spans="1:11" x14ac:dyDescent="0.35">
      <c r="A2583" s="1">
        <v>44068</v>
      </c>
      <c r="B2583">
        <v>1920</v>
      </c>
      <c r="C2583">
        <v>2481</v>
      </c>
      <c r="D2583" t="s">
        <v>125</v>
      </c>
      <c r="E2583" t="s">
        <v>7</v>
      </c>
      <c r="F2583" s="3">
        <v>1</v>
      </c>
      <c r="G2583" s="3">
        <v>463291</v>
      </c>
      <c r="H2583" s="2">
        <v>2.1579999999999999E-6</v>
      </c>
      <c r="I2583">
        <v>2481</v>
      </c>
      <c r="J2583" t="s">
        <v>126</v>
      </c>
      <c r="K2583" t="s">
        <v>127</v>
      </c>
    </row>
    <row r="2584" spans="1:11" x14ac:dyDescent="0.35">
      <c r="A2584" s="1">
        <v>44067</v>
      </c>
      <c r="B2584">
        <v>1920</v>
      </c>
      <c r="C2584">
        <v>2481</v>
      </c>
      <c r="D2584" t="s">
        <v>125</v>
      </c>
      <c r="E2584" t="s">
        <v>7</v>
      </c>
      <c r="F2584" s="3">
        <v>12</v>
      </c>
      <c r="G2584" s="3">
        <v>463291</v>
      </c>
      <c r="H2584" s="2">
        <v>2.5902E-5</v>
      </c>
      <c r="I2584">
        <v>2481</v>
      </c>
      <c r="J2584" t="s">
        <v>126</v>
      </c>
      <c r="K2584" t="s">
        <v>127</v>
      </c>
    </row>
    <row r="2585" spans="1:11" x14ac:dyDescent="0.35">
      <c r="A2585" s="1">
        <v>44064</v>
      </c>
      <c r="B2585">
        <v>1920</v>
      </c>
      <c r="C2585">
        <v>2481</v>
      </c>
      <c r="D2585" t="s">
        <v>125</v>
      </c>
      <c r="E2585" t="s">
        <v>7</v>
      </c>
      <c r="F2585" s="3">
        <v>6</v>
      </c>
      <c r="G2585" s="3">
        <v>463291</v>
      </c>
      <c r="H2585" s="2">
        <v>1.2951E-5</v>
      </c>
      <c r="I2585">
        <v>2481</v>
      </c>
      <c r="J2585" t="s">
        <v>126</v>
      </c>
      <c r="K2585" t="s">
        <v>127</v>
      </c>
    </row>
    <row r="2586" spans="1:11" x14ac:dyDescent="0.35">
      <c r="A2586" s="1">
        <v>44063</v>
      </c>
      <c r="B2586">
        <v>1920</v>
      </c>
      <c r="C2586">
        <v>2481</v>
      </c>
      <c r="D2586" t="s">
        <v>125</v>
      </c>
      <c r="E2586" t="s">
        <v>7</v>
      </c>
      <c r="F2586" s="3">
        <v>6</v>
      </c>
      <c r="G2586" s="3">
        <v>463291</v>
      </c>
      <c r="H2586" s="2">
        <v>1.2951E-5</v>
      </c>
      <c r="I2586">
        <v>2481</v>
      </c>
      <c r="J2586" t="s">
        <v>126</v>
      </c>
      <c r="K2586" t="s">
        <v>127</v>
      </c>
    </row>
    <row r="2587" spans="1:11" x14ac:dyDescent="0.35">
      <c r="A2587" s="1">
        <v>44062</v>
      </c>
      <c r="B2587">
        <v>1920</v>
      </c>
      <c r="C2587">
        <v>2481</v>
      </c>
      <c r="D2587" t="s">
        <v>125</v>
      </c>
      <c r="E2587" t="s">
        <v>7</v>
      </c>
      <c r="F2587" s="3">
        <v>11</v>
      </c>
      <c r="G2587" s="3">
        <v>463291</v>
      </c>
      <c r="H2587" s="2">
        <v>2.3743E-5</v>
      </c>
      <c r="I2587">
        <v>2481</v>
      </c>
      <c r="J2587" t="s">
        <v>126</v>
      </c>
      <c r="K2587" t="s">
        <v>127</v>
      </c>
    </row>
    <row r="2588" spans="1:11" x14ac:dyDescent="0.35">
      <c r="A2588" s="1">
        <v>44061</v>
      </c>
      <c r="B2588">
        <v>1920</v>
      </c>
      <c r="C2588">
        <v>2481</v>
      </c>
      <c r="D2588" t="s">
        <v>125</v>
      </c>
      <c r="E2588" t="s">
        <v>7</v>
      </c>
      <c r="F2588" s="3">
        <v>12</v>
      </c>
      <c r="G2588" s="3">
        <v>463291</v>
      </c>
      <c r="H2588" s="2">
        <v>2.5902E-5</v>
      </c>
      <c r="I2588">
        <v>2481</v>
      </c>
      <c r="J2588" t="s">
        <v>126</v>
      </c>
      <c r="K2588" t="s">
        <v>127</v>
      </c>
    </row>
    <row r="2589" spans="1:11" x14ac:dyDescent="0.35">
      <c r="A2589" s="1">
        <v>44060</v>
      </c>
      <c r="B2589">
        <v>1920</v>
      </c>
      <c r="C2589">
        <v>2481</v>
      </c>
      <c r="D2589" t="s">
        <v>125</v>
      </c>
      <c r="E2589" t="s">
        <v>7</v>
      </c>
      <c r="F2589" s="3">
        <v>11</v>
      </c>
      <c r="G2589" s="3">
        <v>463291</v>
      </c>
      <c r="H2589" s="2">
        <v>2.3743E-5</v>
      </c>
      <c r="I2589">
        <v>2481</v>
      </c>
      <c r="J2589" t="s">
        <v>126</v>
      </c>
      <c r="K2589" t="s">
        <v>127</v>
      </c>
    </row>
    <row r="2590" spans="1:11" x14ac:dyDescent="0.35">
      <c r="A2590" s="1">
        <v>44057</v>
      </c>
      <c r="B2590">
        <v>1920</v>
      </c>
      <c r="C2590">
        <v>2481</v>
      </c>
      <c r="D2590" t="s">
        <v>125</v>
      </c>
      <c r="E2590" t="s">
        <v>7</v>
      </c>
      <c r="F2590" s="3">
        <v>18</v>
      </c>
      <c r="G2590" s="3">
        <v>463291</v>
      </c>
      <c r="H2590" s="2">
        <v>3.8852E-5</v>
      </c>
      <c r="I2590">
        <v>2481</v>
      </c>
      <c r="J2590" t="s">
        <v>126</v>
      </c>
      <c r="K2590" t="s">
        <v>127</v>
      </c>
    </row>
    <row r="2591" spans="1:11" x14ac:dyDescent="0.35">
      <c r="A2591" s="1">
        <v>44055</v>
      </c>
      <c r="B2591">
        <v>1920</v>
      </c>
      <c r="C2591">
        <v>2481</v>
      </c>
      <c r="D2591" t="s">
        <v>125</v>
      </c>
      <c r="E2591" t="s">
        <v>7</v>
      </c>
      <c r="F2591" s="3">
        <v>30</v>
      </c>
      <c r="G2591" s="3">
        <v>463291</v>
      </c>
      <c r="H2591" s="2">
        <v>6.4753999999999997E-5</v>
      </c>
      <c r="I2591">
        <v>2481</v>
      </c>
      <c r="J2591" t="s">
        <v>126</v>
      </c>
      <c r="K2591" t="s">
        <v>127</v>
      </c>
    </row>
    <row r="2592" spans="1:11" x14ac:dyDescent="0.35">
      <c r="A2592" s="1">
        <v>44053</v>
      </c>
      <c r="B2592">
        <v>1920</v>
      </c>
      <c r="C2592">
        <v>2481</v>
      </c>
      <c r="D2592" t="s">
        <v>125</v>
      </c>
      <c r="E2592" t="s">
        <v>7</v>
      </c>
      <c r="F2592" s="3">
        <v>15</v>
      </c>
      <c r="G2592" s="3">
        <v>463291</v>
      </c>
      <c r="H2592" s="2">
        <v>3.2376999999999998E-5</v>
      </c>
      <c r="I2592">
        <v>2481</v>
      </c>
      <c r="J2592" t="s">
        <v>126</v>
      </c>
      <c r="K2592" t="s">
        <v>127</v>
      </c>
    </row>
    <row r="2593" spans="1:11" x14ac:dyDescent="0.35">
      <c r="A2593" s="1">
        <v>44049</v>
      </c>
      <c r="B2593">
        <v>1920</v>
      </c>
      <c r="C2593">
        <v>2481</v>
      </c>
      <c r="D2593" t="s">
        <v>125</v>
      </c>
      <c r="E2593" t="s">
        <v>7</v>
      </c>
      <c r="F2593" s="3">
        <v>22</v>
      </c>
      <c r="G2593" s="3">
        <v>463291</v>
      </c>
      <c r="H2593" s="2">
        <v>4.7485999999999999E-5</v>
      </c>
      <c r="I2593">
        <v>2481</v>
      </c>
      <c r="J2593" t="s">
        <v>126</v>
      </c>
      <c r="K2593" t="s">
        <v>127</v>
      </c>
    </row>
    <row r="2594" spans="1:11" x14ac:dyDescent="0.35">
      <c r="A2594" s="1">
        <v>44048</v>
      </c>
      <c r="B2594">
        <v>1920</v>
      </c>
      <c r="C2594">
        <v>2481</v>
      </c>
      <c r="D2594" t="s">
        <v>125</v>
      </c>
      <c r="E2594" t="s">
        <v>7</v>
      </c>
      <c r="F2594" s="3">
        <v>48</v>
      </c>
      <c r="G2594" s="3">
        <v>463291</v>
      </c>
      <c r="H2594" s="2">
        <v>1.03607E-4</v>
      </c>
      <c r="I2594">
        <v>2481</v>
      </c>
      <c r="J2594" t="s">
        <v>126</v>
      </c>
      <c r="K2594" t="s">
        <v>127</v>
      </c>
    </row>
    <row r="2595" spans="1:11" x14ac:dyDescent="0.35">
      <c r="A2595" s="1">
        <v>44020</v>
      </c>
      <c r="B2595">
        <v>1920</v>
      </c>
      <c r="C2595">
        <v>2481</v>
      </c>
      <c r="D2595" t="s">
        <v>125</v>
      </c>
      <c r="E2595" t="s">
        <v>7</v>
      </c>
      <c r="F2595" s="3">
        <v>6</v>
      </c>
      <c r="G2595" s="3">
        <v>463291</v>
      </c>
      <c r="H2595" s="2">
        <v>1.2951E-5</v>
      </c>
      <c r="I2595">
        <v>2481</v>
      </c>
      <c r="J2595" t="s">
        <v>126</v>
      </c>
      <c r="K2595" t="s">
        <v>127</v>
      </c>
    </row>
    <row r="2596" spans="1:11" x14ac:dyDescent="0.35">
      <c r="A2596" s="1">
        <v>44019</v>
      </c>
      <c r="B2596">
        <v>1920</v>
      </c>
      <c r="C2596">
        <v>2481</v>
      </c>
      <c r="D2596" t="s">
        <v>125</v>
      </c>
      <c r="E2596" t="s">
        <v>7</v>
      </c>
      <c r="F2596" s="3">
        <v>40</v>
      </c>
      <c r="G2596" s="3">
        <v>463291</v>
      </c>
      <c r="H2596" s="2">
        <v>8.6339000000000001E-5</v>
      </c>
      <c r="I2596">
        <v>2481</v>
      </c>
      <c r="J2596" t="s">
        <v>126</v>
      </c>
      <c r="K2596" t="s">
        <v>127</v>
      </c>
    </row>
    <row r="2597" spans="1:11" x14ac:dyDescent="0.35">
      <c r="A2597" s="1">
        <v>44014</v>
      </c>
      <c r="B2597">
        <v>1920</v>
      </c>
      <c r="C2597">
        <v>2481</v>
      </c>
      <c r="D2597" t="s">
        <v>125</v>
      </c>
      <c r="E2597" t="s">
        <v>7</v>
      </c>
      <c r="F2597" s="3">
        <v>23</v>
      </c>
      <c r="G2597" s="3">
        <v>463291</v>
      </c>
      <c r="H2597" s="2">
        <v>4.9645000000000003E-5</v>
      </c>
      <c r="I2597">
        <v>2481</v>
      </c>
      <c r="J2597" t="s">
        <v>126</v>
      </c>
      <c r="K2597" t="s">
        <v>127</v>
      </c>
    </row>
    <row r="2598" spans="1:11" x14ac:dyDescent="0.35">
      <c r="A2598" s="1">
        <v>44012</v>
      </c>
      <c r="B2598">
        <v>1920</v>
      </c>
      <c r="C2598">
        <v>2481</v>
      </c>
      <c r="D2598" t="s">
        <v>125</v>
      </c>
      <c r="E2598" t="s">
        <v>7</v>
      </c>
      <c r="F2598" s="3">
        <v>13</v>
      </c>
      <c r="G2598" s="3">
        <v>463291</v>
      </c>
      <c r="H2598" s="2">
        <v>2.8059999999999999E-5</v>
      </c>
      <c r="I2598">
        <v>2481</v>
      </c>
      <c r="J2598" t="s">
        <v>126</v>
      </c>
      <c r="K2598" t="s">
        <v>127</v>
      </c>
    </row>
    <row r="2599" spans="1:11" x14ac:dyDescent="0.35">
      <c r="A2599" s="1">
        <v>44005</v>
      </c>
      <c r="B2599">
        <v>1920</v>
      </c>
      <c r="C2599">
        <v>2481</v>
      </c>
      <c r="D2599" t="s">
        <v>125</v>
      </c>
      <c r="E2599" t="s">
        <v>7</v>
      </c>
      <c r="F2599" s="3">
        <v>44</v>
      </c>
      <c r="G2599" s="3">
        <v>463291</v>
      </c>
      <c r="H2599" s="2">
        <v>9.4973E-5</v>
      </c>
      <c r="I2599">
        <v>2481</v>
      </c>
      <c r="J2599" t="s">
        <v>126</v>
      </c>
      <c r="K2599" t="s">
        <v>127</v>
      </c>
    </row>
    <row r="2600" spans="1:11" x14ac:dyDescent="0.35">
      <c r="A2600" s="1">
        <v>43515</v>
      </c>
      <c r="B2600">
        <v>1819</v>
      </c>
      <c r="C2600">
        <v>2481</v>
      </c>
      <c r="D2600" t="s">
        <v>125</v>
      </c>
      <c r="E2600" t="s">
        <v>7</v>
      </c>
      <c r="F2600" s="3">
        <v>36</v>
      </c>
      <c r="G2600" s="3">
        <v>463291</v>
      </c>
      <c r="H2600" s="2">
        <v>7.7705000000000002E-5</v>
      </c>
      <c r="I2600">
        <v>2481</v>
      </c>
      <c r="J2600" t="s">
        <v>126</v>
      </c>
      <c r="K2600" t="s">
        <v>127</v>
      </c>
    </row>
    <row r="2601" spans="1:11" x14ac:dyDescent="0.35">
      <c r="A2601" s="1">
        <v>43512</v>
      </c>
      <c r="B2601">
        <v>1819</v>
      </c>
      <c r="C2601">
        <v>2481</v>
      </c>
      <c r="D2601" t="s">
        <v>125</v>
      </c>
      <c r="E2601" t="s">
        <v>7</v>
      </c>
      <c r="F2601" s="3">
        <v>9</v>
      </c>
      <c r="G2601" s="3">
        <v>463291</v>
      </c>
      <c r="H2601" s="2">
        <v>1.9426E-5</v>
      </c>
      <c r="I2601">
        <v>2481</v>
      </c>
      <c r="J2601" t="s">
        <v>126</v>
      </c>
      <c r="K2601" t="s">
        <v>127</v>
      </c>
    </row>
    <row r="2602" spans="1:11" x14ac:dyDescent="0.35">
      <c r="A2602" s="1">
        <v>43511</v>
      </c>
      <c r="B2602">
        <v>1819</v>
      </c>
      <c r="C2602">
        <v>2481</v>
      </c>
      <c r="D2602" t="s">
        <v>125</v>
      </c>
      <c r="E2602" t="s">
        <v>7</v>
      </c>
      <c r="F2602" s="3">
        <v>45</v>
      </c>
      <c r="G2602" s="3">
        <v>463291</v>
      </c>
      <c r="H2602" s="2">
        <v>9.7131000000000002E-5</v>
      </c>
      <c r="I2602">
        <v>2481</v>
      </c>
      <c r="J2602" t="s">
        <v>126</v>
      </c>
      <c r="K2602" t="s">
        <v>127</v>
      </c>
    </row>
    <row r="2603" spans="1:11" x14ac:dyDescent="0.35">
      <c r="A2603" s="1">
        <v>43510</v>
      </c>
      <c r="B2603">
        <v>1819</v>
      </c>
      <c r="C2603">
        <v>2481</v>
      </c>
      <c r="D2603" t="s">
        <v>125</v>
      </c>
      <c r="E2603" t="s">
        <v>7</v>
      </c>
      <c r="F2603" s="3">
        <v>12</v>
      </c>
      <c r="G2603" s="3">
        <v>463291</v>
      </c>
      <c r="H2603" s="2">
        <v>2.5902E-5</v>
      </c>
      <c r="I2603">
        <v>2481</v>
      </c>
      <c r="J2603" t="s">
        <v>126</v>
      </c>
      <c r="K2603" t="s">
        <v>127</v>
      </c>
    </row>
    <row r="2604" spans="1:11" x14ac:dyDescent="0.35">
      <c r="A2604" s="1">
        <v>43510</v>
      </c>
      <c r="B2604">
        <v>1819</v>
      </c>
      <c r="C2604">
        <v>2481</v>
      </c>
      <c r="D2604" t="s">
        <v>125</v>
      </c>
      <c r="E2604" t="s">
        <v>7</v>
      </c>
      <c r="F2604" s="3">
        <v>39</v>
      </c>
      <c r="G2604" s="3">
        <v>463291</v>
      </c>
      <c r="H2604" s="2">
        <v>8.4179999999999997E-5</v>
      </c>
      <c r="I2604">
        <v>2481</v>
      </c>
      <c r="J2604" t="s">
        <v>126</v>
      </c>
      <c r="K2604" t="s">
        <v>127</v>
      </c>
    </row>
    <row r="2605" spans="1:11" x14ac:dyDescent="0.35">
      <c r="A2605" s="1">
        <v>43509</v>
      </c>
      <c r="B2605">
        <v>1819</v>
      </c>
      <c r="C2605">
        <v>2481</v>
      </c>
      <c r="D2605" t="s">
        <v>125</v>
      </c>
      <c r="E2605" t="s">
        <v>7</v>
      </c>
      <c r="F2605" s="3">
        <v>72</v>
      </c>
      <c r="G2605" s="3">
        <v>463291</v>
      </c>
      <c r="H2605" s="2">
        <v>1.5541E-4</v>
      </c>
      <c r="I2605">
        <v>2481</v>
      </c>
      <c r="J2605" t="s">
        <v>126</v>
      </c>
      <c r="K2605" t="s">
        <v>127</v>
      </c>
    </row>
    <row r="2606" spans="1:11" x14ac:dyDescent="0.35">
      <c r="A2606" s="1">
        <v>43508</v>
      </c>
      <c r="B2606">
        <v>1819</v>
      </c>
      <c r="C2606">
        <v>2481</v>
      </c>
      <c r="D2606" t="s">
        <v>125</v>
      </c>
      <c r="E2606" t="s">
        <v>7</v>
      </c>
      <c r="F2606" s="3">
        <v>9</v>
      </c>
      <c r="G2606" s="3">
        <v>463291</v>
      </c>
      <c r="H2606" s="2">
        <v>1.9426E-5</v>
      </c>
      <c r="I2606">
        <v>2481</v>
      </c>
      <c r="J2606" t="s">
        <v>126</v>
      </c>
      <c r="K2606" t="s">
        <v>127</v>
      </c>
    </row>
    <row r="2607" spans="1:11" x14ac:dyDescent="0.35">
      <c r="A2607" s="1">
        <v>43507</v>
      </c>
      <c r="B2607">
        <v>1819</v>
      </c>
      <c r="C2607">
        <v>2481</v>
      </c>
      <c r="D2607" t="s">
        <v>125</v>
      </c>
      <c r="E2607" t="s">
        <v>7</v>
      </c>
      <c r="F2607" s="3">
        <v>102</v>
      </c>
      <c r="G2607" s="3">
        <v>463291</v>
      </c>
      <c r="H2607" s="2">
        <v>2.2016399999999999E-4</v>
      </c>
      <c r="I2607">
        <v>2481</v>
      </c>
      <c r="J2607" t="s">
        <v>126</v>
      </c>
      <c r="K2607" t="s">
        <v>127</v>
      </c>
    </row>
    <row r="2608" spans="1:11" x14ac:dyDescent="0.35">
      <c r="A2608" s="1">
        <v>43506</v>
      </c>
      <c r="B2608">
        <v>1819</v>
      </c>
      <c r="C2608">
        <v>2481</v>
      </c>
      <c r="D2608" t="s">
        <v>125</v>
      </c>
      <c r="E2608" t="s">
        <v>7</v>
      </c>
      <c r="F2608" s="3">
        <v>11</v>
      </c>
      <c r="G2608" s="3">
        <v>463291</v>
      </c>
      <c r="H2608" s="2">
        <v>2.3743E-5</v>
      </c>
      <c r="I2608">
        <v>2481</v>
      </c>
      <c r="J2608" t="s">
        <v>126</v>
      </c>
      <c r="K2608" t="s">
        <v>127</v>
      </c>
    </row>
    <row r="2609" spans="1:11" x14ac:dyDescent="0.35">
      <c r="A2609" s="1">
        <v>43500</v>
      </c>
      <c r="B2609">
        <v>1819</v>
      </c>
      <c r="C2609">
        <v>2481</v>
      </c>
      <c r="D2609" t="s">
        <v>125</v>
      </c>
      <c r="E2609" t="s">
        <v>7</v>
      </c>
      <c r="F2609" s="3">
        <v>37</v>
      </c>
      <c r="G2609" s="3">
        <v>463291</v>
      </c>
      <c r="H2609" s="2">
        <v>7.9863000000000004E-5</v>
      </c>
      <c r="I2609">
        <v>2481</v>
      </c>
      <c r="J2609" t="s">
        <v>126</v>
      </c>
      <c r="K2609" t="s">
        <v>127</v>
      </c>
    </row>
    <row r="2610" spans="1:11" x14ac:dyDescent="0.35">
      <c r="A2610" s="1">
        <v>43499</v>
      </c>
      <c r="B2610">
        <v>1819</v>
      </c>
      <c r="C2610">
        <v>2481</v>
      </c>
      <c r="D2610" t="s">
        <v>125</v>
      </c>
      <c r="E2610" t="s">
        <v>7</v>
      </c>
      <c r="F2610" s="3">
        <v>41</v>
      </c>
      <c r="G2610" s="3">
        <v>463291</v>
      </c>
      <c r="H2610" s="2">
        <v>8.8497000000000003E-5</v>
      </c>
      <c r="I2610">
        <v>2481</v>
      </c>
      <c r="J2610" t="s">
        <v>126</v>
      </c>
      <c r="K2610" t="s">
        <v>127</v>
      </c>
    </row>
    <row r="2611" spans="1:11" x14ac:dyDescent="0.35">
      <c r="A2611" s="1">
        <v>43498</v>
      </c>
      <c r="B2611">
        <v>1819</v>
      </c>
      <c r="C2611">
        <v>2481</v>
      </c>
      <c r="D2611" t="s">
        <v>125</v>
      </c>
      <c r="E2611" t="s">
        <v>7</v>
      </c>
      <c r="F2611" s="3">
        <v>55</v>
      </c>
      <c r="G2611" s="3">
        <v>463291</v>
      </c>
      <c r="H2611" s="2">
        <v>1.1871600000000001E-4</v>
      </c>
      <c r="I2611">
        <v>2481</v>
      </c>
      <c r="J2611" t="s">
        <v>126</v>
      </c>
      <c r="K2611" t="s">
        <v>127</v>
      </c>
    </row>
    <row r="2612" spans="1:11" x14ac:dyDescent="0.35">
      <c r="A2612" s="1">
        <v>43497</v>
      </c>
      <c r="B2612">
        <v>1819</v>
      </c>
      <c r="C2612">
        <v>2481</v>
      </c>
      <c r="D2612" t="s">
        <v>125</v>
      </c>
      <c r="E2612" t="s">
        <v>7</v>
      </c>
      <c r="F2612" s="3">
        <v>131</v>
      </c>
      <c r="G2612" s="3">
        <v>463291</v>
      </c>
      <c r="H2612" s="2">
        <v>2.8276000000000001E-4</v>
      </c>
      <c r="I2612">
        <v>2481</v>
      </c>
      <c r="J2612" t="s">
        <v>126</v>
      </c>
      <c r="K2612" t="s">
        <v>127</v>
      </c>
    </row>
    <row r="2613" spans="1:11" x14ac:dyDescent="0.35">
      <c r="A2613" s="1">
        <v>43496</v>
      </c>
      <c r="B2613">
        <v>1819</v>
      </c>
      <c r="C2613">
        <v>2481</v>
      </c>
      <c r="D2613" t="s">
        <v>125</v>
      </c>
      <c r="E2613" t="s">
        <v>7</v>
      </c>
      <c r="F2613" s="3">
        <v>23</v>
      </c>
      <c r="G2613" s="3">
        <v>463291</v>
      </c>
      <c r="H2613" s="2">
        <v>4.9645000000000003E-5</v>
      </c>
      <c r="I2613">
        <v>2481</v>
      </c>
      <c r="J2613" t="s">
        <v>126</v>
      </c>
      <c r="K2613" t="s">
        <v>127</v>
      </c>
    </row>
    <row r="2614" spans="1:11" x14ac:dyDescent="0.35">
      <c r="A2614" s="1">
        <v>43495</v>
      </c>
      <c r="B2614">
        <v>1819</v>
      </c>
      <c r="C2614">
        <v>2481</v>
      </c>
      <c r="D2614" t="s">
        <v>125</v>
      </c>
      <c r="E2614" t="s">
        <v>7</v>
      </c>
      <c r="F2614" s="3">
        <v>14</v>
      </c>
      <c r="G2614" s="3">
        <v>463291</v>
      </c>
      <c r="H2614" s="2">
        <v>3.0219E-5</v>
      </c>
      <c r="I2614">
        <v>2481</v>
      </c>
      <c r="J2614" t="s">
        <v>126</v>
      </c>
      <c r="K2614" t="s">
        <v>127</v>
      </c>
    </row>
    <row r="2615" spans="1:11" x14ac:dyDescent="0.35">
      <c r="A2615" s="1">
        <v>43494</v>
      </c>
      <c r="B2615">
        <v>1819</v>
      </c>
      <c r="C2615">
        <v>2481</v>
      </c>
      <c r="D2615" t="s">
        <v>125</v>
      </c>
      <c r="E2615" t="s">
        <v>7</v>
      </c>
      <c r="F2615" s="3">
        <v>15</v>
      </c>
      <c r="G2615" s="3">
        <v>463291</v>
      </c>
      <c r="H2615" s="2">
        <v>3.2376999999999998E-5</v>
      </c>
      <c r="I2615">
        <v>2481</v>
      </c>
      <c r="J2615" t="s">
        <v>126</v>
      </c>
      <c r="K2615" t="s">
        <v>127</v>
      </c>
    </row>
    <row r="2616" spans="1:11" x14ac:dyDescent="0.35">
      <c r="A2616" s="1">
        <v>43494</v>
      </c>
      <c r="B2616">
        <v>1819</v>
      </c>
      <c r="C2616">
        <v>2481</v>
      </c>
      <c r="D2616" t="s">
        <v>125</v>
      </c>
      <c r="E2616" t="s">
        <v>7</v>
      </c>
      <c r="F2616" s="3">
        <v>1</v>
      </c>
      <c r="G2616" s="3">
        <v>463291</v>
      </c>
      <c r="H2616" s="2">
        <v>2.1579999999999999E-6</v>
      </c>
      <c r="I2616">
        <v>2481</v>
      </c>
      <c r="J2616" t="s">
        <v>126</v>
      </c>
      <c r="K2616" t="s">
        <v>127</v>
      </c>
    </row>
    <row r="2617" spans="1:11" x14ac:dyDescent="0.35">
      <c r="A2617" s="1">
        <v>43493</v>
      </c>
      <c r="B2617">
        <v>1819</v>
      </c>
      <c r="C2617">
        <v>2481</v>
      </c>
      <c r="D2617" t="s">
        <v>125</v>
      </c>
      <c r="E2617" t="s">
        <v>7</v>
      </c>
      <c r="F2617" s="3">
        <v>34</v>
      </c>
      <c r="G2617" s="3">
        <v>463291</v>
      </c>
      <c r="H2617" s="2">
        <v>7.3387999999999996E-5</v>
      </c>
      <c r="I2617">
        <v>2481</v>
      </c>
      <c r="J2617" t="s">
        <v>126</v>
      </c>
      <c r="K2617" t="s">
        <v>127</v>
      </c>
    </row>
    <row r="2618" spans="1:11" x14ac:dyDescent="0.35">
      <c r="A2618" s="1">
        <v>43492</v>
      </c>
      <c r="B2618">
        <v>1819</v>
      </c>
      <c r="C2618">
        <v>2481</v>
      </c>
      <c r="D2618" t="s">
        <v>125</v>
      </c>
      <c r="E2618" t="s">
        <v>7</v>
      </c>
      <c r="F2618" s="3">
        <v>45</v>
      </c>
      <c r="G2618" s="3">
        <v>463291</v>
      </c>
      <c r="H2618" s="2">
        <v>9.7131000000000002E-5</v>
      </c>
      <c r="I2618">
        <v>2481</v>
      </c>
      <c r="J2618" t="s">
        <v>126</v>
      </c>
      <c r="K2618" t="s">
        <v>127</v>
      </c>
    </row>
    <row r="2619" spans="1:11" x14ac:dyDescent="0.35">
      <c r="A2619" s="1">
        <v>43491</v>
      </c>
      <c r="B2619">
        <v>1819</v>
      </c>
      <c r="C2619">
        <v>2481</v>
      </c>
      <c r="D2619" t="s">
        <v>125</v>
      </c>
      <c r="E2619" t="s">
        <v>7</v>
      </c>
      <c r="F2619" s="3">
        <v>31</v>
      </c>
      <c r="G2619" s="3">
        <v>463291</v>
      </c>
      <c r="H2619" s="2">
        <v>6.6913000000000001E-5</v>
      </c>
      <c r="I2619">
        <v>2481</v>
      </c>
      <c r="J2619" t="s">
        <v>126</v>
      </c>
      <c r="K2619" t="s">
        <v>127</v>
      </c>
    </row>
    <row r="2620" spans="1:11" x14ac:dyDescent="0.35">
      <c r="A2620" s="1">
        <v>43490</v>
      </c>
      <c r="B2620">
        <v>1819</v>
      </c>
      <c r="C2620">
        <v>2481</v>
      </c>
      <c r="D2620" t="s">
        <v>125</v>
      </c>
      <c r="E2620" t="s">
        <v>7</v>
      </c>
      <c r="F2620" s="3">
        <v>6</v>
      </c>
      <c r="G2620" s="3">
        <v>463291</v>
      </c>
      <c r="H2620" s="2">
        <v>1.2951E-5</v>
      </c>
      <c r="I2620">
        <v>2481</v>
      </c>
      <c r="J2620" t="s">
        <v>126</v>
      </c>
      <c r="K2620" t="s">
        <v>127</v>
      </c>
    </row>
    <row r="2621" spans="1:11" x14ac:dyDescent="0.35">
      <c r="A2621" s="1">
        <v>43489</v>
      </c>
      <c r="B2621">
        <v>1819</v>
      </c>
      <c r="C2621">
        <v>2481</v>
      </c>
      <c r="D2621" t="s">
        <v>125</v>
      </c>
      <c r="E2621" t="s">
        <v>7</v>
      </c>
      <c r="F2621" s="3">
        <v>16</v>
      </c>
      <c r="G2621" s="3">
        <v>463291</v>
      </c>
      <c r="H2621" s="2">
        <v>3.4536000000000003E-5</v>
      </c>
      <c r="I2621">
        <v>2481</v>
      </c>
      <c r="J2621" t="s">
        <v>126</v>
      </c>
      <c r="K2621" t="s">
        <v>127</v>
      </c>
    </row>
    <row r="2622" spans="1:11" x14ac:dyDescent="0.35">
      <c r="A2622" s="1">
        <v>43488</v>
      </c>
      <c r="B2622">
        <v>1819</v>
      </c>
      <c r="C2622">
        <v>2481</v>
      </c>
      <c r="D2622" t="s">
        <v>125</v>
      </c>
      <c r="E2622" t="s">
        <v>7</v>
      </c>
      <c r="F2622" s="3">
        <v>8</v>
      </c>
      <c r="G2622" s="3">
        <v>463291</v>
      </c>
      <c r="H2622" s="2">
        <v>1.7268000000000001E-5</v>
      </c>
      <c r="I2622">
        <v>2481</v>
      </c>
      <c r="J2622" t="s">
        <v>126</v>
      </c>
      <c r="K2622" t="s">
        <v>127</v>
      </c>
    </row>
    <row r="2623" spans="1:11" x14ac:dyDescent="0.35">
      <c r="A2623" s="1">
        <v>43487</v>
      </c>
      <c r="B2623">
        <v>1819</v>
      </c>
      <c r="C2623">
        <v>2481</v>
      </c>
      <c r="D2623" t="s">
        <v>125</v>
      </c>
      <c r="E2623" t="s">
        <v>7</v>
      </c>
      <c r="F2623" s="3">
        <v>16</v>
      </c>
      <c r="G2623" s="3">
        <v>463291</v>
      </c>
      <c r="H2623" s="2">
        <v>3.4536000000000003E-5</v>
      </c>
      <c r="I2623">
        <v>2481</v>
      </c>
      <c r="J2623" t="s">
        <v>126</v>
      </c>
      <c r="K2623" t="s">
        <v>127</v>
      </c>
    </row>
    <row r="2624" spans="1:11" x14ac:dyDescent="0.35">
      <c r="A2624" s="1">
        <v>43486</v>
      </c>
      <c r="B2624">
        <v>1819</v>
      </c>
      <c r="C2624">
        <v>2481</v>
      </c>
      <c r="D2624" t="s">
        <v>125</v>
      </c>
      <c r="E2624" t="s">
        <v>7</v>
      </c>
      <c r="F2624" s="3">
        <v>27</v>
      </c>
      <c r="G2624" s="3">
        <v>463291</v>
      </c>
      <c r="H2624" s="2">
        <v>5.8279000000000002E-5</v>
      </c>
      <c r="I2624">
        <v>2481</v>
      </c>
      <c r="J2624" t="s">
        <v>126</v>
      </c>
      <c r="K2624" t="s">
        <v>127</v>
      </c>
    </row>
    <row r="2625" spans="1:11" x14ac:dyDescent="0.35">
      <c r="A2625" s="1">
        <v>43485</v>
      </c>
      <c r="B2625">
        <v>1819</v>
      </c>
      <c r="C2625">
        <v>2481</v>
      </c>
      <c r="D2625" t="s">
        <v>125</v>
      </c>
      <c r="E2625" t="s">
        <v>7</v>
      </c>
      <c r="F2625" s="3">
        <v>3</v>
      </c>
      <c r="G2625" s="3">
        <v>463291</v>
      </c>
      <c r="H2625" s="2">
        <v>6.4749999999999998E-6</v>
      </c>
      <c r="I2625">
        <v>2481</v>
      </c>
      <c r="J2625" t="s">
        <v>126</v>
      </c>
      <c r="K2625" t="s">
        <v>127</v>
      </c>
    </row>
    <row r="2626" spans="1:11" x14ac:dyDescent="0.35">
      <c r="A2626" s="1">
        <v>43484</v>
      </c>
      <c r="B2626">
        <v>1819</v>
      </c>
      <c r="C2626">
        <v>2481</v>
      </c>
      <c r="D2626" t="s">
        <v>125</v>
      </c>
      <c r="E2626" t="s">
        <v>7</v>
      </c>
      <c r="F2626" s="3">
        <v>13</v>
      </c>
      <c r="G2626" s="3">
        <v>463291</v>
      </c>
      <c r="H2626" s="2">
        <v>2.8059999999999999E-5</v>
      </c>
      <c r="I2626">
        <v>2481</v>
      </c>
      <c r="J2626" t="s">
        <v>126</v>
      </c>
      <c r="K2626" t="s">
        <v>127</v>
      </c>
    </row>
    <row r="2627" spans="1:11" x14ac:dyDescent="0.35">
      <c r="A2627" s="1">
        <v>43483</v>
      </c>
      <c r="B2627">
        <v>1819</v>
      </c>
      <c r="C2627">
        <v>2481</v>
      </c>
      <c r="D2627" t="s">
        <v>125</v>
      </c>
      <c r="E2627" t="s">
        <v>7</v>
      </c>
      <c r="F2627" s="3">
        <v>15</v>
      </c>
      <c r="G2627" s="3">
        <v>463291</v>
      </c>
      <c r="H2627" s="2">
        <v>3.2376999999999998E-5</v>
      </c>
      <c r="I2627">
        <v>2481</v>
      </c>
      <c r="J2627" t="s">
        <v>126</v>
      </c>
      <c r="K2627" t="s">
        <v>127</v>
      </c>
    </row>
    <row r="2628" spans="1:11" x14ac:dyDescent="0.35">
      <c r="A2628" s="1">
        <v>43482</v>
      </c>
      <c r="B2628">
        <v>1819</v>
      </c>
      <c r="C2628">
        <v>2481</v>
      </c>
      <c r="D2628" t="s">
        <v>125</v>
      </c>
      <c r="E2628" t="s">
        <v>7</v>
      </c>
      <c r="F2628" s="3">
        <v>14</v>
      </c>
      <c r="G2628" s="3">
        <v>463291</v>
      </c>
      <c r="H2628" s="2">
        <v>3.0219E-5</v>
      </c>
      <c r="I2628">
        <v>2481</v>
      </c>
      <c r="J2628" t="s">
        <v>126</v>
      </c>
      <c r="K2628" t="s">
        <v>127</v>
      </c>
    </row>
    <row r="2629" spans="1:11" x14ac:dyDescent="0.35">
      <c r="A2629" s="1">
        <v>43481</v>
      </c>
      <c r="B2629">
        <v>1819</v>
      </c>
      <c r="C2629">
        <v>2481</v>
      </c>
      <c r="D2629" t="s">
        <v>125</v>
      </c>
      <c r="E2629" t="s">
        <v>7</v>
      </c>
      <c r="F2629" s="3">
        <v>16</v>
      </c>
      <c r="G2629" s="3">
        <v>463291</v>
      </c>
      <c r="H2629" s="2">
        <v>3.4536000000000003E-5</v>
      </c>
      <c r="I2629">
        <v>2481</v>
      </c>
      <c r="J2629" t="s">
        <v>126</v>
      </c>
      <c r="K2629" t="s">
        <v>127</v>
      </c>
    </row>
    <row r="2630" spans="1:11" x14ac:dyDescent="0.35">
      <c r="A2630" s="1">
        <v>43481</v>
      </c>
      <c r="B2630">
        <v>1819</v>
      </c>
      <c r="C2630">
        <v>2481</v>
      </c>
      <c r="D2630" t="s">
        <v>125</v>
      </c>
      <c r="E2630" t="s">
        <v>7</v>
      </c>
      <c r="F2630" s="3">
        <v>4</v>
      </c>
      <c r="G2630" s="3">
        <v>463291</v>
      </c>
      <c r="H2630" s="2">
        <v>8.6340000000000007E-6</v>
      </c>
      <c r="I2630">
        <v>2481</v>
      </c>
      <c r="J2630" t="s">
        <v>126</v>
      </c>
      <c r="K2630" t="s">
        <v>127</v>
      </c>
    </row>
    <row r="2631" spans="1:11" x14ac:dyDescent="0.35">
      <c r="A2631" s="1">
        <v>43479</v>
      </c>
      <c r="B2631">
        <v>1819</v>
      </c>
      <c r="C2631">
        <v>2481</v>
      </c>
      <c r="D2631" t="s">
        <v>125</v>
      </c>
      <c r="E2631" t="s">
        <v>7</v>
      </c>
      <c r="F2631" s="3">
        <v>7</v>
      </c>
      <c r="G2631" s="3">
        <v>463291</v>
      </c>
      <c r="H2631" s="2">
        <v>1.5109000000000001E-5</v>
      </c>
      <c r="I2631">
        <v>2481</v>
      </c>
      <c r="J2631" t="s">
        <v>126</v>
      </c>
      <c r="K2631" t="s">
        <v>127</v>
      </c>
    </row>
    <row r="2632" spans="1:11" x14ac:dyDescent="0.35">
      <c r="A2632" s="1">
        <v>43478</v>
      </c>
      <c r="B2632">
        <v>1819</v>
      </c>
      <c r="C2632">
        <v>2481</v>
      </c>
      <c r="D2632" t="s">
        <v>125</v>
      </c>
      <c r="E2632" t="s">
        <v>7</v>
      </c>
      <c r="F2632" s="3">
        <v>20</v>
      </c>
      <c r="G2632" s="3">
        <v>463291</v>
      </c>
      <c r="H2632" s="2">
        <v>4.3169E-5</v>
      </c>
      <c r="I2632">
        <v>2481</v>
      </c>
      <c r="J2632" t="s">
        <v>126</v>
      </c>
      <c r="K2632" t="s">
        <v>127</v>
      </c>
    </row>
    <row r="2633" spans="1:11" x14ac:dyDescent="0.35">
      <c r="A2633" s="1">
        <v>43477</v>
      </c>
      <c r="B2633">
        <v>1819</v>
      </c>
      <c r="C2633">
        <v>2481</v>
      </c>
      <c r="D2633" t="s">
        <v>125</v>
      </c>
      <c r="E2633" t="s">
        <v>7</v>
      </c>
      <c r="F2633" s="3">
        <v>5</v>
      </c>
      <c r="G2633" s="3">
        <v>463291</v>
      </c>
      <c r="H2633" s="2">
        <v>1.0791999999999999E-5</v>
      </c>
      <c r="I2633">
        <v>2481</v>
      </c>
      <c r="J2633" t="s">
        <v>126</v>
      </c>
      <c r="K2633" t="s">
        <v>127</v>
      </c>
    </row>
    <row r="2634" spans="1:11" x14ac:dyDescent="0.35">
      <c r="A2634" s="1">
        <v>43476</v>
      </c>
      <c r="B2634">
        <v>1819</v>
      </c>
      <c r="C2634">
        <v>2481</v>
      </c>
      <c r="D2634" t="s">
        <v>125</v>
      </c>
      <c r="E2634" t="s">
        <v>7</v>
      </c>
      <c r="F2634" s="3">
        <v>27</v>
      </c>
      <c r="G2634" s="3">
        <v>463291</v>
      </c>
      <c r="H2634" s="2">
        <v>5.8279000000000002E-5</v>
      </c>
      <c r="I2634">
        <v>2481</v>
      </c>
      <c r="J2634" t="s">
        <v>126</v>
      </c>
      <c r="K2634" t="s">
        <v>127</v>
      </c>
    </row>
    <row r="2635" spans="1:11" x14ac:dyDescent="0.35">
      <c r="A2635" s="1">
        <v>43475</v>
      </c>
      <c r="B2635">
        <v>1819</v>
      </c>
      <c r="C2635">
        <v>2481</v>
      </c>
      <c r="D2635" t="s">
        <v>125</v>
      </c>
      <c r="E2635" t="s">
        <v>7</v>
      </c>
      <c r="F2635" s="3">
        <v>34</v>
      </c>
      <c r="G2635" s="3">
        <v>463291</v>
      </c>
      <c r="H2635" s="2">
        <v>7.3387999999999996E-5</v>
      </c>
      <c r="I2635">
        <v>2481</v>
      </c>
      <c r="J2635" t="s">
        <v>126</v>
      </c>
      <c r="K2635" t="s">
        <v>127</v>
      </c>
    </row>
    <row r="2636" spans="1:11" x14ac:dyDescent="0.35">
      <c r="A2636" s="1">
        <v>43473</v>
      </c>
      <c r="B2636">
        <v>1819</v>
      </c>
      <c r="C2636">
        <v>2481</v>
      </c>
      <c r="D2636" t="s">
        <v>125</v>
      </c>
      <c r="E2636" t="s">
        <v>7</v>
      </c>
      <c r="F2636" s="3">
        <v>14</v>
      </c>
      <c r="G2636" s="3">
        <v>463291</v>
      </c>
      <c r="H2636" s="2">
        <v>3.0219E-5</v>
      </c>
      <c r="I2636">
        <v>2481</v>
      </c>
      <c r="J2636" t="s">
        <v>126</v>
      </c>
      <c r="K2636" t="s">
        <v>127</v>
      </c>
    </row>
    <row r="2637" spans="1:11" x14ac:dyDescent="0.35">
      <c r="A2637" s="1">
        <v>43472</v>
      </c>
      <c r="B2637">
        <v>1819</v>
      </c>
      <c r="C2637">
        <v>2481</v>
      </c>
      <c r="D2637" t="s">
        <v>125</v>
      </c>
      <c r="E2637" t="s">
        <v>7</v>
      </c>
      <c r="F2637" s="3">
        <v>14</v>
      </c>
      <c r="G2637" s="3">
        <v>463291</v>
      </c>
      <c r="H2637" s="2">
        <v>3.0219E-5</v>
      </c>
      <c r="I2637">
        <v>2481</v>
      </c>
      <c r="J2637" t="s">
        <v>126</v>
      </c>
      <c r="K2637" t="s">
        <v>127</v>
      </c>
    </row>
    <row r="2638" spans="1:11" x14ac:dyDescent="0.35">
      <c r="A2638" s="1">
        <v>43471</v>
      </c>
      <c r="B2638">
        <v>1819</v>
      </c>
      <c r="C2638">
        <v>2481</v>
      </c>
      <c r="D2638" t="s">
        <v>125</v>
      </c>
      <c r="E2638" t="s">
        <v>7</v>
      </c>
      <c r="F2638" s="3">
        <v>13</v>
      </c>
      <c r="G2638" s="3">
        <v>463291</v>
      </c>
      <c r="H2638" s="2">
        <v>2.8059999999999999E-5</v>
      </c>
      <c r="I2638">
        <v>2481</v>
      </c>
      <c r="J2638" t="s">
        <v>126</v>
      </c>
      <c r="K2638" t="s">
        <v>127</v>
      </c>
    </row>
    <row r="2639" spans="1:11" x14ac:dyDescent="0.35">
      <c r="A2639" s="1">
        <v>43470</v>
      </c>
      <c r="B2639">
        <v>1819</v>
      </c>
      <c r="C2639">
        <v>2481</v>
      </c>
      <c r="D2639" t="s">
        <v>125</v>
      </c>
      <c r="E2639" t="s">
        <v>7</v>
      </c>
      <c r="F2639" s="3">
        <v>19</v>
      </c>
      <c r="G2639" s="3">
        <v>463291</v>
      </c>
      <c r="H2639" s="2">
        <v>4.1010999999999997E-5</v>
      </c>
      <c r="I2639">
        <v>2481</v>
      </c>
      <c r="J2639" t="s">
        <v>126</v>
      </c>
      <c r="K2639" t="s">
        <v>127</v>
      </c>
    </row>
    <row r="2640" spans="1:11" x14ac:dyDescent="0.35">
      <c r="A2640" s="1">
        <v>43469</v>
      </c>
      <c r="B2640">
        <v>1819</v>
      </c>
      <c r="C2640">
        <v>2481</v>
      </c>
      <c r="D2640" t="s">
        <v>125</v>
      </c>
      <c r="E2640" t="s">
        <v>7</v>
      </c>
      <c r="F2640" s="3">
        <v>15</v>
      </c>
      <c r="G2640" s="3">
        <v>463291</v>
      </c>
      <c r="H2640" s="2">
        <v>3.2376999999999998E-5</v>
      </c>
      <c r="I2640">
        <v>2481</v>
      </c>
      <c r="J2640" t="s">
        <v>126</v>
      </c>
      <c r="K2640" t="s">
        <v>127</v>
      </c>
    </row>
    <row r="2641" spans="1:11" x14ac:dyDescent="0.35">
      <c r="A2641" s="1">
        <v>43468</v>
      </c>
      <c r="B2641">
        <v>1819</v>
      </c>
      <c r="C2641">
        <v>2481</v>
      </c>
      <c r="D2641" t="s">
        <v>125</v>
      </c>
      <c r="E2641" t="s">
        <v>7</v>
      </c>
      <c r="F2641" s="3">
        <v>24</v>
      </c>
      <c r="G2641" s="3">
        <v>463291</v>
      </c>
      <c r="H2641" s="2">
        <v>5.1802999999999999E-5</v>
      </c>
      <c r="I2641">
        <v>2481</v>
      </c>
      <c r="J2641" t="s">
        <v>126</v>
      </c>
      <c r="K2641" t="s">
        <v>127</v>
      </c>
    </row>
    <row r="2642" spans="1:11" x14ac:dyDescent="0.35">
      <c r="A2642" s="1">
        <v>43467</v>
      </c>
      <c r="B2642">
        <v>1819</v>
      </c>
      <c r="C2642">
        <v>2481</v>
      </c>
      <c r="D2642" t="s">
        <v>125</v>
      </c>
      <c r="E2642" t="s">
        <v>7</v>
      </c>
      <c r="F2642" s="3">
        <v>6</v>
      </c>
      <c r="G2642" s="3">
        <v>463291</v>
      </c>
      <c r="H2642" s="2">
        <v>1.2951E-5</v>
      </c>
      <c r="I2642">
        <v>2481</v>
      </c>
      <c r="J2642" t="s">
        <v>126</v>
      </c>
      <c r="K2642" t="s">
        <v>127</v>
      </c>
    </row>
    <row r="2643" spans="1:11" x14ac:dyDescent="0.35">
      <c r="A2643" s="1">
        <v>43464</v>
      </c>
      <c r="B2643">
        <v>1819</v>
      </c>
      <c r="C2643">
        <v>2481</v>
      </c>
      <c r="D2643" t="s">
        <v>125</v>
      </c>
      <c r="E2643" t="s">
        <v>7</v>
      </c>
      <c r="F2643" s="3">
        <v>10</v>
      </c>
      <c r="G2643" s="3">
        <v>463291</v>
      </c>
      <c r="H2643" s="2">
        <v>2.1585000000000001E-5</v>
      </c>
      <c r="I2643">
        <v>2481</v>
      </c>
      <c r="J2643" t="s">
        <v>126</v>
      </c>
      <c r="K2643" t="s">
        <v>127</v>
      </c>
    </row>
    <row r="2644" spans="1:11" x14ac:dyDescent="0.35">
      <c r="A2644" s="1">
        <v>43462</v>
      </c>
      <c r="B2644">
        <v>1819</v>
      </c>
      <c r="C2644">
        <v>2481</v>
      </c>
      <c r="D2644" t="s">
        <v>125</v>
      </c>
      <c r="E2644" t="s">
        <v>7</v>
      </c>
      <c r="F2644" s="3">
        <v>21</v>
      </c>
      <c r="G2644" s="3">
        <v>463291</v>
      </c>
      <c r="H2644" s="2">
        <v>4.5327999999999997E-5</v>
      </c>
      <c r="I2644">
        <v>2481</v>
      </c>
      <c r="J2644" t="s">
        <v>126</v>
      </c>
      <c r="K2644" t="s">
        <v>127</v>
      </c>
    </row>
    <row r="2645" spans="1:11" x14ac:dyDescent="0.35">
      <c r="A2645" s="1">
        <v>43461</v>
      </c>
      <c r="B2645">
        <v>1819</v>
      </c>
      <c r="C2645">
        <v>2481</v>
      </c>
      <c r="D2645" t="s">
        <v>125</v>
      </c>
      <c r="E2645" t="s">
        <v>7</v>
      </c>
      <c r="F2645" s="3">
        <v>36</v>
      </c>
      <c r="G2645" s="3">
        <v>463291</v>
      </c>
      <c r="H2645" s="2">
        <v>7.7705000000000002E-5</v>
      </c>
      <c r="I2645">
        <v>2481</v>
      </c>
      <c r="J2645" t="s">
        <v>126</v>
      </c>
      <c r="K2645" t="s">
        <v>127</v>
      </c>
    </row>
    <row r="2646" spans="1:11" x14ac:dyDescent="0.35">
      <c r="A2646" s="1">
        <v>43595</v>
      </c>
      <c r="B2646">
        <v>1819</v>
      </c>
      <c r="C2646">
        <v>2481</v>
      </c>
      <c r="D2646" t="s">
        <v>125</v>
      </c>
      <c r="E2646" t="s">
        <v>7</v>
      </c>
      <c r="F2646" s="3">
        <v>3</v>
      </c>
      <c r="G2646" s="3">
        <v>463291</v>
      </c>
      <c r="H2646" s="2">
        <v>6.4749999999999998E-6</v>
      </c>
      <c r="I2646">
        <v>2481</v>
      </c>
      <c r="J2646" t="s">
        <v>126</v>
      </c>
      <c r="K2646" t="s">
        <v>127</v>
      </c>
    </row>
    <row r="2647" spans="1:11" x14ac:dyDescent="0.35">
      <c r="A2647" s="1">
        <v>43594</v>
      </c>
      <c r="B2647">
        <v>1819</v>
      </c>
      <c r="C2647">
        <v>2481</v>
      </c>
      <c r="D2647" t="s">
        <v>125</v>
      </c>
      <c r="E2647" t="s">
        <v>7</v>
      </c>
      <c r="F2647" s="3">
        <v>1</v>
      </c>
      <c r="G2647" s="3">
        <v>463291</v>
      </c>
      <c r="H2647" s="2">
        <v>2.1579999999999999E-6</v>
      </c>
      <c r="I2647">
        <v>2481</v>
      </c>
      <c r="J2647" t="s">
        <v>126</v>
      </c>
      <c r="K2647" t="s">
        <v>127</v>
      </c>
    </row>
    <row r="2648" spans="1:11" x14ac:dyDescent="0.35">
      <c r="A2648" s="1">
        <v>43591</v>
      </c>
      <c r="B2648">
        <v>1819</v>
      </c>
      <c r="C2648">
        <v>2481</v>
      </c>
      <c r="D2648" t="s">
        <v>125</v>
      </c>
      <c r="E2648" t="s">
        <v>7</v>
      </c>
      <c r="F2648" s="3">
        <v>1</v>
      </c>
      <c r="G2648" s="3">
        <v>463291</v>
      </c>
      <c r="H2648" s="2">
        <v>2.1579999999999999E-6</v>
      </c>
      <c r="I2648">
        <v>2481</v>
      </c>
      <c r="J2648" t="s">
        <v>126</v>
      </c>
      <c r="K2648" t="s">
        <v>127</v>
      </c>
    </row>
    <row r="2649" spans="1:11" x14ac:dyDescent="0.35">
      <c r="A2649" s="1">
        <v>43590</v>
      </c>
      <c r="B2649">
        <v>1819</v>
      </c>
      <c r="C2649">
        <v>2481</v>
      </c>
      <c r="D2649" t="s">
        <v>125</v>
      </c>
      <c r="E2649" t="s">
        <v>7</v>
      </c>
      <c r="F2649" s="3">
        <v>1</v>
      </c>
      <c r="G2649" s="3">
        <v>463291</v>
      </c>
      <c r="H2649" s="2">
        <v>2.1579999999999999E-6</v>
      </c>
      <c r="I2649">
        <v>2481</v>
      </c>
      <c r="J2649" t="s">
        <v>126</v>
      </c>
      <c r="K2649" t="s">
        <v>127</v>
      </c>
    </row>
    <row r="2650" spans="1:11" x14ac:dyDescent="0.35">
      <c r="A2650" s="1">
        <v>43587</v>
      </c>
      <c r="B2650">
        <v>1819</v>
      </c>
      <c r="C2650">
        <v>2481</v>
      </c>
      <c r="D2650" t="s">
        <v>125</v>
      </c>
      <c r="E2650" t="s">
        <v>7</v>
      </c>
      <c r="F2650" s="3">
        <v>3</v>
      </c>
      <c r="G2650" s="3">
        <v>463291</v>
      </c>
      <c r="H2650" s="2">
        <v>6.4749999999999998E-6</v>
      </c>
      <c r="I2650">
        <v>2481</v>
      </c>
      <c r="J2650" t="s">
        <v>126</v>
      </c>
      <c r="K2650" t="s">
        <v>127</v>
      </c>
    </row>
    <row r="2651" spans="1:11" x14ac:dyDescent="0.35">
      <c r="A2651" s="1">
        <v>43585</v>
      </c>
      <c r="B2651">
        <v>1819</v>
      </c>
      <c r="C2651">
        <v>2481</v>
      </c>
      <c r="D2651" t="s">
        <v>125</v>
      </c>
      <c r="E2651" t="s">
        <v>7</v>
      </c>
      <c r="F2651" s="3">
        <v>11</v>
      </c>
      <c r="G2651" s="3">
        <v>463291</v>
      </c>
      <c r="H2651" s="2">
        <v>2.3743E-5</v>
      </c>
      <c r="I2651">
        <v>2481</v>
      </c>
      <c r="J2651" t="s">
        <v>126</v>
      </c>
      <c r="K2651" t="s">
        <v>127</v>
      </c>
    </row>
    <row r="2652" spans="1:11" x14ac:dyDescent="0.35">
      <c r="A2652" s="1">
        <v>43584</v>
      </c>
      <c r="B2652">
        <v>1819</v>
      </c>
      <c r="C2652">
        <v>2481</v>
      </c>
      <c r="D2652" t="s">
        <v>125</v>
      </c>
      <c r="E2652" t="s">
        <v>7</v>
      </c>
      <c r="F2652" s="3">
        <v>9</v>
      </c>
      <c r="G2652" s="3">
        <v>463291</v>
      </c>
      <c r="H2652" s="2">
        <v>1.9426E-5</v>
      </c>
      <c r="I2652">
        <v>2481</v>
      </c>
      <c r="J2652" t="s">
        <v>126</v>
      </c>
      <c r="K2652" t="s">
        <v>127</v>
      </c>
    </row>
    <row r="2653" spans="1:11" x14ac:dyDescent="0.35">
      <c r="A2653" s="1">
        <v>43580</v>
      </c>
      <c r="B2653">
        <v>1819</v>
      </c>
      <c r="C2653">
        <v>2481</v>
      </c>
      <c r="D2653" t="s">
        <v>125</v>
      </c>
      <c r="E2653" t="s">
        <v>7</v>
      </c>
      <c r="F2653" s="3">
        <v>2</v>
      </c>
      <c r="G2653" s="3">
        <v>463291</v>
      </c>
      <c r="H2653" s="2">
        <v>4.3170000000000003E-6</v>
      </c>
      <c r="I2653">
        <v>2481</v>
      </c>
      <c r="J2653" t="s">
        <v>126</v>
      </c>
      <c r="K2653" t="s">
        <v>127</v>
      </c>
    </row>
    <row r="2654" spans="1:11" x14ac:dyDescent="0.35">
      <c r="A2654" s="1">
        <v>43579</v>
      </c>
      <c r="B2654">
        <v>1819</v>
      </c>
      <c r="C2654">
        <v>2481</v>
      </c>
      <c r="D2654" t="s">
        <v>125</v>
      </c>
      <c r="E2654" t="s">
        <v>7</v>
      </c>
      <c r="F2654" s="3">
        <v>2</v>
      </c>
      <c r="G2654" s="3">
        <v>463291</v>
      </c>
      <c r="H2654" s="2">
        <v>4.3170000000000003E-6</v>
      </c>
      <c r="I2654">
        <v>2481</v>
      </c>
      <c r="J2654" t="s">
        <v>126</v>
      </c>
      <c r="K2654" t="s">
        <v>127</v>
      </c>
    </row>
    <row r="2655" spans="1:11" x14ac:dyDescent="0.35">
      <c r="A2655" s="1">
        <v>43566</v>
      </c>
      <c r="B2655">
        <v>1819</v>
      </c>
      <c r="C2655">
        <v>2481</v>
      </c>
      <c r="D2655" t="s">
        <v>125</v>
      </c>
      <c r="E2655" t="s">
        <v>7</v>
      </c>
      <c r="F2655" s="3">
        <v>4</v>
      </c>
      <c r="G2655" s="3">
        <v>463291</v>
      </c>
      <c r="H2655" s="2">
        <v>8.6340000000000007E-6</v>
      </c>
      <c r="I2655">
        <v>2481</v>
      </c>
      <c r="J2655" t="s">
        <v>126</v>
      </c>
      <c r="K2655" t="s">
        <v>127</v>
      </c>
    </row>
    <row r="2656" spans="1:11" x14ac:dyDescent="0.35">
      <c r="A2656" s="1">
        <v>43565</v>
      </c>
      <c r="B2656">
        <v>1819</v>
      </c>
      <c r="C2656">
        <v>2481</v>
      </c>
      <c r="D2656" t="s">
        <v>125</v>
      </c>
      <c r="E2656" t="s">
        <v>7</v>
      </c>
      <c r="F2656" s="3">
        <v>7</v>
      </c>
      <c r="G2656" s="3">
        <v>463291</v>
      </c>
      <c r="H2656" s="2">
        <v>1.5109000000000001E-5</v>
      </c>
      <c r="I2656">
        <v>2481</v>
      </c>
      <c r="J2656" t="s">
        <v>126</v>
      </c>
      <c r="K2656" t="s">
        <v>127</v>
      </c>
    </row>
    <row r="2657" spans="1:11" x14ac:dyDescent="0.35">
      <c r="A2657" s="1">
        <v>43564</v>
      </c>
      <c r="B2657">
        <v>1819</v>
      </c>
      <c r="C2657">
        <v>2481</v>
      </c>
      <c r="D2657" t="s">
        <v>125</v>
      </c>
      <c r="E2657" t="s">
        <v>7</v>
      </c>
      <c r="F2657" s="3">
        <v>10</v>
      </c>
      <c r="G2657" s="3">
        <v>463291</v>
      </c>
      <c r="H2657" s="2">
        <v>2.1585000000000001E-5</v>
      </c>
      <c r="I2657">
        <v>2481</v>
      </c>
      <c r="J2657" t="s">
        <v>126</v>
      </c>
      <c r="K2657" t="s">
        <v>127</v>
      </c>
    </row>
    <row r="2658" spans="1:11" x14ac:dyDescent="0.35">
      <c r="A2658" s="1">
        <v>43563</v>
      </c>
      <c r="B2658">
        <v>1819</v>
      </c>
      <c r="C2658">
        <v>2481</v>
      </c>
      <c r="D2658" t="s">
        <v>125</v>
      </c>
      <c r="E2658" t="s">
        <v>7</v>
      </c>
      <c r="F2658" s="3">
        <v>8</v>
      </c>
      <c r="G2658" s="3">
        <v>463291</v>
      </c>
      <c r="H2658" s="2">
        <v>1.7268000000000001E-5</v>
      </c>
      <c r="I2658">
        <v>2481</v>
      </c>
      <c r="J2658" t="s">
        <v>126</v>
      </c>
      <c r="K2658" t="s">
        <v>127</v>
      </c>
    </row>
    <row r="2659" spans="1:11" x14ac:dyDescent="0.35">
      <c r="A2659" s="1">
        <v>43562</v>
      </c>
      <c r="B2659">
        <v>1819</v>
      </c>
      <c r="C2659">
        <v>2481</v>
      </c>
      <c r="D2659" t="s">
        <v>125</v>
      </c>
      <c r="E2659" t="s">
        <v>7</v>
      </c>
      <c r="F2659" s="3">
        <v>8</v>
      </c>
      <c r="G2659" s="3">
        <v>463291</v>
      </c>
      <c r="H2659" s="2">
        <v>1.7268000000000001E-5</v>
      </c>
      <c r="I2659">
        <v>2481</v>
      </c>
      <c r="J2659" t="s">
        <v>126</v>
      </c>
      <c r="K2659" t="s">
        <v>127</v>
      </c>
    </row>
    <row r="2660" spans="1:11" x14ac:dyDescent="0.35">
      <c r="A2660" s="1">
        <v>43561</v>
      </c>
      <c r="B2660">
        <v>1819</v>
      </c>
      <c r="C2660">
        <v>2481</v>
      </c>
      <c r="D2660" t="s">
        <v>125</v>
      </c>
      <c r="E2660" t="s">
        <v>7</v>
      </c>
      <c r="F2660" s="3">
        <v>7</v>
      </c>
      <c r="G2660" s="3">
        <v>463291</v>
      </c>
      <c r="H2660" s="2">
        <v>1.5109000000000001E-5</v>
      </c>
      <c r="I2660">
        <v>2481</v>
      </c>
      <c r="J2660" t="s">
        <v>126</v>
      </c>
      <c r="K2660" t="s">
        <v>127</v>
      </c>
    </row>
    <row r="2661" spans="1:11" x14ac:dyDescent="0.35">
      <c r="A2661" s="1">
        <v>43560</v>
      </c>
      <c r="B2661">
        <v>1819</v>
      </c>
      <c r="C2661">
        <v>2481</v>
      </c>
      <c r="D2661" t="s">
        <v>125</v>
      </c>
      <c r="E2661" t="s">
        <v>7</v>
      </c>
      <c r="F2661" s="3">
        <v>4</v>
      </c>
      <c r="G2661" s="3">
        <v>463291</v>
      </c>
      <c r="H2661" s="2">
        <v>8.6340000000000007E-6</v>
      </c>
      <c r="I2661">
        <v>2481</v>
      </c>
      <c r="J2661" t="s">
        <v>126</v>
      </c>
      <c r="K2661" t="s">
        <v>127</v>
      </c>
    </row>
    <row r="2662" spans="1:11" x14ac:dyDescent="0.35">
      <c r="A2662" s="1">
        <v>43559</v>
      </c>
      <c r="B2662">
        <v>1819</v>
      </c>
      <c r="C2662">
        <v>2481</v>
      </c>
      <c r="D2662" t="s">
        <v>125</v>
      </c>
      <c r="E2662" t="s">
        <v>7</v>
      </c>
      <c r="F2662" s="3">
        <v>6</v>
      </c>
      <c r="G2662" s="3">
        <v>463291</v>
      </c>
      <c r="H2662" s="2">
        <v>1.2951E-5</v>
      </c>
      <c r="I2662">
        <v>2481</v>
      </c>
      <c r="J2662" t="s">
        <v>126</v>
      </c>
      <c r="K2662" t="s">
        <v>127</v>
      </c>
    </row>
    <row r="2663" spans="1:11" x14ac:dyDescent="0.35">
      <c r="A2663" s="1">
        <v>43557</v>
      </c>
      <c r="B2663">
        <v>1819</v>
      </c>
      <c r="C2663">
        <v>2481</v>
      </c>
      <c r="D2663" t="s">
        <v>125</v>
      </c>
      <c r="E2663" t="s">
        <v>7</v>
      </c>
      <c r="F2663" s="3">
        <v>5</v>
      </c>
      <c r="G2663" s="3">
        <v>463291</v>
      </c>
      <c r="H2663" s="2">
        <v>1.0791999999999999E-5</v>
      </c>
      <c r="I2663">
        <v>2481</v>
      </c>
      <c r="J2663" t="s">
        <v>126</v>
      </c>
      <c r="K2663" t="s">
        <v>127</v>
      </c>
    </row>
    <row r="2664" spans="1:11" x14ac:dyDescent="0.35">
      <c r="A2664" s="1">
        <v>43134</v>
      </c>
      <c r="B2664">
        <v>1718</v>
      </c>
      <c r="C2664">
        <v>2481</v>
      </c>
      <c r="D2664" t="s">
        <v>125</v>
      </c>
      <c r="E2664" t="s">
        <v>7</v>
      </c>
      <c r="F2664" s="3">
        <v>3</v>
      </c>
      <c r="G2664" s="3">
        <v>463291</v>
      </c>
      <c r="H2664" s="2">
        <v>6.4749999999999998E-6</v>
      </c>
      <c r="I2664">
        <v>2481</v>
      </c>
      <c r="J2664" t="s">
        <v>126</v>
      </c>
      <c r="K2664" t="s">
        <v>127</v>
      </c>
    </row>
    <row r="2665" spans="1:11" x14ac:dyDescent="0.35">
      <c r="A2665" s="1">
        <v>43133</v>
      </c>
      <c r="B2665">
        <v>1718</v>
      </c>
      <c r="C2665">
        <v>2481</v>
      </c>
      <c r="D2665" t="s">
        <v>125</v>
      </c>
      <c r="E2665" t="s">
        <v>7</v>
      </c>
      <c r="F2665" s="3">
        <v>21</v>
      </c>
      <c r="G2665" s="3">
        <v>463291</v>
      </c>
      <c r="H2665" s="2">
        <v>4.5327999999999997E-5</v>
      </c>
      <c r="I2665">
        <v>2481</v>
      </c>
      <c r="J2665" t="s">
        <v>126</v>
      </c>
      <c r="K2665" t="s">
        <v>127</v>
      </c>
    </row>
    <row r="2666" spans="1:11" x14ac:dyDescent="0.35">
      <c r="A2666" s="1">
        <v>43132</v>
      </c>
      <c r="B2666">
        <v>1718</v>
      </c>
      <c r="C2666">
        <v>2481</v>
      </c>
      <c r="D2666" t="s">
        <v>125</v>
      </c>
      <c r="E2666" t="s">
        <v>7</v>
      </c>
      <c r="F2666" s="3">
        <v>24</v>
      </c>
      <c r="G2666" s="3">
        <v>463291</v>
      </c>
      <c r="H2666" s="2">
        <v>5.1802999999999999E-5</v>
      </c>
      <c r="I2666">
        <v>2481</v>
      </c>
      <c r="J2666" t="s">
        <v>126</v>
      </c>
      <c r="K2666" t="s">
        <v>127</v>
      </c>
    </row>
    <row r="2667" spans="1:11" x14ac:dyDescent="0.35">
      <c r="A2667" s="1">
        <v>43131</v>
      </c>
      <c r="B2667">
        <v>1718</v>
      </c>
      <c r="C2667">
        <v>2481</v>
      </c>
      <c r="D2667" t="s">
        <v>125</v>
      </c>
      <c r="E2667" t="s">
        <v>7</v>
      </c>
      <c r="F2667" s="3">
        <v>13</v>
      </c>
      <c r="G2667" s="3">
        <v>463291</v>
      </c>
      <c r="H2667" s="2">
        <v>2.8059999999999999E-5</v>
      </c>
      <c r="I2667">
        <v>2481</v>
      </c>
      <c r="J2667" t="s">
        <v>126</v>
      </c>
      <c r="K2667" t="s">
        <v>127</v>
      </c>
    </row>
    <row r="2668" spans="1:11" x14ac:dyDescent="0.35">
      <c r="A2668" s="1">
        <v>43130</v>
      </c>
      <c r="B2668">
        <v>1718</v>
      </c>
      <c r="C2668">
        <v>2481</v>
      </c>
      <c r="D2668" t="s">
        <v>125</v>
      </c>
      <c r="E2668" t="s">
        <v>7</v>
      </c>
      <c r="F2668" s="3">
        <v>9</v>
      </c>
      <c r="G2668" s="3">
        <v>463291</v>
      </c>
      <c r="H2668" s="2">
        <v>1.9426E-5</v>
      </c>
      <c r="I2668">
        <v>2481</v>
      </c>
      <c r="J2668" t="s">
        <v>126</v>
      </c>
      <c r="K2668" t="s">
        <v>127</v>
      </c>
    </row>
    <row r="2669" spans="1:11" x14ac:dyDescent="0.35">
      <c r="A2669" s="1">
        <v>43129</v>
      </c>
      <c r="B2669">
        <v>1718</v>
      </c>
      <c r="C2669">
        <v>2481</v>
      </c>
      <c r="D2669" t="s">
        <v>125</v>
      </c>
      <c r="E2669" t="s">
        <v>7</v>
      </c>
      <c r="F2669" s="3">
        <v>12</v>
      </c>
      <c r="G2669" s="3">
        <v>463291</v>
      </c>
      <c r="H2669" s="2">
        <v>2.5902E-5</v>
      </c>
      <c r="I2669">
        <v>2481</v>
      </c>
      <c r="J2669" t="s">
        <v>126</v>
      </c>
      <c r="K2669" t="s">
        <v>127</v>
      </c>
    </row>
    <row r="2670" spans="1:11" x14ac:dyDescent="0.35">
      <c r="A2670" s="1">
        <v>43128</v>
      </c>
      <c r="B2670">
        <v>1718</v>
      </c>
      <c r="C2670">
        <v>2481</v>
      </c>
      <c r="D2670" t="s">
        <v>125</v>
      </c>
      <c r="E2670" t="s">
        <v>7</v>
      </c>
      <c r="F2670" s="3">
        <v>28</v>
      </c>
      <c r="G2670" s="3">
        <v>463291</v>
      </c>
      <c r="H2670" s="2">
        <v>6.0436999999999998E-5</v>
      </c>
      <c r="I2670">
        <v>2481</v>
      </c>
      <c r="J2670" t="s">
        <v>126</v>
      </c>
      <c r="K2670" t="s">
        <v>127</v>
      </c>
    </row>
    <row r="2671" spans="1:11" x14ac:dyDescent="0.35">
      <c r="A2671" s="1">
        <v>43127</v>
      </c>
      <c r="B2671">
        <v>1718</v>
      </c>
      <c r="C2671">
        <v>2481</v>
      </c>
      <c r="D2671" t="s">
        <v>125</v>
      </c>
      <c r="E2671" t="s">
        <v>7</v>
      </c>
      <c r="F2671" s="3">
        <v>74</v>
      </c>
      <c r="G2671" s="3">
        <v>463291</v>
      </c>
      <c r="H2671" s="2">
        <v>1.59727E-4</v>
      </c>
      <c r="I2671">
        <v>2481</v>
      </c>
      <c r="J2671" t="s">
        <v>126</v>
      </c>
      <c r="K2671" t="s">
        <v>127</v>
      </c>
    </row>
    <row r="2672" spans="1:11" x14ac:dyDescent="0.35">
      <c r="A2672" s="1">
        <v>43126</v>
      </c>
      <c r="B2672">
        <v>1718</v>
      </c>
      <c r="C2672">
        <v>2481</v>
      </c>
      <c r="D2672" t="s">
        <v>125</v>
      </c>
      <c r="E2672" t="s">
        <v>7</v>
      </c>
      <c r="F2672" s="3">
        <v>51</v>
      </c>
      <c r="G2672" s="3">
        <v>463291</v>
      </c>
      <c r="H2672" s="2">
        <v>1.1008199999999999E-4</v>
      </c>
      <c r="I2672">
        <v>2481</v>
      </c>
      <c r="J2672" t="s">
        <v>126</v>
      </c>
      <c r="K2672" t="s">
        <v>127</v>
      </c>
    </row>
    <row r="2673" spans="1:11" x14ac:dyDescent="0.35">
      <c r="A2673" s="1">
        <v>43125</v>
      </c>
      <c r="B2673">
        <v>1718</v>
      </c>
      <c r="C2673">
        <v>2481</v>
      </c>
      <c r="D2673" t="s">
        <v>125</v>
      </c>
      <c r="E2673" t="s">
        <v>7</v>
      </c>
      <c r="F2673" s="3">
        <v>27</v>
      </c>
      <c r="G2673" s="3">
        <v>463291</v>
      </c>
      <c r="H2673" s="2">
        <v>5.8279000000000002E-5</v>
      </c>
      <c r="I2673">
        <v>2481</v>
      </c>
      <c r="J2673" t="s">
        <v>126</v>
      </c>
      <c r="K2673" t="s">
        <v>127</v>
      </c>
    </row>
    <row r="2674" spans="1:11" x14ac:dyDescent="0.35">
      <c r="A2674" s="1">
        <v>43382</v>
      </c>
      <c r="B2674">
        <v>1819</v>
      </c>
      <c r="C2674">
        <v>2481</v>
      </c>
      <c r="D2674" t="s">
        <v>125</v>
      </c>
      <c r="E2674" t="s">
        <v>7</v>
      </c>
      <c r="F2674" s="3">
        <v>1</v>
      </c>
      <c r="G2674" s="3">
        <v>463291</v>
      </c>
      <c r="H2674" s="2">
        <v>2.1579999999999999E-6</v>
      </c>
      <c r="I2674">
        <v>2481</v>
      </c>
      <c r="J2674" t="s">
        <v>126</v>
      </c>
      <c r="K2674" t="s">
        <v>127</v>
      </c>
    </row>
    <row r="2675" spans="1:11" x14ac:dyDescent="0.35">
      <c r="A2675" s="1">
        <v>43374</v>
      </c>
      <c r="B2675">
        <v>1819</v>
      </c>
      <c r="C2675">
        <v>2481</v>
      </c>
      <c r="D2675" t="s">
        <v>125</v>
      </c>
      <c r="E2675" t="s">
        <v>7</v>
      </c>
      <c r="F2675" s="3">
        <v>2</v>
      </c>
      <c r="G2675" s="3">
        <v>463291</v>
      </c>
      <c r="H2675" s="2">
        <v>4.3170000000000003E-6</v>
      </c>
      <c r="I2675">
        <v>2481</v>
      </c>
      <c r="J2675" t="s">
        <v>126</v>
      </c>
      <c r="K2675" t="s">
        <v>127</v>
      </c>
    </row>
    <row r="2676" spans="1:11" x14ac:dyDescent="0.35">
      <c r="A2676" s="1">
        <v>43354</v>
      </c>
      <c r="B2676">
        <v>1819</v>
      </c>
      <c r="C2676">
        <v>2481</v>
      </c>
      <c r="D2676" t="s">
        <v>125</v>
      </c>
      <c r="E2676" t="s">
        <v>7</v>
      </c>
      <c r="F2676" s="3">
        <v>9</v>
      </c>
      <c r="G2676" s="3">
        <v>463291</v>
      </c>
      <c r="H2676" s="2">
        <v>1.9426E-5</v>
      </c>
      <c r="I2676">
        <v>2481</v>
      </c>
      <c r="J2676" t="s">
        <v>126</v>
      </c>
      <c r="K2676" t="s">
        <v>127</v>
      </c>
    </row>
    <row r="2677" spans="1:11" x14ac:dyDescent="0.35">
      <c r="A2677" s="1">
        <v>43348</v>
      </c>
      <c r="B2677">
        <v>1819</v>
      </c>
      <c r="C2677">
        <v>2481</v>
      </c>
      <c r="D2677" t="s">
        <v>125</v>
      </c>
      <c r="E2677" t="s">
        <v>7</v>
      </c>
      <c r="F2677" s="3">
        <v>86</v>
      </c>
      <c r="G2677" s="3">
        <v>463291</v>
      </c>
      <c r="H2677" s="2">
        <v>1.8562799999999999E-4</v>
      </c>
      <c r="I2677">
        <v>2481</v>
      </c>
      <c r="J2677" t="s">
        <v>126</v>
      </c>
      <c r="K2677" t="s">
        <v>127</v>
      </c>
    </row>
    <row r="2678" spans="1:11" x14ac:dyDescent="0.35">
      <c r="A2678" s="1">
        <v>43341</v>
      </c>
      <c r="B2678">
        <v>1718</v>
      </c>
      <c r="C2678">
        <v>2481</v>
      </c>
      <c r="D2678" t="s">
        <v>125</v>
      </c>
      <c r="E2678" t="s">
        <v>7</v>
      </c>
      <c r="F2678" s="3">
        <v>7</v>
      </c>
      <c r="G2678" s="3">
        <v>463291</v>
      </c>
      <c r="H2678" s="2">
        <v>1.5109000000000001E-5</v>
      </c>
      <c r="I2678">
        <v>2481</v>
      </c>
      <c r="J2678" t="s">
        <v>126</v>
      </c>
      <c r="K2678" t="s">
        <v>127</v>
      </c>
    </row>
    <row r="2679" spans="1:11" x14ac:dyDescent="0.35">
      <c r="A2679" s="1">
        <v>43340</v>
      </c>
      <c r="B2679">
        <v>1718</v>
      </c>
      <c r="C2679">
        <v>2481</v>
      </c>
      <c r="D2679" t="s">
        <v>125</v>
      </c>
      <c r="E2679" t="s">
        <v>7</v>
      </c>
      <c r="F2679" s="3">
        <v>49</v>
      </c>
      <c r="G2679" s="3">
        <v>463291</v>
      </c>
      <c r="H2679" s="2">
        <v>1.05765E-4</v>
      </c>
      <c r="I2679">
        <v>2481</v>
      </c>
      <c r="J2679" t="s">
        <v>126</v>
      </c>
      <c r="K2679" t="s">
        <v>127</v>
      </c>
    </row>
    <row r="2680" spans="1:11" x14ac:dyDescent="0.35">
      <c r="A2680" s="1">
        <v>43338</v>
      </c>
      <c r="B2680">
        <v>1718</v>
      </c>
      <c r="C2680">
        <v>2481</v>
      </c>
      <c r="D2680" t="s">
        <v>125</v>
      </c>
      <c r="E2680" t="s">
        <v>7</v>
      </c>
      <c r="F2680" s="3">
        <v>35</v>
      </c>
      <c r="G2680" s="3">
        <v>463291</v>
      </c>
      <c r="H2680" s="2">
        <v>7.5545999999999998E-5</v>
      </c>
      <c r="I2680">
        <v>2481</v>
      </c>
      <c r="J2680" t="s">
        <v>126</v>
      </c>
      <c r="K2680" t="s">
        <v>127</v>
      </c>
    </row>
    <row r="2681" spans="1:11" x14ac:dyDescent="0.35">
      <c r="A2681" s="1">
        <v>43329</v>
      </c>
      <c r="B2681">
        <v>1718</v>
      </c>
      <c r="C2681">
        <v>2481</v>
      </c>
      <c r="D2681" t="s">
        <v>125</v>
      </c>
      <c r="E2681" t="s">
        <v>7</v>
      </c>
      <c r="F2681" s="3">
        <v>5</v>
      </c>
      <c r="G2681" s="3">
        <v>463291</v>
      </c>
      <c r="H2681" s="2">
        <v>1.0791999999999999E-5</v>
      </c>
      <c r="I2681">
        <v>2481</v>
      </c>
      <c r="J2681" t="s">
        <v>126</v>
      </c>
      <c r="K2681" t="s">
        <v>127</v>
      </c>
    </row>
    <row r="2682" spans="1:11" x14ac:dyDescent="0.35">
      <c r="A2682" s="1">
        <v>43294</v>
      </c>
      <c r="B2682">
        <v>1718</v>
      </c>
      <c r="C2682">
        <v>2481</v>
      </c>
      <c r="D2682" t="s">
        <v>125</v>
      </c>
      <c r="E2682" t="s">
        <v>7</v>
      </c>
      <c r="F2682" s="3">
        <v>36</v>
      </c>
      <c r="G2682" s="3">
        <v>463291</v>
      </c>
      <c r="H2682" s="2">
        <v>7.7705000000000002E-5</v>
      </c>
      <c r="I2682">
        <v>2481</v>
      </c>
      <c r="J2682" t="s">
        <v>126</v>
      </c>
      <c r="K2682" t="s">
        <v>127</v>
      </c>
    </row>
    <row r="2683" spans="1:11" x14ac:dyDescent="0.35">
      <c r="A2683" s="1">
        <v>43286</v>
      </c>
      <c r="B2683">
        <v>1718</v>
      </c>
      <c r="C2683">
        <v>2481</v>
      </c>
      <c r="D2683" t="s">
        <v>125</v>
      </c>
      <c r="E2683" t="s">
        <v>7</v>
      </c>
      <c r="F2683" s="3">
        <v>4</v>
      </c>
      <c r="G2683" s="3">
        <v>463291</v>
      </c>
      <c r="H2683" s="2">
        <v>8.6340000000000007E-6</v>
      </c>
      <c r="I2683">
        <v>2481</v>
      </c>
      <c r="J2683" t="s">
        <v>126</v>
      </c>
      <c r="K2683" t="s">
        <v>127</v>
      </c>
    </row>
    <row r="2684" spans="1:11" x14ac:dyDescent="0.35">
      <c r="A2684" s="1">
        <v>43285</v>
      </c>
      <c r="B2684">
        <v>1718</v>
      </c>
      <c r="C2684">
        <v>2481</v>
      </c>
      <c r="D2684" t="s">
        <v>125</v>
      </c>
      <c r="E2684" t="s">
        <v>7</v>
      </c>
      <c r="F2684" s="3">
        <v>48</v>
      </c>
      <c r="G2684" s="3">
        <v>463291</v>
      </c>
      <c r="H2684" s="2">
        <v>1.03607E-4</v>
      </c>
      <c r="I2684">
        <v>2481</v>
      </c>
      <c r="J2684" t="s">
        <v>126</v>
      </c>
      <c r="K2684" t="s">
        <v>127</v>
      </c>
    </row>
    <row r="2685" spans="1:11" x14ac:dyDescent="0.35">
      <c r="A2685" s="1">
        <v>43283</v>
      </c>
      <c r="B2685">
        <v>1718</v>
      </c>
      <c r="C2685">
        <v>2481</v>
      </c>
      <c r="D2685" t="s">
        <v>125</v>
      </c>
      <c r="E2685" t="s">
        <v>7</v>
      </c>
      <c r="F2685" s="3">
        <v>17</v>
      </c>
      <c r="G2685" s="3">
        <v>463291</v>
      </c>
      <c r="H2685" s="2">
        <v>3.6693999999999998E-5</v>
      </c>
      <c r="I2685">
        <v>2481</v>
      </c>
      <c r="J2685" t="s">
        <v>126</v>
      </c>
      <c r="K2685" t="s">
        <v>127</v>
      </c>
    </row>
    <row r="2686" spans="1:11" x14ac:dyDescent="0.35">
      <c r="A2686" s="1">
        <v>43280</v>
      </c>
      <c r="B2686">
        <v>1718</v>
      </c>
      <c r="C2686">
        <v>2481</v>
      </c>
      <c r="D2686" t="s">
        <v>125</v>
      </c>
      <c r="E2686" t="s">
        <v>7</v>
      </c>
      <c r="F2686" s="3">
        <v>3</v>
      </c>
      <c r="G2686" s="3">
        <v>463291</v>
      </c>
      <c r="H2686" s="2">
        <v>6.4749999999999998E-6</v>
      </c>
      <c r="I2686">
        <v>2481</v>
      </c>
      <c r="J2686" t="s">
        <v>126</v>
      </c>
      <c r="K2686" t="s">
        <v>127</v>
      </c>
    </row>
    <row r="2687" spans="1:11" x14ac:dyDescent="0.35">
      <c r="A2687" s="1">
        <v>43279</v>
      </c>
      <c r="B2687">
        <v>1718</v>
      </c>
      <c r="C2687">
        <v>2481</v>
      </c>
      <c r="D2687" t="s">
        <v>125</v>
      </c>
      <c r="E2687" t="s">
        <v>7</v>
      </c>
      <c r="F2687" s="3">
        <v>3</v>
      </c>
      <c r="G2687" s="3">
        <v>463291</v>
      </c>
      <c r="H2687" s="2">
        <v>6.4749999999999998E-6</v>
      </c>
      <c r="I2687">
        <v>2481</v>
      </c>
      <c r="J2687" t="s">
        <v>126</v>
      </c>
      <c r="K2687" t="s">
        <v>127</v>
      </c>
    </row>
    <row r="2688" spans="1:11" x14ac:dyDescent="0.35">
      <c r="A2688" s="1">
        <v>43278</v>
      </c>
      <c r="B2688">
        <v>1718</v>
      </c>
      <c r="C2688">
        <v>2481</v>
      </c>
      <c r="D2688" t="s">
        <v>125</v>
      </c>
      <c r="E2688" t="s">
        <v>7</v>
      </c>
      <c r="F2688" s="3">
        <v>6</v>
      </c>
      <c r="G2688" s="3">
        <v>463291</v>
      </c>
      <c r="H2688" s="2">
        <v>1.2951E-5</v>
      </c>
      <c r="I2688">
        <v>2481</v>
      </c>
      <c r="J2688" t="s">
        <v>126</v>
      </c>
      <c r="K2688" t="s">
        <v>127</v>
      </c>
    </row>
    <row r="2689" spans="1:11" x14ac:dyDescent="0.35">
      <c r="A2689" s="1">
        <v>43277</v>
      </c>
      <c r="B2689">
        <v>1718</v>
      </c>
      <c r="C2689">
        <v>2481</v>
      </c>
      <c r="D2689" t="s">
        <v>125</v>
      </c>
      <c r="E2689" t="s">
        <v>7</v>
      </c>
      <c r="F2689" s="3">
        <v>11</v>
      </c>
      <c r="G2689" s="3">
        <v>463291</v>
      </c>
      <c r="H2689" s="2">
        <v>2.3743E-5</v>
      </c>
      <c r="I2689">
        <v>2481</v>
      </c>
      <c r="J2689" t="s">
        <v>126</v>
      </c>
      <c r="K2689" t="s">
        <v>127</v>
      </c>
    </row>
    <row r="2690" spans="1:11" x14ac:dyDescent="0.35">
      <c r="A2690" s="1">
        <v>43276</v>
      </c>
      <c r="B2690">
        <v>1718</v>
      </c>
      <c r="C2690">
        <v>2481</v>
      </c>
      <c r="D2690" t="s">
        <v>125</v>
      </c>
      <c r="E2690" t="s">
        <v>7</v>
      </c>
      <c r="F2690" s="3">
        <v>10</v>
      </c>
      <c r="G2690" s="3">
        <v>463291</v>
      </c>
      <c r="H2690" s="2">
        <v>2.1585000000000001E-5</v>
      </c>
      <c r="I2690">
        <v>2481</v>
      </c>
      <c r="J2690" t="s">
        <v>126</v>
      </c>
      <c r="K2690" t="s">
        <v>127</v>
      </c>
    </row>
    <row r="2691" spans="1:11" x14ac:dyDescent="0.35">
      <c r="A2691" s="1">
        <v>43275</v>
      </c>
      <c r="B2691">
        <v>1718</v>
      </c>
      <c r="C2691">
        <v>2481</v>
      </c>
      <c r="D2691" t="s">
        <v>125</v>
      </c>
      <c r="E2691" t="s">
        <v>7</v>
      </c>
      <c r="F2691" s="3">
        <v>17</v>
      </c>
      <c r="G2691" s="3">
        <v>463291</v>
      </c>
      <c r="H2691" s="2">
        <v>3.6693999999999998E-5</v>
      </c>
      <c r="I2691">
        <v>2481</v>
      </c>
      <c r="J2691" t="s">
        <v>126</v>
      </c>
      <c r="K2691" t="s">
        <v>127</v>
      </c>
    </row>
    <row r="2692" spans="1:11" x14ac:dyDescent="0.35">
      <c r="A2692" s="1">
        <v>43269</v>
      </c>
      <c r="B2692">
        <v>1718</v>
      </c>
      <c r="C2692">
        <v>2481</v>
      </c>
      <c r="D2692" t="s">
        <v>125</v>
      </c>
      <c r="E2692" t="s">
        <v>7</v>
      </c>
      <c r="F2692" s="3">
        <v>18</v>
      </c>
      <c r="G2692" s="3">
        <v>463291</v>
      </c>
      <c r="H2692" s="2">
        <v>3.8852E-5</v>
      </c>
      <c r="I2692">
        <v>2481</v>
      </c>
      <c r="J2692" t="s">
        <v>126</v>
      </c>
      <c r="K2692" t="s">
        <v>127</v>
      </c>
    </row>
    <row r="2693" spans="1:11" x14ac:dyDescent="0.35">
      <c r="A2693" s="1">
        <v>43266</v>
      </c>
      <c r="B2693">
        <v>1718</v>
      </c>
      <c r="C2693">
        <v>2481</v>
      </c>
      <c r="D2693" t="s">
        <v>125</v>
      </c>
      <c r="E2693" t="s">
        <v>7</v>
      </c>
      <c r="F2693" s="3">
        <v>6</v>
      </c>
      <c r="G2693" s="3">
        <v>463291</v>
      </c>
      <c r="H2693" s="2">
        <v>1.2951E-5</v>
      </c>
      <c r="I2693">
        <v>2481</v>
      </c>
      <c r="J2693" t="s">
        <v>126</v>
      </c>
      <c r="K2693" t="s">
        <v>127</v>
      </c>
    </row>
    <row r="2694" spans="1:11" x14ac:dyDescent="0.35">
      <c r="A2694" s="1">
        <v>43265</v>
      </c>
      <c r="B2694">
        <v>1718</v>
      </c>
      <c r="C2694">
        <v>2481</v>
      </c>
      <c r="D2694" t="s">
        <v>125</v>
      </c>
      <c r="E2694" t="s">
        <v>7</v>
      </c>
      <c r="F2694" s="3">
        <v>12</v>
      </c>
      <c r="G2694" s="3">
        <v>463291</v>
      </c>
      <c r="H2694" s="2">
        <v>2.5902E-5</v>
      </c>
      <c r="I2694">
        <v>2481</v>
      </c>
      <c r="J2694" t="s">
        <v>126</v>
      </c>
      <c r="K2694" t="s">
        <v>127</v>
      </c>
    </row>
    <row r="2695" spans="1:11" x14ac:dyDescent="0.35">
      <c r="A2695" s="1">
        <v>43264</v>
      </c>
      <c r="B2695">
        <v>1718</v>
      </c>
      <c r="C2695">
        <v>2481</v>
      </c>
      <c r="D2695" t="s">
        <v>125</v>
      </c>
      <c r="E2695" t="s">
        <v>7</v>
      </c>
      <c r="F2695" s="3">
        <v>6</v>
      </c>
      <c r="G2695" s="3">
        <v>463291</v>
      </c>
      <c r="H2695" s="2">
        <v>1.2951E-5</v>
      </c>
      <c r="I2695">
        <v>2481</v>
      </c>
      <c r="J2695" t="s">
        <v>126</v>
      </c>
      <c r="K2695" t="s">
        <v>127</v>
      </c>
    </row>
    <row r="2696" spans="1:11" x14ac:dyDescent="0.35">
      <c r="A2696" s="1">
        <v>43263</v>
      </c>
      <c r="B2696">
        <v>1718</v>
      </c>
      <c r="C2696">
        <v>2481</v>
      </c>
      <c r="D2696" t="s">
        <v>125</v>
      </c>
      <c r="E2696" t="s">
        <v>7</v>
      </c>
      <c r="F2696" s="3">
        <v>17</v>
      </c>
      <c r="G2696" s="3">
        <v>463291</v>
      </c>
      <c r="H2696" s="2">
        <v>3.6693999999999998E-5</v>
      </c>
      <c r="I2696">
        <v>2481</v>
      </c>
      <c r="J2696" t="s">
        <v>126</v>
      </c>
      <c r="K2696" t="s">
        <v>127</v>
      </c>
    </row>
    <row r="2697" spans="1:11" x14ac:dyDescent="0.35">
      <c r="A2697" s="1">
        <v>43258</v>
      </c>
      <c r="B2697">
        <v>1718</v>
      </c>
      <c r="C2697">
        <v>2481</v>
      </c>
      <c r="D2697" t="s">
        <v>125</v>
      </c>
      <c r="E2697" t="s">
        <v>7</v>
      </c>
      <c r="F2697" s="3">
        <v>6</v>
      </c>
      <c r="G2697" s="3">
        <v>463291</v>
      </c>
      <c r="H2697" s="2">
        <v>1.2951E-5</v>
      </c>
      <c r="I2697">
        <v>2481</v>
      </c>
      <c r="J2697" t="s">
        <v>126</v>
      </c>
      <c r="K2697" t="s">
        <v>127</v>
      </c>
    </row>
    <row r="2698" spans="1:11" x14ac:dyDescent="0.35">
      <c r="A2698" s="1">
        <v>43257</v>
      </c>
      <c r="B2698">
        <v>1718</v>
      </c>
      <c r="C2698">
        <v>2481</v>
      </c>
      <c r="D2698" t="s">
        <v>125</v>
      </c>
      <c r="E2698" t="s">
        <v>7</v>
      </c>
      <c r="F2698" s="3">
        <v>7</v>
      </c>
      <c r="G2698" s="3">
        <v>463291</v>
      </c>
      <c r="H2698" s="2">
        <v>1.5109000000000001E-5</v>
      </c>
      <c r="I2698">
        <v>2481</v>
      </c>
      <c r="J2698" t="s">
        <v>126</v>
      </c>
      <c r="K2698" t="s">
        <v>127</v>
      </c>
    </row>
    <row r="2699" spans="1:11" x14ac:dyDescent="0.35">
      <c r="A2699" s="1">
        <v>43249</v>
      </c>
      <c r="B2699">
        <v>1718</v>
      </c>
      <c r="C2699">
        <v>2481</v>
      </c>
      <c r="D2699" t="s">
        <v>125</v>
      </c>
      <c r="E2699" t="s">
        <v>7</v>
      </c>
      <c r="F2699" s="3">
        <v>3</v>
      </c>
      <c r="G2699" s="3">
        <v>463291</v>
      </c>
      <c r="H2699" s="2">
        <v>6.4749999999999998E-6</v>
      </c>
      <c r="I2699">
        <v>2481</v>
      </c>
      <c r="J2699" t="s">
        <v>126</v>
      </c>
      <c r="K2699" t="s">
        <v>127</v>
      </c>
    </row>
    <row r="2700" spans="1:11" x14ac:dyDescent="0.35">
      <c r="A2700" s="1">
        <v>43248</v>
      </c>
      <c r="B2700">
        <v>1718</v>
      </c>
      <c r="C2700">
        <v>2481</v>
      </c>
      <c r="D2700" t="s">
        <v>125</v>
      </c>
      <c r="E2700" t="s">
        <v>7</v>
      </c>
      <c r="F2700" s="3">
        <v>1</v>
      </c>
      <c r="G2700" s="3">
        <v>463291</v>
      </c>
      <c r="H2700" s="2">
        <v>2.1579999999999999E-6</v>
      </c>
      <c r="I2700">
        <v>2481</v>
      </c>
      <c r="J2700" t="s">
        <v>126</v>
      </c>
      <c r="K2700" t="s">
        <v>127</v>
      </c>
    </row>
    <row r="2701" spans="1:11" x14ac:dyDescent="0.35">
      <c r="A2701" s="1">
        <v>43247</v>
      </c>
      <c r="B2701">
        <v>1718</v>
      </c>
      <c r="C2701">
        <v>2481</v>
      </c>
      <c r="D2701" t="s">
        <v>125</v>
      </c>
      <c r="E2701" t="s">
        <v>7</v>
      </c>
      <c r="F2701" s="3">
        <v>11</v>
      </c>
      <c r="G2701" s="3">
        <v>463291</v>
      </c>
      <c r="H2701" s="2">
        <v>2.3743E-5</v>
      </c>
      <c r="I2701">
        <v>2481</v>
      </c>
      <c r="J2701" t="s">
        <v>126</v>
      </c>
      <c r="K2701" t="s">
        <v>127</v>
      </c>
    </row>
    <row r="2702" spans="1:11" x14ac:dyDescent="0.35">
      <c r="A2702" s="1">
        <v>43246</v>
      </c>
      <c r="B2702">
        <v>1718</v>
      </c>
      <c r="C2702">
        <v>2481</v>
      </c>
      <c r="D2702" t="s">
        <v>125</v>
      </c>
      <c r="E2702" t="s">
        <v>7</v>
      </c>
      <c r="F2702" s="3">
        <v>7</v>
      </c>
      <c r="G2702" s="3">
        <v>463291</v>
      </c>
      <c r="H2702" s="2">
        <v>1.5109000000000001E-5</v>
      </c>
      <c r="I2702">
        <v>2481</v>
      </c>
      <c r="J2702" t="s">
        <v>126</v>
      </c>
      <c r="K2702" t="s">
        <v>127</v>
      </c>
    </row>
    <row r="2703" spans="1:11" x14ac:dyDescent="0.35">
      <c r="A2703" s="1">
        <v>43245</v>
      </c>
      <c r="B2703">
        <v>1718</v>
      </c>
      <c r="C2703">
        <v>2481</v>
      </c>
      <c r="D2703" t="s">
        <v>125</v>
      </c>
      <c r="E2703" t="s">
        <v>7</v>
      </c>
      <c r="F2703" s="3">
        <v>7</v>
      </c>
      <c r="G2703" s="3">
        <v>463291</v>
      </c>
      <c r="H2703" s="2">
        <v>1.5109000000000001E-5</v>
      </c>
      <c r="I2703">
        <v>2481</v>
      </c>
      <c r="J2703" t="s">
        <v>126</v>
      </c>
      <c r="K2703" t="s">
        <v>127</v>
      </c>
    </row>
    <row r="2704" spans="1:11" x14ac:dyDescent="0.35">
      <c r="A2704" s="1">
        <v>43244</v>
      </c>
      <c r="B2704">
        <v>1718</v>
      </c>
      <c r="C2704">
        <v>2481</v>
      </c>
      <c r="D2704" t="s">
        <v>125</v>
      </c>
      <c r="E2704" t="s">
        <v>7</v>
      </c>
      <c r="F2704" s="3">
        <v>10</v>
      </c>
      <c r="G2704" s="3">
        <v>463291</v>
      </c>
      <c r="H2704" s="2">
        <v>2.1585000000000001E-5</v>
      </c>
      <c r="I2704">
        <v>2481</v>
      </c>
      <c r="J2704" t="s">
        <v>126</v>
      </c>
      <c r="K2704" t="s">
        <v>127</v>
      </c>
    </row>
    <row r="2705" spans="1:11" x14ac:dyDescent="0.35">
      <c r="A2705" s="1">
        <v>43243</v>
      </c>
      <c r="B2705">
        <v>1718</v>
      </c>
      <c r="C2705">
        <v>2481</v>
      </c>
      <c r="D2705" t="s">
        <v>125</v>
      </c>
      <c r="E2705" t="s">
        <v>7</v>
      </c>
      <c r="F2705" s="3">
        <v>1</v>
      </c>
      <c r="G2705" s="3">
        <v>463291</v>
      </c>
      <c r="H2705" s="2">
        <v>2.1579999999999999E-6</v>
      </c>
      <c r="I2705">
        <v>2481</v>
      </c>
      <c r="J2705" t="s">
        <v>126</v>
      </c>
      <c r="K2705" t="s">
        <v>127</v>
      </c>
    </row>
    <row r="2706" spans="1:11" x14ac:dyDescent="0.35">
      <c r="A2706" s="1">
        <v>43242</v>
      </c>
      <c r="B2706">
        <v>1718</v>
      </c>
      <c r="C2706">
        <v>2481</v>
      </c>
      <c r="D2706" t="s">
        <v>125</v>
      </c>
      <c r="E2706" t="s">
        <v>7</v>
      </c>
      <c r="F2706" s="3">
        <v>3</v>
      </c>
      <c r="G2706" s="3">
        <v>463291</v>
      </c>
      <c r="H2706" s="2">
        <v>6.4749999999999998E-6</v>
      </c>
      <c r="I2706">
        <v>2481</v>
      </c>
      <c r="J2706" t="s">
        <v>126</v>
      </c>
      <c r="K2706" t="s">
        <v>127</v>
      </c>
    </row>
    <row r="2707" spans="1:11" x14ac:dyDescent="0.35">
      <c r="A2707" s="1">
        <v>43238</v>
      </c>
      <c r="B2707">
        <v>1718</v>
      </c>
      <c r="C2707">
        <v>2481</v>
      </c>
      <c r="D2707" t="s">
        <v>125</v>
      </c>
      <c r="E2707" t="s">
        <v>7</v>
      </c>
      <c r="F2707" s="3">
        <v>1</v>
      </c>
      <c r="G2707" s="3">
        <v>463291</v>
      </c>
      <c r="H2707" s="2">
        <v>2.1579999999999999E-6</v>
      </c>
      <c r="I2707">
        <v>2481</v>
      </c>
      <c r="J2707" t="s">
        <v>126</v>
      </c>
      <c r="K2707" t="s">
        <v>127</v>
      </c>
    </row>
    <row r="2708" spans="1:11" x14ac:dyDescent="0.35">
      <c r="A2708" s="1">
        <v>43237</v>
      </c>
      <c r="B2708">
        <v>1718</v>
      </c>
      <c r="C2708">
        <v>2481</v>
      </c>
      <c r="D2708" t="s">
        <v>125</v>
      </c>
      <c r="E2708" t="s">
        <v>7</v>
      </c>
      <c r="F2708" s="3">
        <v>4</v>
      </c>
      <c r="G2708" s="3">
        <v>463291</v>
      </c>
      <c r="H2708" s="2">
        <v>8.6340000000000007E-6</v>
      </c>
      <c r="I2708">
        <v>2481</v>
      </c>
      <c r="J2708" t="s">
        <v>126</v>
      </c>
      <c r="K2708" t="s">
        <v>127</v>
      </c>
    </row>
    <row r="2709" spans="1:11" x14ac:dyDescent="0.35">
      <c r="A2709" s="1">
        <v>43228</v>
      </c>
      <c r="B2709">
        <v>1718</v>
      </c>
      <c r="C2709">
        <v>2481</v>
      </c>
      <c r="D2709" t="s">
        <v>125</v>
      </c>
      <c r="E2709" t="s">
        <v>7</v>
      </c>
      <c r="F2709" s="3">
        <v>4</v>
      </c>
      <c r="G2709" s="3">
        <v>463291</v>
      </c>
      <c r="H2709" s="2">
        <v>8.6340000000000007E-6</v>
      </c>
      <c r="I2709">
        <v>2481</v>
      </c>
      <c r="J2709" t="s">
        <v>126</v>
      </c>
      <c r="K2709" t="s">
        <v>127</v>
      </c>
    </row>
    <row r="2710" spans="1:11" x14ac:dyDescent="0.35">
      <c r="A2710" s="1">
        <v>43227</v>
      </c>
      <c r="B2710">
        <v>1718</v>
      </c>
      <c r="C2710">
        <v>2481</v>
      </c>
      <c r="D2710" t="s">
        <v>125</v>
      </c>
      <c r="E2710" t="s">
        <v>7</v>
      </c>
      <c r="F2710" s="3">
        <v>5</v>
      </c>
      <c r="G2710" s="3">
        <v>463291</v>
      </c>
      <c r="H2710" s="2">
        <v>1.0791999999999999E-5</v>
      </c>
      <c r="I2710">
        <v>2481</v>
      </c>
      <c r="J2710" t="s">
        <v>126</v>
      </c>
      <c r="K2710" t="s">
        <v>127</v>
      </c>
    </row>
    <row r="2711" spans="1:11" x14ac:dyDescent="0.35">
      <c r="A2711" s="1">
        <v>43226</v>
      </c>
      <c r="B2711">
        <v>1718</v>
      </c>
      <c r="C2711">
        <v>2481</v>
      </c>
      <c r="D2711" t="s">
        <v>125</v>
      </c>
      <c r="E2711" t="s">
        <v>7</v>
      </c>
      <c r="F2711" s="3">
        <v>3</v>
      </c>
      <c r="G2711" s="3">
        <v>463291</v>
      </c>
      <c r="H2711" s="2">
        <v>6.4749999999999998E-6</v>
      </c>
      <c r="I2711">
        <v>2481</v>
      </c>
      <c r="J2711" t="s">
        <v>126</v>
      </c>
      <c r="K2711" t="s">
        <v>127</v>
      </c>
    </row>
    <row r="2712" spans="1:11" x14ac:dyDescent="0.35">
      <c r="A2712" s="1">
        <v>43225</v>
      </c>
      <c r="B2712">
        <v>1718</v>
      </c>
      <c r="C2712">
        <v>2481</v>
      </c>
      <c r="D2712" t="s">
        <v>125</v>
      </c>
      <c r="E2712" t="s">
        <v>7</v>
      </c>
      <c r="F2712" s="3">
        <v>3</v>
      </c>
      <c r="G2712" s="3">
        <v>463291</v>
      </c>
      <c r="H2712" s="2">
        <v>6.4749999999999998E-6</v>
      </c>
      <c r="I2712">
        <v>2481</v>
      </c>
      <c r="J2712" t="s">
        <v>126</v>
      </c>
      <c r="K2712" t="s">
        <v>127</v>
      </c>
    </row>
    <row r="2713" spans="1:11" x14ac:dyDescent="0.35">
      <c r="A2713" s="1">
        <v>43223</v>
      </c>
      <c r="B2713">
        <v>1718</v>
      </c>
      <c r="C2713">
        <v>2481</v>
      </c>
      <c r="D2713" t="s">
        <v>125</v>
      </c>
      <c r="E2713" t="s">
        <v>7</v>
      </c>
      <c r="F2713" s="3">
        <v>1</v>
      </c>
      <c r="G2713" s="3">
        <v>463291</v>
      </c>
      <c r="H2713" s="2">
        <v>2.1579999999999999E-6</v>
      </c>
      <c r="I2713">
        <v>2481</v>
      </c>
      <c r="J2713" t="s">
        <v>126</v>
      </c>
      <c r="K2713" t="s">
        <v>127</v>
      </c>
    </row>
    <row r="2714" spans="1:11" x14ac:dyDescent="0.35">
      <c r="A2714" s="1">
        <v>43222</v>
      </c>
      <c r="B2714">
        <v>1718</v>
      </c>
      <c r="C2714">
        <v>2481</v>
      </c>
      <c r="D2714" t="s">
        <v>125</v>
      </c>
      <c r="E2714" t="s">
        <v>7</v>
      </c>
      <c r="F2714" s="3">
        <v>4</v>
      </c>
      <c r="G2714" s="3">
        <v>463291</v>
      </c>
      <c r="H2714" s="2">
        <v>8.6340000000000007E-6</v>
      </c>
      <c r="I2714">
        <v>2481</v>
      </c>
      <c r="J2714" t="s">
        <v>126</v>
      </c>
      <c r="K2714" t="s">
        <v>127</v>
      </c>
    </row>
    <row r="2715" spans="1:11" x14ac:dyDescent="0.35">
      <c r="A2715" s="1">
        <v>43454</v>
      </c>
      <c r="B2715">
        <v>1819</v>
      </c>
      <c r="C2715">
        <v>2481</v>
      </c>
      <c r="D2715" t="s">
        <v>125</v>
      </c>
      <c r="E2715" t="s">
        <v>7</v>
      </c>
      <c r="F2715" s="3">
        <v>10</v>
      </c>
      <c r="G2715" s="3">
        <v>463291</v>
      </c>
      <c r="H2715" s="2">
        <v>2.1585000000000001E-5</v>
      </c>
      <c r="I2715">
        <v>2481</v>
      </c>
      <c r="J2715" t="s">
        <v>126</v>
      </c>
      <c r="K2715" t="s">
        <v>127</v>
      </c>
    </row>
    <row r="2716" spans="1:11" x14ac:dyDescent="0.35">
      <c r="A2716" s="1">
        <v>43453</v>
      </c>
      <c r="B2716">
        <v>1819</v>
      </c>
      <c r="C2716">
        <v>2481</v>
      </c>
      <c r="D2716" t="s">
        <v>125</v>
      </c>
      <c r="E2716" t="s">
        <v>7</v>
      </c>
      <c r="F2716" s="3">
        <v>18</v>
      </c>
      <c r="G2716" s="3">
        <v>463291</v>
      </c>
      <c r="H2716" s="2">
        <v>3.8852E-5</v>
      </c>
      <c r="I2716">
        <v>2481</v>
      </c>
      <c r="J2716" t="s">
        <v>126</v>
      </c>
      <c r="K2716" t="s">
        <v>127</v>
      </c>
    </row>
    <row r="2717" spans="1:11" x14ac:dyDescent="0.35">
      <c r="A2717" s="1">
        <v>43452</v>
      </c>
      <c r="B2717">
        <v>1819</v>
      </c>
      <c r="C2717">
        <v>2481</v>
      </c>
      <c r="D2717" t="s">
        <v>125</v>
      </c>
      <c r="E2717" t="s">
        <v>7</v>
      </c>
      <c r="F2717" s="3">
        <v>19</v>
      </c>
      <c r="G2717" s="3">
        <v>463291</v>
      </c>
      <c r="H2717" s="2">
        <v>4.1010999999999997E-5</v>
      </c>
      <c r="I2717">
        <v>2481</v>
      </c>
      <c r="J2717" t="s">
        <v>126</v>
      </c>
      <c r="K2717" t="s">
        <v>127</v>
      </c>
    </row>
    <row r="2718" spans="1:11" x14ac:dyDescent="0.35">
      <c r="A2718" s="1">
        <v>43451</v>
      </c>
      <c r="B2718">
        <v>1819</v>
      </c>
      <c r="C2718">
        <v>2481</v>
      </c>
      <c r="D2718" t="s">
        <v>125</v>
      </c>
      <c r="E2718" t="s">
        <v>7</v>
      </c>
      <c r="F2718" s="3">
        <v>56</v>
      </c>
      <c r="G2718" s="3">
        <v>463291</v>
      </c>
      <c r="H2718" s="2">
        <v>1.20874E-4</v>
      </c>
      <c r="I2718">
        <v>2481</v>
      </c>
      <c r="J2718" t="s">
        <v>126</v>
      </c>
      <c r="K2718" t="s">
        <v>127</v>
      </c>
    </row>
    <row r="2719" spans="1:11" x14ac:dyDescent="0.35">
      <c r="A2719" s="1">
        <v>43448</v>
      </c>
      <c r="B2719">
        <v>1819</v>
      </c>
      <c r="C2719">
        <v>2481</v>
      </c>
      <c r="D2719" t="s">
        <v>125</v>
      </c>
      <c r="E2719" t="s">
        <v>7</v>
      </c>
      <c r="F2719" s="3">
        <v>18</v>
      </c>
      <c r="G2719" s="3">
        <v>463291</v>
      </c>
      <c r="H2719" s="2">
        <v>3.8852E-5</v>
      </c>
      <c r="I2719">
        <v>2481</v>
      </c>
      <c r="J2719" t="s">
        <v>126</v>
      </c>
      <c r="K2719" t="s">
        <v>127</v>
      </c>
    </row>
    <row r="2720" spans="1:11" x14ac:dyDescent="0.35">
      <c r="A2720" s="1">
        <v>43447</v>
      </c>
      <c r="B2720">
        <v>1819</v>
      </c>
      <c r="C2720">
        <v>2481</v>
      </c>
      <c r="D2720" t="s">
        <v>125</v>
      </c>
      <c r="E2720" t="s">
        <v>7</v>
      </c>
      <c r="F2720" s="3">
        <v>3</v>
      </c>
      <c r="G2720" s="3">
        <v>463291</v>
      </c>
      <c r="H2720" s="2">
        <v>6.4749999999999998E-6</v>
      </c>
      <c r="I2720">
        <v>2481</v>
      </c>
      <c r="J2720" t="s">
        <v>126</v>
      </c>
      <c r="K2720" t="s">
        <v>127</v>
      </c>
    </row>
    <row r="2721" spans="1:11" x14ac:dyDescent="0.35">
      <c r="A2721" s="1">
        <v>43446</v>
      </c>
      <c r="B2721">
        <v>1819</v>
      </c>
      <c r="C2721">
        <v>2481</v>
      </c>
      <c r="D2721" t="s">
        <v>125</v>
      </c>
      <c r="E2721" t="s">
        <v>7</v>
      </c>
      <c r="F2721" s="3">
        <v>30</v>
      </c>
      <c r="G2721" s="3">
        <v>463291</v>
      </c>
      <c r="H2721" s="2">
        <v>6.4753999999999997E-5</v>
      </c>
      <c r="I2721">
        <v>2481</v>
      </c>
      <c r="J2721" t="s">
        <v>126</v>
      </c>
      <c r="K2721" t="s">
        <v>127</v>
      </c>
    </row>
    <row r="2722" spans="1:11" x14ac:dyDescent="0.35">
      <c r="A2722" s="1">
        <v>43444</v>
      </c>
      <c r="B2722">
        <v>1819</v>
      </c>
      <c r="C2722">
        <v>2481</v>
      </c>
      <c r="D2722" t="s">
        <v>125</v>
      </c>
      <c r="E2722" t="s">
        <v>7</v>
      </c>
      <c r="F2722" s="3">
        <v>19</v>
      </c>
      <c r="G2722" s="3">
        <v>463291</v>
      </c>
      <c r="H2722" s="2">
        <v>4.1010999999999997E-5</v>
      </c>
      <c r="I2722">
        <v>2481</v>
      </c>
      <c r="J2722" t="s">
        <v>126</v>
      </c>
      <c r="K2722" t="s">
        <v>127</v>
      </c>
    </row>
    <row r="2723" spans="1:11" x14ac:dyDescent="0.35">
      <c r="A2723" s="1">
        <v>43431</v>
      </c>
      <c r="B2723">
        <v>1819</v>
      </c>
      <c r="C2723">
        <v>2481</v>
      </c>
      <c r="D2723" t="s">
        <v>125</v>
      </c>
      <c r="E2723" t="s">
        <v>7</v>
      </c>
      <c r="F2723" s="3">
        <v>4</v>
      </c>
      <c r="G2723" s="3">
        <v>463291</v>
      </c>
      <c r="H2723" s="2">
        <v>8.6340000000000007E-6</v>
      </c>
      <c r="I2723">
        <v>2481</v>
      </c>
      <c r="J2723" t="s">
        <v>126</v>
      </c>
      <c r="K2723" t="s">
        <v>127</v>
      </c>
    </row>
    <row r="2724" spans="1:11" x14ac:dyDescent="0.35">
      <c r="A2724" s="1">
        <v>43430</v>
      </c>
      <c r="B2724">
        <v>1819</v>
      </c>
      <c r="C2724">
        <v>2481</v>
      </c>
      <c r="D2724" t="s">
        <v>125</v>
      </c>
      <c r="E2724" t="s">
        <v>7</v>
      </c>
      <c r="F2724" s="3">
        <v>10</v>
      </c>
      <c r="G2724" s="3">
        <v>463291</v>
      </c>
      <c r="H2724" s="2">
        <v>2.1585000000000001E-5</v>
      </c>
      <c r="I2724">
        <v>2481</v>
      </c>
      <c r="J2724" t="s">
        <v>126</v>
      </c>
      <c r="K2724" t="s">
        <v>127</v>
      </c>
    </row>
    <row r="2725" spans="1:11" x14ac:dyDescent="0.35">
      <c r="A2725" s="1">
        <v>43428</v>
      </c>
      <c r="B2725">
        <v>1819</v>
      </c>
      <c r="C2725">
        <v>2481</v>
      </c>
      <c r="D2725" t="s">
        <v>125</v>
      </c>
      <c r="E2725" t="s">
        <v>7</v>
      </c>
      <c r="F2725" s="3">
        <v>4</v>
      </c>
      <c r="G2725" s="3">
        <v>463291</v>
      </c>
      <c r="H2725" s="2">
        <v>8.6340000000000007E-6</v>
      </c>
      <c r="I2725">
        <v>2481</v>
      </c>
      <c r="J2725" t="s">
        <v>126</v>
      </c>
      <c r="K2725" t="s">
        <v>127</v>
      </c>
    </row>
    <row r="2726" spans="1:11" x14ac:dyDescent="0.35">
      <c r="A2726" s="1">
        <v>43427</v>
      </c>
      <c r="B2726">
        <v>1819</v>
      </c>
      <c r="C2726">
        <v>2481</v>
      </c>
      <c r="D2726" t="s">
        <v>125</v>
      </c>
      <c r="E2726" t="s">
        <v>7</v>
      </c>
      <c r="F2726" s="3">
        <v>15</v>
      </c>
      <c r="G2726" s="3">
        <v>463291</v>
      </c>
      <c r="H2726" s="2">
        <v>3.2376999999999998E-5</v>
      </c>
      <c r="I2726">
        <v>2481</v>
      </c>
      <c r="J2726" t="s">
        <v>126</v>
      </c>
      <c r="K2726" t="s">
        <v>127</v>
      </c>
    </row>
    <row r="2727" spans="1:11" x14ac:dyDescent="0.35">
      <c r="A2727" s="1">
        <v>43516</v>
      </c>
      <c r="B2727">
        <v>1819</v>
      </c>
      <c r="C2727">
        <v>2481</v>
      </c>
      <c r="D2727" t="s">
        <v>125</v>
      </c>
      <c r="E2727" t="s">
        <v>7</v>
      </c>
      <c r="F2727" s="3">
        <v>37</v>
      </c>
      <c r="G2727" s="3">
        <v>463291</v>
      </c>
      <c r="H2727" s="2">
        <v>7.9863000000000004E-5</v>
      </c>
      <c r="I2727">
        <v>2481</v>
      </c>
      <c r="J2727" t="s">
        <v>126</v>
      </c>
      <c r="K2727" t="s">
        <v>127</v>
      </c>
    </row>
    <row r="2728" spans="1:11" x14ac:dyDescent="0.35">
      <c r="A2728" s="1">
        <v>43123</v>
      </c>
      <c r="B2728">
        <v>1718</v>
      </c>
      <c r="C2728">
        <v>2481</v>
      </c>
      <c r="D2728" t="s">
        <v>125</v>
      </c>
      <c r="E2728" t="s">
        <v>7</v>
      </c>
      <c r="F2728" s="3">
        <v>8</v>
      </c>
      <c r="G2728" s="3">
        <v>463291</v>
      </c>
      <c r="H2728" s="2">
        <v>1.7268000000000001E-5</v>
      </c>
      <c r="I2728">
        <v>2481</v>
      </c>
      <c r="J2728" t="s">
        <v>126</v>
      </c>
      <c r="K2728" t="s">
        <v>127</v>
      </c>
    </row>
    <row r="2729" spans="1:11" x14ac:dyDescent="0.35">
      <c r="A2729" s="1">
        <v>43122</v>
      </c>
      <c r="B2729">
        <v>1718</v>
      </c>
      <c r="C2729">
        <v>2481</v>
      </c>
      <c r="D2729" t="s">
        <v>125</v>
      </c>
      <c r="E2729" t="s">
        <v>7</v>
      </c>
      <c r="F2729" s="3">
        <v>5</v>
      </c>
      <c r="G2729" s="3">
        <v>463291</v>
      </c>
      <c r="H2729" s="2">
        <v>1.0791999999999999E-5</v>
      </c>
      <c r="I2729">
        <v>2481</v>
      </c>
      <c r="J2729" t="s">
        <v>126</v>
      </c>
      <c r="K2729" t="s">
        <v>127</v>
      </c>
    </row>
    <row r="2730" spans="1:11" x14ac:dyDescent="0.35">
      <c r="A2730" s="1">
        <v>43121</v>
      </c>
      <c r="B2730">
        <v>1718</v>
      </c>
      <c r="C2730">
        <v>2481</v>
      </c>
      <c r="D2730" t="s">
        <v>125</v>
      </c>
      <c r="E2730" t="s">
        <v>7</v>
      </c>
      <c r="F2730" s="3">
        <v>28</v>
      </c>
      <c r="G2730" s="3">
        <v>463291</v>
      </c>
      <c r="H2730" s="2">
        <v>6.0436999999999998E-5</v>
      </c>
      <c r="I2730">
        <v>2481</v>
      </c>
      <c r="J2730" t="s">
        <v>126</v>
      </c>
      <c r="K2730" t="s">
        <v>127</v>
      </c>
    </row>
    <row r="2731" spans="1:11" x14ac:dyDescent="0.35">
      <c r="A2731" s="1">
        <v>43120</v>
      </c>
      <c r="B2731">
        <v>1718</v>
      </c>
      <c r="C2731">
        <v>2481</v>
      </c>
      <c r="D2731" t="s">
        <v>125</v>
      </c>
      <c r="E2731" t="s">
        <v>7</v>
      </c>
      <c r="F2731" s="3">
        <v>24</v>
      </c>
      <c r="G2731" s="3">
        <v>463291</v>
      </c>
      <c r="H2731" s="2">
        <v>5.1802999999999999E-5</v>
      </c>
      <c r="I2731">
        <v>2481</v>
      </c>
      <c r="J2731" t="s">
        <v>126</v>
      </c>
      <c r="K2731" t="s">
        <v>127</v>
      </c>
    </row>
    <row r="2732" spans="1:11" x14ac:dyDescent="0.35">
      <c r="A2732" s="1">
        <v>43119</v>
      </c>
      <c r="B2732">
        <v>1718</v>
      </c>
      <c r="C2732">
        <v>2481</v>
      </c>
      <c r="D2732" t="s">
        <v>125</v>
      </c>
      <c r="E2732" t="s">
        <v>7</v>
      </c>
      <c r="F2732" s="3">
        <v>42</v>
      </c>
      <c r="G2732" s="3">
        <v>463291</v>
      </c>
      <c r="H2732" s="2">
        <v>9.0655999999999994E-5</v>
      </c>
      <c r="I2732">
        <v>2481</v>
      </c>
      <c r="J2732" t="s">
        <v>126</v>
      </c>
      <c r="K2732" t="s">
        <v>127</v>
      </c>
    </row>
    <row r="2733" spans="1:11" x14ac:dyDescent="0.35">
      <c r="A2733" s="1">
        <v>43118</v>
      </c>
      <c r="B2733">
        <v>1718</v>
      </c>
      <c r="C2733">
        <v>2481</v>
      </c>
      <c r="D2733" t="s">
        <v>125</v>
      </c>
      <c r="E2733" t="s">
        <v>7</v>
      </c>
      <c r="F2733" s="3">
        <v>18</v>
      </c>
      <c r="G2733" s="3">
        <v>463291</v>
      </c>
      <c r="H2733" s="2">
        <v>3.8852E-5</v>
      </c>
      <c r="I2733">
        <v>2481</v>
      </c>
      <c r="J2733" t="s">
        <v>126</v>
      </c>
      <c r="K2733" t="s">
        <v>127</v>
      </c>
    </row>
    <row r="2734" spans="1:11" x14ac:dyDescent="0.35">
      <c r="A2734" s="1">
        <v>43113</v>
      </c>
      <c r="B2734">
        <v>1718</v>
      </c>
      <c r="C2734">
        <v>2481</v>
      </c>
      <c r="D2734" t="s">
        <v>125</v>
      </c>
      <c r="E2734" t="s">
        <v>7</v>
      </c>
      <c r="F2734" s="3">
        <v>21</v>
      </c>
      <c r="G2734" s="3">
        <v>463291</v>
      </c>
      <c r="H2734" s="2">
        <v>4.5327999999999997E-5</v>
      </c>
      <c r="I2734">
        <v>2481</v>
      </c>
      <c r="J2734" t="s">
        <v>126</v>
      </c>
      <c r="K2734" t="s">
        <v>127</v>
      </c>
    </row>
    <row r="2735" spans="1:11" x14ac:dyDescent="0.35">
      <c r="A2735" s="1">
        <v>43112</v>
      </c>
      <c r="B2735">
        <v>1718</v>
      </c>
      <c r="C2735">
        <v>2481</v>
      </c>
      <c r="D2735" t="s">
        <v>125</v>
      </c>
      <c r="E2735" t="s">
        <v>7</v>
      </c>
      <c r="F2735" s="3">
        <v>13</v>
      </c>
      <c r="G2735" s="3">
        <v>463291</v>
      </c>
      <c r="H2735" s="2">
        <v>2.8059999999999999E-5</v>
      </c>
      <c r="I2735">
        <v>2481</v>
      </c>
      <c r="J2735" t="s">
        <v>126</v>
      </c>
      <c r="K2735" t="s">
        <v>127</v>
      </c>
    </row>
    <row r="2736" spans="1:11" x14ac:dyDescent="0.35">
      <c r="A2736" s="1">
        <v>43111</v>
      </c>
      <c r="B2736">
        <v>1718</v>
      </c>
      <c r="C2736">
        <v>2481</v>
      </c>
      <c r="D2736" t="s">
        <v>125</v>
      </c>
      <c r="E2736" t="s">
        <v>7</v>
      </c>
      <c r="F2736" s="3">
        <v>17</v>
      </c>
      <c r="G2736" s="3">
        <v>463291</v>
      </c>
      <c r="H2736" s="2">
        <v>3.6693999999999998E-5</v>
      </c>
      <c r="I2736">
        <v>2481</v>
      </c>
      <c r="J2736" t="s">
        <v>126</v>
      </c>
      <c r="K2736" t="s">
        <v>127</v>
      </c>
    </row>
    <row r="2737" spans="1:11" x14ac:dyDescent="0.35">
      <c r="A2737" s="1">
        <v>43110</v>
      </c>
      <c r="B2737">
        <v>1718</v>
      </c>
      <c r="C2737">
        <v>2481</v>
      </c>
      <c r="D2737" t="s">
        <v>125</v>
      </c>
      <c r="E2737" t="s">
        <v>7</v>
      </c>
      <c r="F2737" s="3">
        <v>21</v>
      </c>
      <c r="G2737" s="3">
        <v>463291</v>
      </c>
      <c r="H2737" s="2">
        <v>4.5327999999999997E-5</v>
      </c>
      <c r="I2737">
        <v>2481</v>
      </c>
      <c r="J2737" t="s">
        <v>126</v>
      </c>
      <c r="K2737" t="s">
        <v>127</v>
      </c>
    </row>
    <row r="2738" spans="1:11" x14ac:dyDescent="0.35">
      <c r="A2738" s="1">
        <v>43109</v>
      </c>
      <c r="B2738">
        <v>1718</v>
      </c>
      <c r="C2738">
        <v>2481</v>
      </c>
      <c r="D2738" t="s">
        <v>125</v>
      </c>
      <c r="E2738" t="s">
        <v>7</v>
      </c>
      <c r="F2738" s="3">
        <v>18</v>
      </c>
      <c r="G2738" s="3">
        <v>463291</v>
      </c>
      <c r="H2738" s="2">
        <v>3.8852E-5</v>
      </c>
      <c r="I2738">
        <v>2481</v>
      </c>
      <c r="J2738" t="s">
        <v>126</v>
      </c>
      <c r="K2738" t="s">
        <v>127</v>
      </c>
    </row>
    <row r="2739" spans="1:11" x14ac:dyDescent="0.35">
      <c r="A2739" s="1">
        <v>43108</v>
      </c>
      <c r="B2739">
        <v>1718</v>
      </c>
      <c r="C2739">
        <v>2481</v>
      </c>
      <c r="D2739" t="s">
        <v>125</v>
      </c>
      <c r="E2739" t="s">
        <v>7</v>
      </c>
      <c r="F2739" s="3">
        <v>5</v>
      </c>
      <c r="G2739" s="3">
        <v>463291</v>
      </c>
      <c r="H2739" s="2">
        <v>1.0791999999999999E-5</v>
      </c>
      <c r="I2739">
        <v>2481</v>
      </c>
      <c r="J2739" t="s">
        <v>126</v>
      </c>
      <c r="K2739" t="s">
        <v>127</v>
      </c>
    </row>
    <row r="2740" spans="1:11" x14ac:dyDescent="0.35">
      <c r="A2740" s="1">
        <v>43107</v>
      </c>
      <c r="B2740">
        <v>1718</v>
      </c>
      <c r="C2740">
        <v>2481</v>
      </c>
      <c r="D2740" t="s">
        <v>125</v>
      </c>
      <c r="E2740" t="s">
        <v>7</v>
      </c>
      <c r="F2740" s="3">
        <v>9</v>
      </c>
      <c r="G2740" s="3">
        <v>463291</v>
      </c>
      <c r="H2740" s="2">
        <v>1.9426E-5</v>
      </c>
      <c r="I2740">
        <v>2481</v>
      </c>
      <c r="J2740" t="s">
        <v>126</v>
      </c>
      <c r="K2740" t="s">
        <v>127</v>
      </c>
    </row>
    <row r="2741" spans="1:11" x14ac:dyDescent="0.35">
      <c r="A2741" s="1">
        <v>43106</v>
      </c>
      <c r="B2741">
        <v>1718</v>
      </c>
      <c r="C2741">
        <v>2481</v>
      </c>
      <c r="D2741" t="s">
        <v>125</v>
      </c>
      <c r="E2741" t="s">
        <v>7</v>
      </c>
      <c r="F2741" s="3">
        <v>8</v>
      </c>
      <c r="G2741" s="3">
        <v>463291</v>
      </c>
      <c r="H2741" s="2">
        <v>1.7268000000000001E-5</v>
      </c>
      <c r="I2741">
        <v>2481</v>
      </c>
      <c r="J2741" t="s">
        <v>126</v>
      </c>
      <c r="K2741" t="s">
        <v>127</v>
      </c>
    </row>
    <row r="2742" spans="1:11" x14ac:dyDescent="0.35">
      <c r="A2742" s="1">
        <v>43105</v>
      </c>
      <c r="B2742">
        <v>1718</v>
      </c>
      <c r="C2742">
        <v>2481</v>
      </c>
      <c r="D2742" t="s">
        <v>125</v>
      </c>
      <c r="E2742" t="s">
        <v>7</v>
      </c>
      <c r="F2742" s="3">
        <v>10</v>
      </c>
      <c r="G2742" s="3">
        <v>463291</v>
      </c>
      <c r="H2742" s="2">
        <v>2.1585000000000001E-5</v>
      </c>
      <c r="I2742">
        <v>2481</v>
      </c>
      <c r="J2742" t="s">
        <v>126</v>
      </c>
      <c r="K2742" t="s">
        <v>127</v>
      </c>
    </row>
    <row r="2743" spans="1:11" x14ac:dyDescent="0.35">
      <c r="A2743" s="1">
        <v>43104</v>
      </c>
      <c r="B2743">
        <v>1718</v>
      </c>
      <c r="C2743">
        <v>2481</v>
      </c>
      <c r="D2743" t="s">
        <v>125</v>
      </c>
      <c r="E2743" t="s">
        <v>7</v>
      </c>
      <c r="F2743" s="3">
        <v>9</v>
      </c>
      <c r="G2743" s="3">
        <v>463291</v>
      </c>
      <c r="H2743" s="2">
        <v>1.9426E-5</v>
      </c>
      <c r="I2743">
        <v>2481</v>
      </c>
      <c r="J2743" t="s">
        <v>126</v>
      </c>
      <c r="K2743" t="s">
        <v>127</v>
      </c>
    </row>
    <row r="2744" spans="1:11" x14ac:dyDescent="0.35">
      <c r="A2744" s="1">
        <v>43103</v>
      </c>
      <c r="B2744">
        <v>1718</v>
      </c>
      <c r="C2744">
        <v>2481</v>
      </c>
      <c r="D2744" t="s">
        <v>125</v>
      </c>
      <c r="E2744" t="s">
        <v>7</v>
      </c>
      <c r="F2744" s="3">
        <v>14</v>
      </c>
      <c r="G2744" s="3">
        <v>463291</v>
      </c>
      <c r="H2744" s="2">
        <v>3.0219E-5</v>
      </c>
      <c r="I2744">
        <v>2481</v>
      </c>
      <c r="J2744" t="s">
        <v>126</v>
      </c>
      <c r="K2744" t="s">
        <v>127</v>
      </c>
    </row>
    <row r="2745" spans="1:11" x14ac:dyDescent="0.35">
      <c r="A2745" s="1">
        <v>43102</v>
      </c>
      <c r="B2745">
        <v>1718</v>
      </c>
      <c r="C2745">
        <v>2481</v>
      </c>
      <c r="D2745" t="s">
        <v>125</v>
      </c>
      <c r="E2745" t="s">
        <v>7</v>
      </c>
      <c r="F2745" s="3">
        <v>14</v>
      </c>
      <c r="G2745" s="3">
        <v>463291</v>
      </c>
      <c r="H2745" s="2">
        <v>3.0219E-5</v>
      </c>
      <c r="I2745">
        <v>2481</v>
      </c>
      <c r="J2745" t="s">
        <v>126</v>
      </c>
      <c r="K2745" t="s">
        <v>127</v>
      </c>
    </row>
    <row r="2746" spans="1:11" x14ac:dyDescent="0.35">
      <c r="A2746" s="1">
        <v>43087</v>
      </c>
      <c r="B2746">
        <v>1718</v>
      </c>
      <c r="C2746">
        <v>2481</v>
      </c>
      <c r="D2746" t="s">
        <v>125</v>
      </c>
      <c r="E2746" t="s">
        <v>7</v>
      </c>
      <c r="F2746" s="3">
        <v>21</v>
      </c>
      <c r="G2746" s="3">
        <v>463291</v>
      </c>
      <c r="H2746" s="2">
        <v>4.5327999999999997E-5</v>
      </c>
      <c r="I2746">
        <v>2481</v>
      </c>
      <c r="J2746" t="s">
        <v>126</v>
      </c>
      <c r="K2746" t="s">
        <v>127</v>
      </c>
    </row>
    <row r="2747" spans="1:11" x14ac:dyDescent="0.35">
      <c r="A2747" s="1">
        <v>43086</v>
      </c>
      <c r="B2747">
        <v>1718</v>
      </c>
      <c r="C2747">
        <v>2481</v>
      </c>
      <c r="D2747" t="s">
        <v>125</v>
      </c>
      <c r="E2747" t="s">
        <v>7</v>
      </c>
      <c r="F2747" s="3">
        <v>32</v>
      </c>
      <c r="G2747" s="3">
        <v>463291</v>
      </c>
      <c r="H2747" s="2">
        <v>6.9071000000000003E-5</v>
      </c>
      <c r="I2747">
        <v>2481</v>
      </c>
      <c r="J2747" t="s">
        <v>126</v>
      </c>
      <c r="K2747" t="s">
        <v>127</v>
      </c>
    </row>
    <row r="2748" spans="1:11" x14ac:dyDescent="0.35">
      <c r="A2748" s="1">
        <v>43084</v>
      </c>
      <c r="B2748">
        <v>1718</v>
      </c>
      <c r="C2748">
        <v>2481</v>
      </c>
      <c r="D2748" t="s">
        <v>125</v>
      </c>
      <c r="E2748" t="s">
        <v>7</v>
      </c>
      <c r="F2748" s="3">
        <v>34</v>
      </c>
      <c r="G2748" s="3">
        <v>463291</v>
      </c>
      <c r="H2748" s="2">
        <v>7.3387999999999996E-5</v>
      </c>
      <c r="I2748">
        <v>2481</v>
      </c>
      <c r="J2748" t="s">
        <v>126</v>
      </c>
      <c r="K2748" t="s">
        <v>127</v>
      </c>
    </row>
    <row r="2749" spans="1:11" x14ac:dyDescent="0.35">
      <c r="A2749" s="1">
        <v>43083</v>
      </c>
      <c r="B2749">
        <v>1718</v>
      </c>
      <c r="C2749">
        <v>2481</v>
      </c>
      <c r="D2749" t="s">
        <v>125</v>
      </c>
      <c r="E2749" t="s">
        <v>7</v>
      </c>
      <c r="F2749" s="3">
        <v>28</v>
      </c>
      <c r="G2749" s="3">
        <v>463291</v>
      </c>
      <c r="H2749" s="2">
        <v>6.0436999999999998E-5</v>
      </c>
      <c r="I2749">
        <v>2481</v>
      </c>
      <c r="J2749" t="s">
        <v>126</v>
      </c>
      <c r="K2749" t="s">
        <v>127</v>
      </c>
    </row>
    <row r="2750" spans="1:11" x14ac:dyDescent="0.35">
      <c r="A2750" s="1">
        <v>43081</v>
      </c>
      <c r="B2750">
        <v>1718</v>
      </c>
      <c r="C2750">
        <v>2481</v>
      </c>
      <c r="D2750" t="s">
        <v>125</v>
      </c>
      <c r="E2750" t="s">
        <v>7</v>
      </c>
      <c r="F2750" s="3">
        <v>10</v>
      </c>
      <c r="G2750" s="3">
        <v>463291</v>
      </c>
      <c r="H2750" s="2">
        <v>2.1585000000000001E-5</v>
      </c>
      <c r="I2750">
        <v>2481</v>
      </c>
      <c r="J2750" t="s">
        <v>126</v>
      </c>
      <c r="K2750" t="s">
        <v>127</v>
      </c>
    </row>
    <row r="2751" spans="1:11" x14ac:dyDescent="0.35">
      <c r="A2751" s="1">
        <v>43080</v>
      </c>
      <c r="B2751">
        <v>1718</v>
      </c>
      <c r="C2751">
        <v>2481</v>
      </c>
      <c r="D2751" t="s">
        <v>125</v>
      </c>
      <c r="E2751" t="s">
        <v>7</v>
      </c>
      <c r="F2751" s="3">
        <v>20</v>
      </c>
      <c r="G2751" s="3">
        <v>463291</v>
      </c>
      <c r="H2751" s="2">
        <v>4.3169E-5</v>
      </c>
      <c r="I2751">
        <v>2481</v>
      </c>
      <c r="J2751" t="s">
        <v>126</v>
      </c>
      <c r="K2751" t="s">
        <v>127</v>
      </c>
    </row>
    <row r="2752" spans="1:11" x14ac:dyDescent="0.35">
      <c r="A2752" s="1">
        <v>43078</v>
      </c>
      <c r="B2752">
        <v>1718</v>
      </c>
      <c r="C2752">
        <v>2481</v>
      </c>
      <c r="D2752" t="s">
        <v>125</v>
      </c>
      <c r="E2752" t="s">
        <v>7</v>
      </c>
      <c r="F2752" s="3">
        <v>8</v>
      </c>
      <c r="G2752" s="3">
        <v>463291</v>
      </c>
      <c r="H2752" s="2">
        <v>1.7268000000000001E-5</v>
      </c>
      <c r="I2752">
        <v>2481</v>
      </c>
      <c r="J2752" t="s">
        <v>126</v>
      </c>
      <c r="K2752" t="s">
        <v>127</v>
      </c>
    </row>
    <row r="2753" spans="1:11" x14ac:dyDescent="0.35">
      <c r="A2753" s="1">
        <v>43076</v>
      </c>
      <c r="B2753">
        <v>1718</v>
      </c>
      <c r="C2753">
        <v>2481</v>
      </c>
      <c r="D2753" t="s">
        <v>125</v>
      </c>
      <c r="E2753" t="s">
        <v>7</v>
      </c>
      <c r="F2753" s="3">
        <v>7</v>
      </c>
      <c r="G2753" s="3">
        <v>463291</v>
      </c>
      <c r="H2753" s="2">
        <v>1.5109000000000001E-5</v>
      </c>
      <c r="I2753">
        <v>2481</v>
      </c>
      <c r="J2753" t="s">
        <v>126</v>
      </c>
      <c r="K2753" t="s">
        <v>127</v>
      </c>
    </row>
    <row r="2754" spans="1:11" x14ac:dyDescent="0.35">
      <c r="A2754" s="1">
        <v>43074</v>
      </c>
      <c r="B2754">
        <v>1718</v>
      </c>
      <c r="C2754">
        <v>2481</v>
      </c>
      <c r="D2754" t="s">
        <v>125</v>
      </c>
      <c r="E2754" t="s">
        <v>7</v>
      </c>
      <c r="F2754" s="3">
        <v>5</v>
      </c>
      <c r="G2754" s="3">
        <v>463291</v>
      </c>
      <c r="H2754" s="2">
        <v>1.0791999999999999E-5</v>
      </c>
      <c r="I2754">
        <v>2481</v>
      </c>
      <c r="J2754" t="s">
        <v>126</v>
      </c>
      <c r="K2754" t="s">
        <v>127</v>
      </c>
    </row>
    <row r="2755" spans="1:11" x14ac:dyDescent="0.35">
      <c r="A2755" s="1">
        <v>43073</v>
      </c>
      <c r="B2755">
        <v>1718</v>
      </c>
      <c r="C2755">
        <v>2481</v>
      </c>
      <c r="D2755" t="s">
        <v>125</v>
      </c>
      <c r="E2755" t="s">
        <v>7</v>
      </c>
      <c r="F2755" s="3">
        <v>15</v>
      </c>
      <c r="G2755" s="3">
        <v>463291</v>
      </c>
      <c r="H2755" s="2">
        <v>3.2376999999999998E-5</v>
      </c>
      <c r="I2755">
        <v>2481</v>
      </c>
      <c r="J2755" t="s">
        <v>126</v>
      </c>
      <c r="K2755" t="s">
        <v>127</v>
      </c>
    </row>
    <row r="2756" spans="1:11" x14ac:dyDescent="0.35">
      <c r="A2756" s="1">
        <v>43069</v>
      </c>
      <c r="B2756">
        <v>1718</v>
      </c>
      <c r="C2756">
        <v>2481</v>
      </c>
      <c r="D2756" t="s">
        <v>125</v>
      </c>
      <c r="E2756" t="s">
        <v>7</v>
      </c>
      <c r="F2756" s="3">
        <v>7</v>
      </c>
      <c r="G2756" s="3">
        <v>463291</v>
      </c>
      <c r="H2756" s="2">
        <v>1.5109000000000001E-5</v>
      </c>
      <c r="I2756">
        <v>2481</v>
      </c>
      <c r="J2756" t="s">
        <v>126</v>
      </c>
      <c r="K2756" t="s">
        <v>127</v>
      </c>
    </row>
    <row r="2757" spans="1:11" x14ac:dyDescent="0.35">
      <c r="A2757" s="1">
        <v>43068</v>
      </c>
      <c r="B2757">
        <v>1718</v>
      </c>
      <c r="C2757">
        <v>2481</v>
      </c>
      <c r="D2757" t="s">
        <v>125</v>
      </c>
      <c r="E2757" t="s">
        <v>7</v>
      </c>
      <c r="F2757" s="3">
        <v>3</v>
      </c>
      <c r="G2757" s="3">
        <v>463291</v>
      </c>
      <c r="H2757" s="2">
        <v>6.4749999999999998E-6</v>
      </c>
      <c r="I2757">
        <v>2481</v>
      </c>
      <c r="J2757" t="s">
        <v>126</v>
      </c>
      <c r="K2757" t="s">
        <v>127</v>
      </c>
    </row>
    <row r="2758" spans="1:11" x14ac:dyDescent="0.35">
      <c r="A2758" s="1">
        <v>43066</v>
      </c>
      <c r="B2758">
        <v>1718</v>
      </c>
      <c r="C2758">
        <v>2481</v>
      </c>
      <c r="D2758" t="s">
        <v>125</v>
      </c>
      <c r="E2758" t="s">
        <v>7</v>
      </c>
      <c r="F2758" s="3">
        <v>19</v>
      </c>
      <c r="G2758" s="3">
        <v>463291</v>
      </c>
      <c r="H2758" s="2">
        <v>4.1010999999999997E-5</v>
      </c>
      <c r="I2758">
        <v>2481</v>
      </c>
      <c r="J2758" t="s">
        <v>126</v>
      </c>
      <c r="K2758" t="s">
        <v>127</v>
      </c>
    </row>
    <row r="2759" spans="1:11" x14ac:dyDescent="0.35">
      <c r="A2759" s="1">
        <v>43065</v>
      </c>
      <c r="B2759">
        <v>1718</v>
      </c>
      <c r="C2759">
        <v>2481</v>
      </c>
      <c r="D2759" t="s">
        <v>125</v>
      </c>
      <c r="E2759" t="s">
        <v>7</v>
      </c>
      <c r="F2759" s="3">
        <v>8</v>
      </c>
      <c r="G2759" s="3">
        <v>463291</v>
      </c>
      <c r="H2759" s="2">
        <v>1.7268000000000001E-5</v>
      </c>
      <c r="I2759">
        <v>2481</v>
      </c>
      <c r="J2759" t="s">
        <v>126</v>
      </c>
      <c r="K2759" t="s">
        <v>127</v>
      </c>
    </row>
    <row r="2760" spans="1:11" x14ac:dyDescent="0.35">
      <c r="A2760" s="1">
        <v>43200</v>
      </c>
      <c r="B2760">
        <v>1718</v>
      </c>
      <c r="C2760">
        <v>2481</v>
      </c>
      <c r="D2760" t="s">
        <v>125</v>
      </c>
      <c r="E2760" t="s">
        <v>7</v>
      </c>
      <c r="F2760" s="3">
        <v>2</v>
      </c>
      <c r="G2760" s="3">
        <v>463291</v>
      </c>
      <c r="H2760" s="2">
        <v>4.3170000000000003E-6</v>
      </c>
      <c r="I2760">
        <v>2481</v>
      </c>
      <c r="J2760" t="s">
        <v>126</v>
      </c>
      <c r="K2760" t="s">
        <v>127</v>
      </c>
    </row>
    <row r="2761" spans="1:11" x14ac:dyDescent="0.35">
      <c r="A2761" s="1">
        <v>43199</v>
      </c>
      <c r="B2761">
        <v>1718</v>
      </c>
      <c r="C2761">
        <v>2481</v>
      </c>
      <c r="D2761" t="s">
        <v>125</v>
      </c>
      <c r="E2761" t="s">
        <v>7</v>
      </c>
      <c r="F2761" s="3">
        <v>6</v>
      </c>
      <c r="G2761" s="3">
        <v>463291</v>
      </c>
      <c r="H2761" s="2">
        <v>1.2951E-5</v>
      </c>
      <c r="I2761">
        <v>2481</v>
      </c>
      <c r="J2761" t="s">
        <v>126</v>
      </c>
      <c r="K2761" t="s">
        <v>127</v>
      </c>
    </row>
    <row r="2762" spans="1:11" x14ac:dyDescent="0.35">
      <c r="A2762" s="1">
        <v>43198</v>
      </c>
      <c r="B2762">
        <v>1718</v>
      </c>
      <c r="C2762">
        <v>2481</v>
      </c>
      <c r="D2762" t="s">
        <v>125</v>
      </c>
      <c r="E2762" t="s">
        <v>7</v>
      </c>
      <c r="F2762" s="3">
        <v>6</v>
      </c>
      <c r="G2762" s="3">
        <v>463291</v>
      </c>
      <c r="H2762" s="2">
        <v>1.2951E-5</v>
      </c>
      <c r="I2762">
        <v>2481</v>
      </c>
      <c r="J2762" t="s">
        <v>126</v>
      </c>
      <c r="K2762" t="s">
        <v>127</v>
      </c>
    </row>
    <row r="2763" spans="1:11" x14ac:dyDescent="0.35">
      <c r="A2763" s="1">
        <v>43197</v>
      </c>
      <c r="B2763">
        <v>1718</v>
      </c>
      <c r="C2763">
        <v>2481</v>
      </c>
      <c r="D2763" t="s">
        <v>125</v>
      </c>
      <c r="E2763" t="s">
        <v>7</v>
      </c>
      <c r="F2763" s="3">
        <v>2</v>
      </c>
      <c r="G2763" s="3">
        <v>463291</v>
      </c>
      <c r="H2763" s="2">
        <v>4.3170000000000003E-6</v>
      </c>
      <c r="I2763">
        <v>2481</v>
      </c>
      <c r="J2763" t="s">
        <v>126</v>
      </c>
      <c r="K2763" t="s">
        <v>127</v>
      </c>
    </row>
    <row r="2764" spans="1:11" x14ac:dyDescent="0.35">
      <c r="A2764" s="1">
        <v>43177</v>
      </c>
      <c r="B2764">
        <v>1718</v>
      </c>
      <c r="C2764">
        <v>2481</v>
      </c>
      <c r="D2764" t="s">
        <v>125</v>
      </c>
      <c r="E2764" t="s">
        <v>7</v>
      </c>
      <c r="F2764" s="3">
        <v>1</v>
      </c>
      <c r="G2764" s="3">
        <v>463291</v>
      </c>
      <c r="H2764" s="2">
        <v>2.1579999999999999E-6</v>
      </c>
      <c r="I2764">
        <v>2481</v>
      </c>
      <c r="J2764" t="s">
        <v>126</v>
      </c>
      <c r="K2764" t="s">
        <v>127</v>
      </c>
    </row>
    <row r="2765" spans="1:11" x14ac:dyDescent="0.35">
      <c r="A2765" s="1">
        <v>43176</v>
      </c>
      <c r="B2765">
        <v>1718</v>
      </c>
      <c r="C2765">
        <v>2481</v>
      </c>
      <c r="D2765" t="s">
        <v>125</v>
      </c>
      <c r="E2765" t="s">
        <v>7</v>
      </c>
      <c r="F2765" s="3">
        <v>2</v>
      </c>
      <c r="G2765" s="3">
        <v>463291</v>
      </c>
      <c r="H2765" s="2">
        <v>4.3170000000000003E-6</v>
      </c>
      <c r="I2765">
        <v>2481</v>
      </c>
      <c r="J2765" t="s">
        <v>126</v>
      </c>
      <c r="K2765" t="s">
        <v>127</v>
      </c>
    </row>
    <row r="2766" spans="1:11" x14ac:dyDescent="0.35">
      <c r="A2766" s="1">
        <v>43174</v>
      </c>
      <c r="B2766">
        <v>1718</v>
      </c>
      <c r="C2766">
        <v>2481</v>
      </c>
      <c r="D2766" t="s">
        <v>125</v>
      </c>
      <c r="E2766" t="s">
        <v>7</v>
      </c>
      <c r="F2766" s="3">
        <v>2</v>
      </c>
      <c r="G2766" s="3">
        <v>463291</v>
      </c>
      <c r="H2766" s="2">
        <v>4.3170000000000003E-6</v>
      </c>
      <c r="I2766">
        <v>2481</v>
      </c>
      <c r="J2766" t="s">
        <v>126</v>
      </c>
      <c r="K2766" t="s">
        <v>127</v>
      </c>
    </row>
    <row r="2767" spans="1:11" x14ac:dyDescent="0.35">
      <c r="A2767" s="1">
        <v>43169</v>
      </c>
      <c r="B2767">
        <v>1718</v>
      </c>
      <c r="C2767">
        <v>2481</v>
      </c>
      <c r="D2767" t="s">
        <v>125</v>
      </c>
      <c r="E2767" t="s">
        <v>7</v>
      </c>
      <c r="F2767" s="3">
        <v>1</v>
      </c>
      <c r="G2767" s="3">
        <v>463291</v>
      </c>
      <c r="H2767" s="2">
        <v>2.1579999999999999E-6</v>
      </c>
      <c r="I2767">
        <v>2481</v>
      </c>
      <c r="J2767" t="s">
        <v>126</v>
      </c>
      <c r="K2767" t="s">
        <v>127</v>
      </c>
    </row>
    <row r="2768" spans="1:11" x14ac:dyDescent="0.35">
      <c r="A2768" s="1">
        <v>43168</v>
      </c>
      <c r="B2768">
        <v>1718</v>
      </c>
      <c r="C2768">
        <v>2481</v>
      </c>
      <c r="D2768" t="s">
        <v>125</v>
      </c>
      <c r="E2768" t="s">
        <v>7</v>
      </c>
      <c r="F2768" s="3">
        <v>17</v>
      </c>
      <c r="G2768" s="3">
        <v>463291</v>
      </c>
      <c r="H2768" s="2">
        <v>3.6693999999999998E-5</v>
      </c>
      <c r="I2768">
        <v>2481</v>
      </c>
      <c r="J2768" t="s">
        <v>126</v>
      </c>
      <c r="K2768" t="s">
        <v>127</v>
      </c>
    </row>
    <row r="2769" spans="1:11" x14ac:dyDescent="0.35">
      <c r="A2769" s="1">
        <v>43168</v>
      </c>
      <c r="B2769">
        <v>1718</v>
      </c>
      <c r="C2769">
        <v>2481</v>
      </c>
      <c r="D2769" t="s">
        <v>125</v>
      </c>
      <c r="E2769" t="s">
        <v>7</v>
      </c>
      <c r="F2769" s="3">
        <v>1</v>
      </c>
      <c r="G2769" s="3">
        <v>463291</v>
      </c>
      <c r="H2769" s="2">
        <v>2.1579999999999999E-6</v>
      </c>
      <c r="I2769">
        <v>2481</v>
      </c>
      <c r="J2769" t="s">
        <v>126</v>
      </c>
      <c r="K2769" t="s">
        <v>127</v>
      </c>
    </row>
    <row r="2770" spans="1:11" x14ac:dyDescent="0.35">
      <c r="A2770" s="1">
        <v>43167</v>
      </c>
      <c r="B2770">
        <v>1718</v>
      </c>
      <c r="C2770">
        <v>2481</v>
      </c>
      <c r="D2770" t="s">
        <v>125</v>
      </c>
      <c r="E2770" t="s">
        <v>7</v>
      </c>
      <c r="F2770" s="3">
        <v>9</v>
      </c>
      <c r="G2770" s="3">
        <v>463291</v>
      </c>
      <c r="H2770" s="2">
        <v>1.9426E-5</v>
      </c>
      <c r="I2770">
        <v>2481</v>
      </c>
      <c r="J2770" t="s">
        <v>126</v>
      </c>
      <c r="K2770" t="s">
        <v>127</v>
      </c>
    </row>
    <row r="2771" spans="1:11" x14ac:dyDescent="0.35">
      <c r="A2771" s="1">
        <v>43166</v>
      </c>
      <c r="B2771">
        <v>1718</v>
      </c>
      <c r="C2771">
        <v>2481</v>
      </c>
      <c r="D2771" t="s">
        <v>125</v>
      </c>
      <c r="E2771" t="s">
        <v>7</v>
      </c>
      <c r="F2771" s="3">
        <v>2</v>
      </c>
      <c r="G2771" s="3">
        <v>463291</v>
      </c>
      <c r="H2771" s="2">
        <v>4.3170000000000003E-6</v>
      </c>
      <c r="I2771">
        <v>2481</v>
      </c>
      <c r="J2771" t="s">
        <v>126</v>
      </c>
      <c r="K2771" t="s">
        <v>127</v>
      </c>
    </row>
    <row r="2772" spans="1:11" x14ac:dyDescent="0.35">
      <c r="A2772" s="1">
        <v>43165</v>
      </c>
      <c r="B2772">
        <v>1718</v>
      </c>
      <c r="C2772">
        <v>2481</v>
      </c>
      <c r="D2772" t="s">
        <v>125</v>
      </c>
      <c r="E2772" t="s">
        <v>7</v>
      </c>
      <c r="F2772" s="3">
        <v>2</v>
      </c>
      <c r="G2772" s="3">
        <v>463291</v>
      </c>
      <c r="H2772" s="2">
        <v>4.3170000000000003E-6</v>
      </c>
      <c r="I2772">
        <v>2481</v>
      </c>
      <c r="J2772" t="s">
        <v>126</v>
      </c>
      <c r="K2772" t="s">
        <v>127</v>
      </c>
    </row>
    <row r="2773" spans="1:11" x14ac:dyDescent="0.35">
      <c r="A2773" s="1">
        <v>43164</v>
      </c>
      <c r="B2773">
        <v>1718</v>
      </c>
      <c r="C2773">
        <v>2481</v>
      </c>
      <c r="D2773" t="s">
        <v>125</v>
      </c>
      <c r="E2773" t="s">
        <v>7</v>
      </c>
      <c r="F2773" s="3">
        <v>3</v>
      </c>
      <c r="G2773" s="3">
        <v>463291</v>
      </c>
      <c r="H2773" s="2">
        <v>6.4749999999999998E-6</v>
      </c>
      <c r="I2773">
        <v>2481</v>
      </c>
      <c r="J2773" t="s">
        <v>126</v>
      </c>
      <c r="K2773" t="s">
        <v>127</v>
      </c>
    </row>
    <row r="2774" spans="1:11" x14ac:dyDescent="0.35">
      <c r="A2774" s="1">
        <v>43163</v>
      </c>
      <c r="B2774">
        <v>1718</v>
      </c>
      <c r="C2774">
        <v>2481</v>
      </c>
      <c r="D2774" t="s">
        <v>125</v>
      </c>
      <c r="E2774" t="s">
        <v>7</v>
      </c>
      <c r="F2774" s="3">
        <v>12</v>
      </c>
      <c r="G2774" s="3">
        <v>463291</v>
      </c>
      <c r="H2774" s="2">
        <v>2.5902E-5</v>
      </c>
      <c r="I2774">
        <v>2481</v>
      </c>
      <c r="J2774" t="s">
        <v>126</v>
      </c>
      <c r="K2774" t="s">
        <v>127</v>
      </c>
    </row>
    <row r="2775" spans="1:11" x14ac:dyDescent="0.35">
      <c r="A2775" s="1">
        <v>43161</v>
      </c>
      <c r="B2775">
        <v>1718</v>
      </c>
      <c r="C2775">
        <v>2481</v>
      </c>
      <c r="D2775" t="s">
        <v>125</v>
      </c>
      <c r="E2775" t="s">
        <v>7</v>
      </c>
      <c r="F2775" s="3">
        <v>14</v>
      </c>
      <c r="G2775" s="3">
        <v>463291</v>
      </c>
      <c r="H2775" s="2">
        <v>3.0219E-5</v>
      </c>
      <c r="I2775">
        <v>2481</v>
      </c>
      <c r="J2775" t="s">
        <v>126</v>
      </c>
      <c r="K2775" t="s">
        <v>127</v>
      </c>
    </row>
    <row r="2776" spans="1:11" x14ac:dyDescent="0.35">
      <c r="A2776" s="1">
        <v>43160</v>
      </c>
      <c r="B2776">
        <v>1718</v>
      </c>
      <c r="C2776">
        <v>2481</v>
      </c>
      <c r="D2776" t="s">
        <v>125</v>
      </c>
      <c r="E2776" t="s">
        <v>7</v>
      </c>
      <c r="F2776" s="3">
        <v>8</v>
      </c>
      <c r="G2776" s="3">
        <v>463291</v>
      </c>
      <c r="H2776" s="2">
        <v>1.7268000000000001E-5</v>
      </c>
      <c r="I2776">
        <v>2481</v>
      </c>
      <c r="J2776" t="s">
        <v>126</v>
      </c>
      <c r="K2776" t="s">
        <v>127</v>
      </c>
    </row>
    <row r="2777" spans="1:11" x14ac:dyDescent="0.35">
      <c r="A2777" s="1">
        <v>43159</v>
      </c>
      <c r="B2777">
        <v>1718</v>
      </c>
      <c r="C2777">
        <v>2481</v>
      </c>
      <c r="D2777" t="s">
        <v>125</v>
      </c>
      <c r="E2777" t="s">
        <v>7</v>
      </c>
      <c r="F2777" s="3">
        <v>14</v>
      </c>
      <c r="G2777" s="3">
        <v>463291</v>
      </c>
      <c r="H2777" s="2">
        <v>3.0219E-5</v>
      </c>
      <c r="I2777">
        <v>2481</v>
      </c>
      <c r="J2777" t="s">
        <v>126</v>
      </c>
      <c r="K2777" t="s">
        <v>127</v>
      </c>
    </row>
    <row r="2778" spans="1:11" x14ac:dyDescent="0.35">
      <c r="A2778" s="1">
        <v>43158</v>
      </c>
      <c r="B2778">
        <v>1718</v>
      </c>
      <c r="C2778">
        <v>2481</v>
      </c>
      <c r="D2778" t="s">
        <v>125</v>
      </c>
      <c r="E2778" t="s">
        <v>7</v>
      </c>
      <c r="F2778" s="3">
        <v>20</v>
      </c>
      <c r="G2778" s="3">
        <v>463291</v>
      </c>
      <c r="H2778" s="2">
        <v>4.3169E-5</v>
      </c>
      <c r="I2778">
        <v>2481</v>
      </c>
      <c r="J2778" t="s">
        <v>126</v>
      </c>
      <c r="K2778" t="s">
        <v>127</v>
      </c>
    </row>
    <row r="2779" spans="1:11" x14ac:dyDescent="0.35">
      <c r="A2779" s="1">
        <v>43156</v>
      </c>
      <c r="B2779">
        <v>1718</v>
      </c>
      <c r="C2779">
        <v>2481</v>
      </c>
      <c r="D2779" t="s">
        <v>125</v>
      </c>
      <c r="E2779" t="s">
        <v>7</v>
      </c>
      <c r="F2779" s="3">
        <v>2</v>
      </c>
      <c r="G2779" s="3">
        <v>463291</v>
      </c>
      <c r="H2779" s="2">
        <v>4.3170000000000003E-6</v>
      </c>
      <c r="I2779">
        <v>2481</v>
      </c>
      <c r="J2779" t="s">
        <v>126</v>
      </c>
      <c r="K2779" t="s">
        <v>127</v>
      </c>
    </row>
    <row r="2780" spans="1:11" x14ac:dyDescent="0.35">
      <c r="A2780" s="1">
        <v>43154</v>
      </c>
      <c r="B2780">
        <v>1718</v>
      </c>
      <c r="C2780">
        <v>2481</v>
      </c>
      <c r="D2780" t="s">
        <v>125</v>
      </c>
      <c r="E2780" t="s">
        <v>7</v>
      </c>
      <c r="F2780" s="3">
        <v>3</v>
      </c>
      <c r="G2780" s="3">
        <v>463291</v>
      </c>
      <c r="H2780" s="2">
        <v>6.4749999999999998E-6</v>
      </c>
      <c r="I2780">
        <v>2481</v>
      </c>
      <c r="J2780" t="s">
        <v>126</v>
      </c>
      <c r="K2780" t="s">
        <v>127</v>
      </c>
    </row>
    <row r="2781" spans="1:11" x14ac:dyDescent="0.35">
      <c r="A2781" s="1">
        <v>43152</v>
      </c>
      <c r="B2781">
        <v>1718</v>
      </c>
      <c r="C2781">
        <v>2481</v>
      </c>
      <c r="D2781" t="s">
        <v>125</v>
      </c>
      <c r="E2781" t="s">
        <v>7</v>
      </c>
      <c r="F2781" s="3">
        <v>14</v>
      </c>
      <c r="G2781" s="3">
        <v>463291</v>
      </c>
      <c r="H2781" s="2">
        <v>3.0219E-5</v>
      </c>
      <c r="I2781">
        <v>2481</v>
      </c>
      <c r="J2781" t="s">
        <v>126</v>
      </c>
      <c r="K2781" t="s">
        <v>127</v>
      </c>
    </row>
    <row r="2782" spans="1:11" x14ac:dyDescent="0.35">
      <c r="A2782" s="1">
        <v>43151</v>
      </c>
      <c r="B2782">
        <v>1718</v>
      </c>
      <c r="C2782">
        <v>2481</v>
      </c>
      <c r="D2782" t="s">
        <v>125</v>
      </c>
      <c r="E2782" t="s">
        <v>7</v>
      </c>
      <c r="F2782" s="3">
        <v>4</v>
      </c>
      <c r="G2782" s="3">
        <v>463291</v>
      </c>
      <c r="H2782" s="2">
        <v>8.6340000000000007E-6</v>
      </c>
      <c r="I2782">
        <v>2481</v>
      </c>
      <c r="J2782" t="s">
        <v>126</v>
      </c>
      <c r="K2782" t="s">
        <v>127</v>
      </c>
    </row>
    <row r="2783" spans="1:11" x14ac:dyDescent="0.35">
      <c r="A2783" s="1">
        <v>43150</v>
      </c>
      <c r="B2783">
        <v>1718</v>
      </c>
      <c r="C2783">
        <v>2481</v>
      </c>
      <c r="D2783" t="s">
        <v>125</v>
      </c>
      <c r="E2783" t="s">
        <v>7</v>
      </c>
      <c r="F2783" s="3">
        <v>8</v>
      </c>
      <c r="G2783" s="3">
        <v>463291</v>
      </c>
      <c r="H2783" s="2">
        <v>1.7268000000000001E-5</v>
      </c>
      <c r="I2783">
        <v>2481</v>
      </c>
      <c r="J2783" t="s">
        <v>126</v>
      </c>
      <c r="K2783" t="s">
        <v>127</v>
      </c>
    </row>
    <row r="2784" spans="1:11" x14ac:dyDescent="0.35">
      <c r="A2784" s="1">
        <v>43149</v>
      </c>
      <c r="B2784">
        <v>1718</v>
      </c>
      <c r="C2784">
        <v>2481</v>
      </c>
      <c r="D2784" t="s">
        <v>125</v>
      </c>
      <c r="E2784" t="s">
        <v>7</v>
      </c>
      <c r="F2784" s="3">
        <v>15</v>
      </c>
      <c r="G2784" s="3">
        <v>463291</v>
      </c>
      <c r="H2784" s="2">
        <v>3.2376999999999998E-5</v>
      </c>
      <c r="I2784">
        <v>2481</v>
      </c>
      <c r="J2784" t="s">
        <v>126</v>
      </c>
      <c r="K2784" t="s">
        <v>127</v>
      </c>
    </row>
    <row r="2785" spans="1:11" x14ac:dyDescent="0.35">
      <c r="A2785" s="1">
        <v>43148</v>
      </c>
      <c r="B2785">
        <v>1718</v>
      </c>
      <c r="C2785">
        <v>2481</v>
      </c>
      <c r="D2785" t="s">
        <v>125</v>
      </c>
      <c r="E2785" t="s">
        <v>7</v>
      </c>
      <c r="F2785" s="3">
        <v>39</v>
      </c>
      <c r="G2785" s="3">
        <v>463291</v>
      </c>
      <c r="H2785" s="2">
        <v>8.4179999999999997E-5</v>
      </c>
      <c r="I2785">
        <v>2481</v>
      </c>
      <c r="J2785" t="s">
        <v>126</v>
      </c>
      <c r="K2785" t="s">
        <v>127</v>
      </c>
    </row>
    <row r="2786" spans="1:11" x14ac:dyDescent="0.35">
      <c r="A2786" s="1">
        <v>43147</v>
      </c>
      <c r="B2786">
        <v>1718</v>
      </c>
      <c r="C2786">
        <v>2481</v>
      </c>
      <c r="D2786" t="s">
        <v>125</v>
      </c>
      <c r="E2786" t="s">
        <v>7</v>
      </c>
      <c r="F2786" s="3">
        <v>62</v>
      </c>
      <c r="G2786" s="3">
        <v>463291</v>
      </c>
      <c r="H2786" s="2">
        <v>1.3382499999999999E-4</v>
      </c>
      <c r="I2786">
        <v>2481</v>
      </c>
      <c r="J2786" t="s">
        <v>126</v>
      </c>
      <c r="K2786" t="s">
        <v>127</v>
      </c>
    </row>
    <row r="2787" spans="1:11" x14ac:dyDescent="0.35">
      <c r="A2787" s="1">
        <v>43146</v>
      </c>
      <c r="B2787">
        <v>1718</v>
      </c>
      <c r="C2787">
        <v>2481</v>
      </c>
      <c r="D2787" t="s">
        <v>125</v>
      </c>
      <c r="E2787" t="s">
        <v>7</v>
      </c>
      <c r="F2787" s="3">
        <v>102</v>
      </c>
      <c r="G2787" s="3">
        <v>463291</v>
      </c>
      <c r="H2787" s="2">
        <v>2.2016399999999999E-4</v>
      </c>
      <c r="I2787">
        <v>2481</v>
      </c>
      <c r="J2787" t="s">
        <v>126</v>
      </c>
      <c r="K2787" t="s">
        <v>127</v>
      </c>
    </row>
    <row r="2788" spans="1:11" x14ac:dyDescent="0.35">
      <c r="A2788" s="1">
        <v>43139</v>
      </c>
      <c r="B2788">
        <v>1718</v>
      </c>
      <c r="C2788">
        <v>2481</v>
      </c>
      <c r="D2788" t="s">
        <v>125</v>
      </c>
      <c r="E2788" t="s">
        <v>7</v>
      </c>
      <c r="F2788" s="3">
        <v>10</v>
      </c>
      <c r="G2788" s="3">
        <v>463291</v>
      </c>
      <c r="H2788" s="2">
        <v>2.1585000000000001E-5</v>
      </c>
      <c r="I2788">
        <v>2481</v>
      </c>
      <c r="J2788" t="s">
        <v>126</v>
      </c>
      <c r="K2788" t="s">
        <v>127</v>
      </c>
    </row>
    <row r="2789" spans="1:11" x14ac:dyDescent="0.35">
      <c r="A2789" s="1">
        <v>43138</v>
      </c>
      <c r="B2789">
        <v>1718</v>
      </c>
      <c r="C2789">
        <v>2481</v>
      </c>
      <c r="D2789" t="s">
        <v>125</v>
      </c>
      <c r="E2789" t="s">
        <v>7</v>
      </c>
      <c r="F2789" s="3">
        <v>7</v>
      </c>
      <c r="G2789" s="3">
        <v>463291</v>
      </c>
      <c r="H2789" s="2">
        <v>1.5109000000000001E-5</v>
      </c>
      <c r="I2789">
        <v>2481</v>
      </c>
      <c r="J2789" t="s">
        <v>126</v>
      </c>
      <c r="K2789" t="s">
        <v>127</v>
      </c>
    </row>
    <row r="2790" spans="1:11" x14ac:dyDescent="0.35">
      <c r="A2790" s="1">
        <v>43137</v>
      </c>
      <c r="B2790">
        <v>1718</v>
      </c>
      <c r="C2790">
        <v>2481</v>
      </c>
      <c r="D2790" t="s">
        <v>125</v>
      </c>
      <c r="E2790" t="s">
        <v>7</v>
      </c>
      <c r="F2790" s="3">
        <v>12</v>
      </c>
      <c r="G2790" s="3">
        <v>463291</v>
      </c>
      <c r="H2790" s="2">
        <v>2.5902E-5</v>
      </c>
      <c r="I2790">
        <v>2481</v>
      </c>
      <c r="J2790" t="s">
        <v>126</v>
      </c>
      <c r="K2790" t="s">
        <v>127</v>
      </c>
    </row>
    <row r="2791" spans="1:11" x14ac:dyDescent="0.35">
      <c r="A2791" s="1">
        <v>43135</v>
      </c>
      <c r="B2791">
        <v>1718</v>
      </c>
      <c r="C2791">
        <v>2481</v>
      </c>
      <c r="D2791" t="s">
        <v>125</v>
      </c>
      <c r="E2791" t="s">
        <v>7</v>
      </c>
      <c r="F2791" s="3">
        <v>6</v>
      </c>
      <c r="G2791" s="3">
        <v>463291</v>
      </c>
      <c r="H2791" s="2">
        <v>1.2951E-5</v>
      </c>
      <c r="I2791">
        <v>2481</v>
      </c>
      <c r="J2791" t="s">
        <v>126</v>
      </c>
      <c r="K2791" t="s">
        <v>127</v>
      </c>
    </row>
    <row r="2792" spans="1:11" x14ac:dyDescent="0.35">
      <c r="A2792" s="1">
        <v>43571</v>
      </c>
      <c r="B2792">
        <v>1819</v>
      </c>
      <c r="C2792">
        <v>2500</v>
      </c>
      <c r="D2792" t="s">
        <v>128</v>
      </c>
      <c r="E2792" t="s">
        <v>7</v>
      </c>
      <c r="F2792" s="3">
        <v>46</v>
      </c>
      <c r="G2792" s="3">
        <v>463291</v>
      </c>
      <c r="H2792" s="2">
        <v>9.9290000000000007E-5</v>
      </c>
      <c r="I2792">
        <v>2500</v>
      </c>
      <c r="J2792" t="s">
        <v>129</v>
      </c>
      <c r="K2792" t="s">
        <v>130</v>
      </c>
    </row>
    <row r="2793" spans="1:11" x14ac:dyDescent="0.35">
      <c r="A2793" s="1">
        <v>43864</v>
      </c>
      <c r="B2793">
        <v>1920</v>
      </c>
      <c r="C2793">
        <v>2545</v>
      </c>
      <c r="D2793" t="s">
        <v>131</v>
      </c>
      <c r="E2793" t="s">
        <v>7</v>
      </c>
      <c r="F2793" s="3">
        <v>3</v>
      </c>
      <c r="G2793" s="3">
        <v>463291</v>
      </c>
      <c r="H2793" s="2">
        <v>6.4749999999999998E-6</v>
      </c>
      <c r="I2793">
        <v>2545</v>
      </c>
      <c r="J2793" t="s">
        <v>132</v>
      </c>
      <c r="K2793" t="s">
        <v>133</v>
      </c>
    </row>
    <row r="2794" spans="1:11" x14ac:dyDescent="0.35">
      <c r="A2794" s="1">
        <v>43231</v>
      </c>
      <c r="B2794">
        <v>1718</v>
      </c>
      <c r="C2794">
        <v>2589</v>
      </c>
      <c r="D2794" t="s">
        <v>134</v>
      </c>
      <c r="E2794" t="s">
        <v>7</v>
      </c>
      <c r="F2794" s="3">
        <v>4</v>
      </c>
      <c r="G2794" s="3">
        <v>463291</v>
      </c>
      <c r="H2794" s="2">
        <v>8.6340000000000007E-6</v>
      </c>
      <c r="I2794">
        <v>2589</v>
      </c>
      <c r="J2794" t="s">
        <v>135</v>
      </c>
      <c r="K2794" t="s">
        <v>136</v>
      </c>
    </row>
    <row r="2795" spans="1:11" x14ac:dyDescent="0.35">
      <c r="A2795" s="1">
        <v>43293</v>
      </c>
      <c r="B2795">
        <v>1718</v>
      </c>
      <c r="C2795">
        <v>2599</v>
      </c>
      <c r="D2795" t="s">
        <v>137</v>
      </c>
      <c r="E2795" t="s">
        <v>7</v>
      </c>
      <c r="F2795" s="3">
        <v>1</v>
      </c>
      <c r="G2795" s="3">
        <v>463291</v>
      </c>
      <c r="H2795" s="2">
        <v>2.1579999999999999E-6</v>
      </c>
      <c r="I2795">
        <v>2599</v>
      </c>
      <c r="J2795" t="s">
        <v>138</v>
      </c>
      <c r="K2795" t="s">
        <v>139</v>
      </c>
    </row>
    <row r="2796" spans="1:11" x14ac:dyDescent="0.35">
      <c r="A2796" s="1">
        <v>43489</v>
      </c>
      <c r="B2796">
        <v>1819</v>
      </c>
      <c r="C2796">
        <v>2630</v>
      </c>
      <c r="D2796" t="s">
        <v>140</v>
      </c>
      <c r="E2796" t="s">
        <v>7</v>
      </c>
      <c r="F2796" s="3">
        <v>9</v>
      </c>
      <c r="G2796" s="3">
        <v>463291</v>
      </c>
      <c r="H2796" s="2">
        <v>1.9426E-5</v>
      </c>
      <c r="I2796">
        <v>2630</v>
      </c>
      <c r="J2796" t="s">
        <v>141</v>
      </c>
      <c r="K2796" t="s">
        <v>142</v>
      </c>
    </row>
    <row r="2797" spans="1:11" x14ac:dyDescent="0.35">
      <c r="A2797" s="1">
        <v>43197</v>
      </c>
      <c r="B2797">
        <v>1718</v>
      </c>
      <c r="C2797">
        <v>2630</v>
      </c>
      <c r="D2797" t="s">
        <v>140</v>
      </c>
      <c r="E2797" t="s">
        <v>7</v>
      </c>
      <c r="F2797" s="3">
        <v>1</v>
      </c>
      <c r="G2797" s="3">
        <v>463291</v>
      </c>
      <c r="H2797" s="2">
        <v>2.1579999999999999E-6</v>
      </c>
      <c r="I2797">
        <v>2630</v>
      </c>
      <c r="J2797" t="s">
        <v>141</v>
      </c>
      <c r="K2797" t="s">
        <v>142</v>
      </c>
    </row>
    <row r="2798" spans="1:11" x14ac:dyDescent="0.35">
      <c r="A2798" s="1">
        <v>43488</v>
      </c>
      <c r="B2798">
        <v>1819</v>
      </c>
      <c r="C2798">
        <v>2630</v>
      </c>
      <c r="D2798" t="s">
        <v>140</v>
      </c>
      <c r="E2798" t="s">
        <v>7</v>
      </c>
      <c r="F2798" s="3">
        <v>2</v>
      </c>
      <c r="G2798" s="3">
        <v>463291</v>
      </c>
      <c r="H2798" s="2">
        <v>4.3170000000000003E-6</v>
      </c>
      <c r="I2798">
        <v>2630</v>
      </c>
      <c r="J2798" t="s">
        <v>141</v>
      </c>
      <c r="K2798" t="s">
        <v>142</v>
      </c>
    </row>
    <row r="2799" spans="1:11" x14ac:dyDescent="0.35">
      <c r="A2799" s="1">
        <v>43493</v>
      </c>
      <c r="B2799">
        <v>1819</v>
      </c>
      <c r="C2799">
        <v>2630</v>
      </c>
      <c r="D2799" t="s">
        <v>140</v>
      </c>
      <c r="E2799" t="s">
        <v>7</v>
      </c>
      <c r="F2799" s="3">
        <v>4</v>
      </c>
      <c r="G2799" s="3">
        <v>463291</v>
      </c>
      <c r="H2799" s="2">
        <v>8.6340000000000007E-6</v>
      </c>
      <c r="I2799">
        <v>2630</v>
      </c>
      <c r="J2799" t="s">
        <v>141</v>
      </c>
      <c r="K2799" t="s">
        <v>142</v>
      </c>
    </row>
    <row r="2800" spans="1:11" x14ac:dyDescent="0.35">
      <c r="A2800" s="1">
        <v>43778</v>
      </c>
      <c r="B2800">
        <v>1920</v>
      </c>
      <c r="C2800">
        <v>2652</v>
      </c>
      <c r="D2800" t="s">
        <v>143</v>
      </c>
      <c r="E2800" t="s">
        <v>7</v>
      </c>
      <c r="F2800" s="3">
        <v>1</v>
      </c>
      <c r="G2800" s="3">
        <v>463291</v>
      </c>
      <c r="H2800" s="2">
        <v>2.1579999999999999E-6</v>
      </c>
      <c r="I2800">
        <v>2652</v>
      </c>
      <c r="J2800" t="s">
        <v>144</v>
      </c>
      <c r="K2800" t="s">
        <v>145</v>
      </c>
    </row>
    <row r="2801" spans="1:11" x14ac:dyDescent="0.35">
      <c r="A2801" s="1">
        <v>43790</v>
      </c>
      <c r="B2801">
        <v>1920</v>
      </c>
      <c r="C2801">
        <v>2652</v>
      </c>
      <c r="D2801" t="s">
        <v>143</v>
      </c>
      <c r="E2801" t="s">
        <v>7</v>
      </c>
      <c r="F2801" s="3">
        <v>1</v>
      </c>
      <c r="G2801" s="3">
        <v>463291</v>
      </c>
      <c r="H2801" s="2">
        <v>2.1579999999999999E-6</v>
      </c>
      <c r="I2801">
        <v>2652</v>
      </c>
      <c r="J2801" t="s">
        <v>144</v>
      </c>
      <c r="K2801" t="s">
        <v>145</v>
      </c>
    </row>
    <row r="2802" spans="1:11" x14ac:dyDescent="0.35">
      <c r="A2802" s="1">
        <v>43541</v>
      </c>
      <c r="B2802">
        <v>1819</v>
      </c>
      <c r="C2802">
        <v>2660</v>
      </c>
      <c r="D2802" t="s">
        <v>146</v>
      </c>
      <c r="E2802" t="s">
        <v>7</v>
      </c>
      <c r="F2802" s="3">
        <v>1</v>
      </c>
      <c r="G2802" s="3">
        <v>463291</v>
      </c>
      <c r="H2802" s="2">
        <v>2.1579999999999999E-6</v>
      </c>
      <c r="I2802">
        <v>2660</v>
      </c>
      <c r="J2802" t="s">
        <v>147</v>
      </c>
      <c r="K2802" t="s">
        <v>148</v>
      </c>
    </row>
    <row r="2803" spans="1:11" x14ac:dyDescent="0.35">
      <c r="A2803" s="1">
        <v>43540</v>
      </c>
      <c r="B2803">
        <v>1819</v>
      </c>
      <c r="C2803">
        <v>2660</v>
      </c>
      <c r="D2803" t="s">
        <v>146</v>
      </c>
      <c r="E2803" t="s">
        <v>7</v>
      </c>
      <c r="F2803" s="3">
        <v>6</v>
      </c>
      <c r="G2803" s="3">
        <v>463291</v>
      </c>
      <c r="H2803" s="2">
        <v>1.2951E-5</v>
      </c>
      <c r="I2803">
        <v>2660</v>
      </c>
      <c r="J2803" t="s">
        <v>147</v>
      </c>
      <c r="K2803" t="s">
        <v>148</v>
      </c>
    </row>
    <row r="2804" spans="1:11" x14ac:dyDescent="0.35">
      <c r="A2804" s="1">
        <v>43539</v>
      </c>
      <c r="B2804">
        <v>1819</v>
      </c>
      <c r="C2804">
        <v>2660</v>
      </c>
      <c r="D2804" t="s">
        <v>146</v>
      </c>
      <c r="E2804" t="s">
        <v>7</v>
      </c>
      <c r="F2804" s="3">
        <v>1</v>
      </c>
      <c r="G2804" s="3">
        <v>463291</v>
      </c>
      <c r="H2804" s="2">
        <v>2.1579999999999999E-6</v>
      </c>
      <c r="I2804">
        <v>2660</v>
      </c>
      <c r="J2804" t="s">
        <v>147</v>
      </c>
      <c r="K2804" t="s">
        <v>148</v>
      </c>
    </row>
    <row r="2805" spans="1:11" x14ac:dyDescent="0.35">
      <c r="A2805" s="1">
        <v>43539</v>
      </c>
      <c r="B2805">
        <v>1819</v>
      </c>
      <c r="C2805">
        <v>2660</v>
      </c>
      <c r="D2805" t="s">
        <v>146</v>
      </c>
      <c r="E2805" t="s">
        <v>7</v>
      </c>
      <c r="F2805" s="3">
        <v>2</v>
      </c>
      <c r="G2805" s="3">
        <v>463291</v>
      </c>
      <c r="H2805" s="2">
        <v>4.3170000000000003E-6</v>
      </c>
      <c r="I2805">
        <v>2660</v>
      </c>
      <c r="J2805" t="s">
        <v>147</v>
      </c>
      <c r="K2805" t="s">
        <v>148</v>
      </c>
    </row>
    <row r="2806" spans="1:11" x14ac:dyDescent="0.35">
      <c r="A2806" s="1">
        <v>43538</v>
      </c>
      <c r="B2806">
        <v>1819</v>
      </c>
      <c r="C2806">
        <v>2660</v>
      </c>
      <c r="D2806" t="s">
        <v>146</v>
      </c>
      <c r="E2806" t="s">
        <v>7</v>
      </c>
      <c r="F2806" s="3">
        <v>1</v>
      </c>
      <c r="G2806" s="3">
        <v>463291</v>
      </c>
      <c r="H2806" s="2">
        <v>2.1579999999999999E-6</v>
      </c>
      <c r="I2806">
        <v>2660</v>
      </c>
      <c r="J2806" t="s">
        <v>147</v>
      </c>
      <c r="K2806" t="s">
        <v>148</v>
      </c>
    </row>
    <row r="2807" spans="1:11" x14ac:dyDescent="0.35">
      <c r="A2807" s="1">
        <v>43538</v>
      </c>
      <c r="B2807">
        <v>1819</v>
      </c>
      <c r="C2807">
        <v>2660</v>
      </c>
      <c r="D2807" t="s">
        <v>146</v>
      </c>
      <c r="E2807" t="s">
        <v>7</v>
      </c>
      <c r="F2807" s="3">
        <v>1</v>
      </c>
      <c r="G2807" s="3">
        <v>463291</v>
      </c>
      <c r="H2807" s="2">
        <v>2.1579999999999999E-6</v>
      </c>
      <c r="I2807">
        <v>2660</v>
      </c>
      <c r="J2807" t="s">
        <v>147</v>
      </c>
      <c r="K2807" t="s">
        <v>148</v>
      </c>
    </row>
    <row r="2808" spans="1:11" x14ac:dyDescent="0.35">
      <c r="A2808" s="1">
        <v>43537</v>
      </c>
      <c r="B2808">
        <v>1819</v>
      </c>
      <c r="C2808">
        <v>2660</v>
      </c>
      <c r="D2808" t="s">
        <v>146</v>
      </c>
      <c r="E2808" t="s">
        <v>7</v>
      </c>
      <c r="F2808" s="3">
        <v>3</v>
      </c>
      <c r="G2808" s="3">
        <v>463291</v>
      </c>
      <c r="H2808" s="2">
        <v>6.4749999999999998E-6</v>
      </c>
      <c r="I2808">
        <v>2660</v>
      </c>
      <c r="J2808" t="s">
        <v>147</v>
      </c>
      <c r="K2808" t="s">
        <v>148</v>
      </c>
    </row>
    <row r="2809" spans="1:11" x14ac:dyDescent="0.35">
      <c r="A2809" s="1">
        <v>43535</v>
      </c>
      <c r="B2809">
        <v>1819</v>
      </c>
      <c r="C2809">
        <v>2660</v>
      </c>
      <c r="D2809" t="s">
        <v>146</v>
      </c>
      <c r="E2809" t="s">
        <v>7</v>
      </c>
      <c r="F2809" s="3">
        <v>9</v>
      </c>
      <c r="G2809" s="3">
        <v>463291</v>
      </c>
      <c r="H2809" s="2">
        <v>1.9426E-5</v>
      </c>
      <c r="I2809">
        <v>2660</v>
      </c>
      <c r="J2809" t="s">
        <v>147</v>
      </c>
      <c r="K2809" t="s">
        <v>148</v>
      </c>
    </row>
    <row r="2810" spans="1:11" x14ac:dyDescent="0.35">
      <c r="A2810" s="1">
        <v>43534</v>
      </c>
      <c r="B2810">
        <v>1819</v>
      </c>
      <c r="C2810">
        <v>2660</v>
      </c>
      <c r="D2810" t="s">
        <v>146</v>
      </c>
      <c r="E2810" t="s">
        <v>7</v>
      </c>
      <c r="F2810" s="3">
        <v>7</v>
      </c>
      <c r="G2810" s="3">
        <v>463291</v>
      </c>
      <c r="H2810" s="2">
        <v>1.5109000000000001E-5</v>
      </c>
      <c r="I2810">
        <v>2660</v>
      </c>
      <c r="J2810" t="s">
        <v>147</v>
      </c>
      <c r="K2810" t="s">
        <v>148</v>
      </c>
    </row>
    <row r="2811" spans="1:11" x14ac:dyDescent="0.35">
      <c r="A2811" s="1">
        <v>43532</v>
      </c>
      <c r="B2811">
        <v>1819</v>
      </c>
      <c r="C2811">
        <v>2660</v>
      </c>
      <c r="D2811" t="s">
        <v>146</v>
      </c>
      <c r="E2811" t="s">
        <v>7</v>
      </c>
      <c r="F2811" s="3">
        <v>2</v>
      </c>
      <c r="G2811" s="3">
        <v>463291</v>
      </c>
      <c r="H2811" s="2">
        <v>4.3170000000000003E-6</v>
      </c>
      <c r="I2811">
        <v>2660</v>
      </c>
      <c r="J2811" t="s">
        <v>147</v>
      </c>
      <c r="K2811" t="s">
        <v>148</v>
      </c>
    </row>
    <row r="2812" spans="1:11" x14ac:dyDescent="0.35">
      <c r="A2812" s="1">
        <v>43531</v>
      </c>
      <c r="B2812">
        <v>1819</v>
      </c>
      <c r="C2812">
        <v>2660</v>
      </c>
      <c r="D2812" t="s">
        <v>146</v>
      </c>
      <c r="E2812" t="s">
        <v>7</v>
      </c>
      <c r="F2812" s="3">
        <v>1</v>
      </c>
      <c r="G2812" s="3">
        <v>463291</v>
      </c>
      <c r="H2812" s="2">
        <v>2.1579999999999999E-6</v>
      </c>
      <c r="I2812">
        <v>2660</v>
      </c>
      <c r="J2812" t="s">
        <v>147</v>
      </c>
      <c r="K2812" t="s">
        <v>148</v>
      </c>
    </row>
    <row r="2813" spans="1:11" x14ac:dyDescent="0.35">
      <c r="A2813" s="1">
        <v>43530</v>
      </c>
      <c r="B2813">
        <v>1819</v>
      </c>
      <c r="C2813">
        <v>2660</v>
      </c>
      <c r="D2813" t="s">
        <v>146</v>
      </c>
      <c r="E2813" t="s">
        <v>7</v>
      </c>
      <c r="F2813" s="3">
        <v>4</v>
      </c>
      <c r="G2813" s="3">
        <v>463291</v>
      </c>
      <c r="H2813" s="2">
        <v>8.6340000000000007E-6</v>
      </c>
      <c r="I2813">
        <v>2660</v>
      </c>
      <c r="J2813" t="s">
        <v>147</v>
      </c>
      <c r="K2813" t="s">
        <v>148</v>
      </c>
    </row>
    <row r="2814" spans="1:11" x14ac:dyDescent="0.35">
      <c r="A2814" s="1">
        <v>43527</v>
      </c>
      <c r="B2814">
        <v>1819</v>
      </c>
      <c r="C2814">
        <v>2660</v>
      </c>
      <c r="D2814" t="s">
        <v>146</v>
      </c>
      <c r="E2814" t="s">
        <v>7</v>
      </c>
      <c r="F2814" s="3">
        <v>1</v>
      </c>
      <c r="G2814" s="3">
        <v>463291</v>
      </c>
      <c r="H2814" s="2">
        <v>2.1579999999999999E-6</v>
      </c>
      <c r="I2814">
        <v>2660</v>
      </c>
      <c r="J2814" t="s">
        <v>147</v>
      </c>
      <c r="K2814" t="s">
        <v>148</v>
      </c>
    </row>
    <row r="2815" spans="1:11" x14ac:dyDescent="0.35">
      <c r="A2815" s="1">
        <v>43526</v>
      </c>
      <c r="B2815">
        <v>1819</v>
      </c>
      <c r="C2815">
        <v>2660</v>
      </c>
      <c r="D2815" t="s">
        <v>146</v>
      </c>
      <c r="E2815" t="s">
        <v>7</v>
      </c>
      <c r="F2815" s="3">
        <v>1</v>
      </c>
      <c r="G2815" s="3">
        <v>463291</v>
      </c>
      <c r="H2815" s="2">
        <v>2.1579999999999999E-6</v>
      </c>
      <c r="I2815">
        <v>2660</v>
      </c>
      <c r="J2815" t="s">
        <v>147</v>
      </c>
      <c r="K2815" t="s">
        <v>148</v>
      </c>
    </row>
    <row r="2816" spans="1:11" x14ac:dyDescent="0.35">
      <c r="A2816" s="1">
        <v>43524</v>
      </c>
      <c r="B2816">
        <v>1819</v>
      </c>
      <c r="C2816">
        <v>2660</v>
      </c>
      <c r="D2816" t="s">
        <v>146</v>
      </c>
      <c r="E2816" t="s">
        <v>7</v>
      </c>
      <c r="F2816" s="3">
        <v>3</v>
      </c>
      <c r="G2816" s="3">
        <v>463291</v>
      </c>
      <c r="H2816" s="2">
        <v>6.4749999999999998E-6</v>
      </c>
      <c r="I2816">
        <v>2660</v>
      </c>
      <c r="J2816" t="s">
        <v>147</v>
      </c>
      <c r="K2816" t="s">
        <v>148</v>
      </c>
    </row>
    <row r="2817" spans="1:11" x14ac:dyDescent="0.35">
      <c r="A2817" s="1">
        <v>43524</v>
      </c>
      <c r="B2817">
        <v>1819</v>
      </c>
      <c r="C2817">
        <v>2660</v>
      </c>
      <c r="D2817" t="s">
        <v>146</v>
      </c>
      <c r="E2817" t="s">
        <v>7</v>
      </c>
      <c r="F2817" s="3">
        <v>1</v>
      </c>
      <c r="G2817" s="3">
        <v>463291</v>
      </c>
      <c r="H2817" s="2">
        <v>2.1579999999999999E-6</v>
      </c>
      <c r="I2817">
        <v>2660</v>
      </c>
      <c r="J2817" t="s">
        <v>147</v>
      </c>
      <c r="K2817" t="s">
        <v>148</v>
      </c>
    </row>
    <row r="2818" spans="1:11" x14ac:dyDescent="0.35">
      <c r="A2818" s="1">
        <v>43523</v>
      </c>
      <c r="B2818">
        <v>1819</v>
      </c>
      <c r="C2818">
        <v>2660</v>
      </c>
      <c r="D2818" t="s">
        <v>146</v>
      </c>
      <c r="E2818" t="s">
        <v>7</v>
      </c>
      <c r="F2818" s="3">
        <v>12</v>
      </c>
      <c r="G2818" s="3">
        <v>463291</v>
      </c>
      <c r="H2818" s="2">
        <v>2.5902E-5</v>
      </c>
      <c r="I2818">
        <v>2660</v>
      </c>
      <c r="J2818" t="s">
        <v>147</v>
      </c>
      <c r="K2818" t="s">
        <v>148</v>
      </c>
    </row>
    <row r="2819" spans="1:11" x14ac:dyDescent="0.35">
      <c r="A2819" s="1">
        <v>43522</v>
      </c>
      <c r="B2819">
        <v>1819</v>
      </c>
      <c r="C2819">
        <v>2660</v>
      </c>
      <c r="D2819" t="s">
        <v>146</v>
      </c>
      <c r="E2819" t="s">
        <v>7</v>
      </c>
      <c r="F2819" s="3">
        <v>4</v>
      </c>
      <c r="G2819" s="3">
        <v>463291</v>
      </c>
      <c r="H2819" s="2">
        <v>8.6340000000000007E-6</v>
      </c>
      <c r="I2819">
        <v>2660</v>
      </c>
      <c r="J2819" t="s">
        <v>147</v>
      </c>
      <c r="K2819" t="s">
        <v>148</v>
      </c>
    </row>
    <row r="2820" spans="1:11" x14ac:dyDescent="0.35">
      <c r="A2820" s="1">
        <v>43521</v>
      </c>
      <c r="B2820">
        <v>1819</v>
      </c>
      <c r="C2820">
        <v>2660</v>
      </c>
      <c r="D2820" t="s">
        <v>146</v>
      </c>
      <c r="E2820" t="s">
        <v>7</v>
      </c>
      <c r="F2820" s="3">
        <v>2</v>
      </c>
      <c r="G2820" s="3">
        <v>463291</v>
      </c>
      <c r="H2820" s="2">
        <v>4.3170000000000003E-6</v>
      </c>
      <c r="I2820">
        <v>2660</v>
      </c>
      <c r="J2820" t="s">
        <v>147</v>
      </c>
      <c r="K2820" t="s">
        <v>148</v>
      </c>
    </row>
    <row r="2821" spans="1:11" x14ac:dyDescent="0.35">
      <c r="A2821" s="1">
        <v>43518</v>
      </c>
      <c r="B2821">
        <v>1819</v>
      </c>
      <c r="C2821">
        <v>2660</v>
      </c>
      <c r="D2821" t="s">
        <v>146</v>
      </c>
      <c r="E2821" t="s">
        <v>7</v>
      </c>
      <c r="F2821" s="3">
        <v>28</v>
      </c>
      <c r="G2821" s="3">
        <v>463291</v>
      </c>
      <c r="H2821" s="2">
        <v>6.0436999999999998E-5</v>
      </c>
      <c r="I2821">
        <v>2660</v>
      </c>
      <c r="J2821" t="s">
        <v>147</v>
      </c>
      <c r="K2821" t="s">
        <v>148</v>
      </c>
    </row>
    <row r="2822" spans="1:11" x14ac:dyDescent="0.35">
      <c r="A2822" s="1">
        <v>43516</v>
      </c>
      <c r="B2822">
        <v>1819</v>
      </c>
      <c r="C2822">
        <v>2660</v>
      </c>
      <c r="D2822" t="s">
        <v>146</v>
      </c>
      <c r="E2822" t="s">
        <v>7</v>
      </c>
      <c r="F2822" s="3">
        <v>17</v>
      </c>
      <c r="G2822" s="3">
        <v>463291</v>
      </c>
      <c r="H2822" s="2">
        <v>3.6693999999999998E-5</v>
      </c>
      <c r="I2822">
        <v>2660</v>
      </c>
      <c r="J2822" t="s">
        <v>147</v>
      </c>
      <c r="K2822" t="s">
        <v>148</v>
      </c>
    </row>
    <row r="2823" spans="1:11" x14ac:dyDescent="0.35">
      <c r="A2823" s="1">
        <v>43512</v>
      </c>
      <c r="B2823">
        <v>1819</v>
      </c>
      <c r="C2823">
        <v>2660</v>
      </c>
      <c r="D2823" t="s">
        <v>146</v>
      </c>
      <c r="E2823" t="s">
        <v>7</v>
      </c>
      <c r="F2823" s="3">
        <v>4</v>
      </c>
      <c r="G2823" s="3">
        <v>463291</v>
      </c>
      <c r="H2823" s="2">
        <v>8.6340000000000007E-6</v>
      </c>
      <c r="I2823">
        <v>2660</v>
      </c>
      <c r="J2823" t="s">
        <v>147</v>
      </c>
      <c r="K2823" t="s">
        <v>148</v>
      </c>
    </row>
    <row r="2824" spans="1:11" x14ac:dyDescent="0.35">
      <c r="A2824" s="1">
        <v>43511</v>
      </c>
      <c r="B2824">
        <v>1819</v>
      </c>
      <c r="C2824">
        <v>2660</v>
      </c>
      <c r="D2824" t="s">
        <v>146</v>
      </c>
      <c r="E2824" t="s">
        <v>7</v>
      </c>
      <c r="F2824" s="3">
        <v>10</v>
      </c>
      <c r="G2824" s="3">
        <v>463291</v>
      </c>
      <c r="H2824" s="2">
        <v>2.1585000000000001E-5</v>
      </c>
      <c r="I2824">
        <v>2660</v>
      </c>
      <c r="J2824" t="s">
        <v>147</v>
      </c>
      <c r="K2824" t="s">
        <v>148</v>
      </c>
    </row>
    <row r="2825" spans="1:11" x14ac:dyDescent="0.35">
      <c r="A2825" s="1">
        <v>43510</v>
      </c>
      <c r="B2825">
        <v>1819</v>
      </c>
      <c r="C2825">
        <v>2660</v>
      </c>
      <c r="D2825" t="s">
        <v>146</v>
      </c>
      <c r="E2825" t="s">
        <v>7</v>
      </c>
      <c r="F2825" s="3">
        <v>6</v>
      </c>
      <c r="G2825" s="3">
        <v>463291</v>
      </c>
      <c r="H2825" s="2">
        <v>1.2951E-5</v>
      </c>
      <c r="I2825">
        <v>2660</v>
      </c>
      <c r="J2825" t="s">
        <v>147</v>
      </c>
      <c r="K2825" t="s">
        <v>148</v>
      </c>
    </row>
    <row r="2826" spans="1:11" x14ac:dyDescent="0.35">
      <c r="A2826" s="1">
        <v>43509</v>
      </c>
      <c r="B2826">
        <v>1819</v>
      </c>
      <c r="C2826">
        <v>2660</v>
      </c>
      <c r="D2826" t="s">
        <v>146</v>
      </c>
      <c r="E2826" t="s">
        <v>7</v>
      </c>
      <c r="F2826" s="3">
        <v>8</v>
      </c>
      <c r="G2826" s="3">
        <v>463291</v>
      </c>
      <c r="H2826" s="2">
        <v>1.7268000000000001E-5</v>
      </c>
      <c r="I2826">
        <v>2660</v>
      </c>
      <c r="J2826" t="s">
        <v>147</v>
      </c>
      <c r="K2826" t="s">
        <v>148</v>
      </c>
    </row>
    <row r="2827" spans="1:11" x14ac:dyDescent="0.35">
      <c r="A2827" s="1">
        <v>43507</v>
      </c>
      <c r="B2827">
        <v>1819</v>
      </c>
      <c r="C2827">
        <v>2660</v>
      </c>
      <c r="D2827" t="s">
        <v>146</v>
      </c>
      <c r="E2827" t="s">
        <v>7</v>
      </c>
      <c r="F2827" s="3">
        <v>9</v>
      </c>
      <c r="G2827" s="3">
        <v>463291</v>
      </c>
      <c r="H2827" s="2">
        <v>1.9426E-5</v>
      </c>
      <c r="I2827">
        <v>2660</v>
      </c>
      <c r="J2827" t="s">
        <v>147</v>
      </c>
      <c r="K2827" t="s">
        <v>148</v>
      </c>
    </row>
    <row r="2828" spans="1:11" x14ac:dyDescent="0.35">
      <c r="A2828" s="1">
        <v>43506</v>
      </c>
      <c r="B2828">
        <v>1819</v>
      </c>
      <c r="C2828">
        <v>2660</v>
      </c>
      <c r="D2828" t="s">
        <v>146</v>
      </c>
      <c r="E2828" t="s">
        <v>7</v>
      </c>
      <c r="F2828" s="3">
        <v>6</v>
      </c>
      <c r="G2828" s="3">
        <v>463291</v>
      </c>
      <c r="H2828" s="2">
        <v>1.2951E-5</v>
      </c>
      <c r="I2828">
        <v>2660</v>
      </c>
      <c r="J2828" t="s">
        <v>147</v>
      </c>
      <c r="K2828" t="s">
        <v>148</v>
      </c>
    </row>
    <row r="2829" spans="1:11" x14ac:dyDescent="0.35">
      <c r="A2829" s="1">
        <v>43500</v>
      </c>
      <c r="B2829">
        <v>1819</v>
      </c>
      <c r="C2829">
        <v>2660</v>
      </c>
      <c r="D2829" t="s">
        <v>146</v>
      </c>
      <c r="E2829" t="s">
        <v>7</v>
      </c>
      <c r="F2829" s="3">
        <v>7</v>
      </c>
      <c r="G2829" s="3">
        <v>463291</v>
      </c>
      <c r="H2829" s="2">
        <v>1.5109000000000001E-5</v>
      </c>
      <c r="I2829">
        <v>2660</v>
      </c>
      <c r="J2829" t="s">
        <v>147</v>
      </c>
      <c r="K2829" t="s">
        <v>148</v>
      </c>
    </row>
    <row r="2830" spans="1:11" x14ac:dyDescent="0.35">
      <c r="A2830" s="1">
        <v>43499</v>
      </c>
      <c r="B2830">
        <v>1819</v>
      </c>
      <c r="C2830">
        <v>2660</v>
      </c>
      <c r="D2830" t="s">
        <v>146</v>
      </c>
      <c r="E2830" t="s">
        <v>7</v>
      </c>
      <c r="F2830" s="3">
        <v>14</v>
      </c>
      <c r="G2830" s="3">
        <v>463291</v>
      </c>
      <c r="H2830" s="2">
        <v>3.0219E-5</v>
      </c>
      <c r="I2830">
        <v>2660</v>
      </c>
      <c r="J2830" t="s">
        <v>147</v>
      </c>
      <c r="K2830" t="s">
        <v>148</v>
      </c>
    </row>
    <row r="2831" spans="1:11" x14ac:dyDescent="0.35">
      <c r="A2831" s="1">
        <v>43498</v>
      </c>
      <c r="B2831">
        <v>1819</v>
      </c>
      <c r="C2831">
        <v>2660</v>
      </c>
      <c r="D2831" t="s">
        <v>146</v>
      </c>
      <c r="E2831" t="s">
        <v>7</v>
      </c>
      <c r="F2831" s="3">
        <v>23</v>
      </c>
      <c r="G2831" s="3">
        <v>463291</v>
      </c>
      <c r="H2831" s="2">
        <v>4.9645000000000003E-5</v>
      </c>
      <c r="I2831">
        <v>2660</v>
      </c>
      <c r="J2831" t="s">
        <v>147</v>
      </c>
      <c r="K2831" t="s">
        <v>148</v>
      </c>
    </row>
    <row r="2832" spans="1:11" x14ac:dyDescent="0.35">
      <c r="A2832" s="1">
        <v>43497</v>
      </c>
      <c r="B2832">
        <v>1819</v>
      </c>
      <c r="C2832">
        <v>2660</v>
      </c>
      <c r="D2832" t="s">
        <v>146</v>
      </c>
      <c r="E2832" t="s">
        <v>7</v>
      </c>
      <c r="F2832" s="3">
        <v>29</v>
      </c>
      <c r="G2832" s="3">
        <v>463291</v>
      </c>
      <c r="H2832" s="2">
        <v>6.2595999999999995E-5</v>
      </c>
      <c r="I2832">
        <v>2660</v>
      </c>
      <c r="J2832" t="s">
        <v>147</v>
      </c>
      <c r="K2832" t="s">
        <v>148</v>
      </c>
    </row>
    <row r="2833" spans="1:11" x14ac:dyDescent="0.35">
      <c r="A2833" s="1">
        <v>43496</v>
      </c>
      <c r="B2833">
        <v>1819</v>
      </c>
      <c r="C2833">
        <v>2660</v>
      </c>
      <c r="D2833" t="s">
        <v>146</v>
      </c>
      <c r="E2833" t="s">
        <v>7</v>
      </c>
      <c r="F2833" s="3">
        <v>12</v>
      </c>
      <c r="G2833" s="3">
        <v>463291</v>
      </c>
      <c r="H2833" s="2">
        <v>2.5902E-5</v>
      </c>
      <c r="I2833">
        <v>2660</v>
      </c>
      <c r="J2833" t="s">
        <v>147</v>
      </c>
      <c r="K2833" t="s">
        <v>148</v>
      </c>
    </row>
    <row r="2834" spans="1:11" x14ac:dyDescent="0.35">
      <c r="A2834" s="1">
        <v>43495</v>
      </c>
      <c r="B2834">
        <v>1819</v>
      </c>
      <c r="C2834">
        <v>2660</v>
      </c>
      <c r="D2834" t="s">
        <v>146</v>
      </c>
      <c r="E2834" t="s">
        <v>7</v>
      </c>
      <c r="F2834" s="3">
        <v>14</v>
      </c>
      <c r="G2834" s="3">
        <v>463291</v>
      </c>
      <c r="H2834" s="2">
        <v>3.0219E-5</v>
      </c>
      <c r="I2834">
        <v>2660</v>
      </c>
      <c r="J2834" t="s">
        <v>147</v>
      </c>
      <c r="K2834" t="s">
        <v>148</v>
      </c>
    </row>
    <row r="2835" spans="1:11" x14ac:dyDescent="0.35">
      <c r="A2835" s="1">
        <v>43494</v>
      </c>
      <c r="B2835">
        <v>1819</v>
      </c>
      <c r="C2835">
        <v>2660</v>
      </c>
      <c r="D2835" t="s">
        <v>146</v>
      </c>
      <c r="E2835" t="s">
        <v>7</v>
      </c>
      <c r="F2835" s="3">
        <v>9</v>
      </c>
      <c r="G2835" s="3">
        <v>463291</v>
      </c>
      <c r="H2835" s="2">
        <v>1.9426E-5</v>
      </c>
      <c r="I2835">
        <v>2660</v>
      </c>
      <c r="J2835" t="s">
        <v>147</v>
      </c>
      <c r="K2835" t="s">
        <v>148</v>
      </c>
    </row>
    <row r="2836" spans="1:11" x14ac:dyDescent="0.35">
      <c r="A2836" s="1">
        <v>43493</v>
      </c>
      <c r="B2836">
        <v>1819</v>
      </c>
      <c r="C2836">
        <v>2660</v>
      </c>
      <c r="D2836" t="s">
        <v>146</v>
      </c>
      <c r="E2836" t="s">
        <v>7</v>
      </c>
      <c r="F2836" s="3">
        <v>5</v>
      </c>
      <c r="G2836" s="3">
        <v>463291</v>
      </c>
      <c r="H2836" s="2">
        <v>1.0791999999999999E-5</v>
      </c>
      <c r="I2836">
        <v>2660</v>
      </c>
      <c r="J2836" t="s">
        <v>147</v>
      </c>
      <c r="K2836" t="s">
        <v>148</v>
      </c>
    </row>
    <row r="2837" spans="1:11" x14ac:dyDescent="0.35">
      <c r="A2837" s="1">
        <v>43492</v>
      </c>
      <c r="B2837">
        <v>1819</v>
      </c>
      <c r="C2837">
        <v>2660</v>
      </c>
      <c r="D2837" t="s">
        <v>146</v>
      </c>
      <c r="E2837" t="s">
        <v>7</v>
      </c>
      <c r="F2837" s="3">
        <v>5</v>
      </c>
      <c r="G2837" s="3">
        <v>463291</v>
      </c>
      <c r="H2837" s="2">
        <v>1.0791999999999999E-5</v>
      </c>
      <c r="I2837">
        <v>2660</v>
      </c>
      <c r="J2837" t="s">
        <v>147</v>
      </c>
      <c r="K2837" t="s">
        <v>148</v>
      </c>
    </row>
    <row r="2838" spans="1:11" x14ac:dyDescent="0.35">
      <c r="A2838" s="1">
        <v>43491</v>
      </c>
      <c r="B2838">
        <v>1819</v>
      </c>
      <c r="C2838">
        <v>2660</v>
      </c>
      <c r="D2838" t="s">
        <v>146</v>
      </c>
      <c r="E2838" t="s">
        <v>7</v>
      </c>
      <c r="F2838" s="3">
        <v>33</v>
      </c>
      <c r="G2838" s="3">
        <v>463291</v>
      </c>
      <c r="H2838" s="2">
        <v>7.1229999999999994E-5</v>
      </c>
      <c r="I2838">
        <v>2660</v>
      </c>
      <c r="J2838" t="s">
        <v>147</v>
      </c>
      <c r="K2838" t="s">
        <v>148</v>
      </c>
    </row>
    <row r="2839" spans="1:11" x14ac:dyDescent="0.35">
      <c r="A2839" s="1">
        <v>43489</v>
      </c>
      <c r="B2839">
        <v>1819</v>
      </c>
      <c r="C2839">
        <v>2660</v>
      </c>
      <c r="D2839" t="s">
        <v>146</v>
      </c>
      <c r="E2839" t="s">
        <v>7</v>
      </c>
      <c r="F2839" s="3">
        <v>9</v>
      </c>
      <c r="G2839" s="3">
        <v>463291</v>
      </c>
      <c r="H2839" s="2">
        <v>1.9426E-5</v>
      </c>
      <c r="I2839">
        <v>2660</v>
      </c>
      <c r="J2839" t="s">
        <v>147</v>
      </c>
      <c r="K2839" t="s">
        <v>148</v>
      </c>
    </row>
    <row r="2840" spans="1:11" x14ac:dyDescent="0.35">
      <c r="A2840" s="1">
        <v>43488</v>
      </c>
      <c r="B2840">
        <v>1819</v>
      </c>
      <c r="C2840">
        <v>2660</v>
      </c>
      <c r="D2840" t="s">
        <v>146</v>
      </c>
      <c r="E2840" t="s">
        <v>7</v>
      </c>
      <c r="F2840" s="3">
        <v>7</v>
      </c>
      <c r="G2840" s="3">
        <v>463291</v>
      </c>
      <c r="H2840" s="2">
        <v>1.5109000000000001E-5</v>
      </c>
      <c r="I2840">
        <v>2660</v>
      </c>
      <c r="J2840" t="s">
        <v>147</v>
      </c>
      <c r="K2840" t="s">
        <v>148</v>
      </c>
    </row>
    <row r="2841" spans="1:11" x14ac:dyDescent="0.35">
      <c r="A2841" s="1">
        <v>43487</v>
      </c>
      <c r="B2841">
        <v>1819</v>
      </c>
      <c r="C2841">
        <v>2660</v>
      </c>
      <c r="D2841" t="s">
        <v>146</v>
      </c>
      <c r="E2841" t="s">
        <v>7</v>
      </c>
      <c r="F2841" s="3">
        <v>22</v>
      </c>
      <c r="G2841" s="3">
        <v>463291</v>
      </c>
      <c r="H2841" s="2">
        <v>4.7485999999999999E-5</v>
      </c>
      <c r="I2841">
        <v>2660</v>
      </c>
      <c r="J2841" t="s">
        <v>147</v>
      </c>
      <c r="K2841" t="s">
        <v>148</v>
      </c>
    </row>
    <row r="2842" spans="1:11" x14ac:dyDescent="0.35">
      <c r="A2842" s="1">
        <v>43486</v>
      </c>
      <c r="B2842">
        <v>1819</v>
      </c>
      <c r="C2842">
        <v>2660</v>
      </c>
      <c r="D2842" t="s">
        <v>146</v>
      </c>
      <c r="E2842" t="s">
        <v>7</v>
      </c>
      <c r="F2842" s="3">
        <v>4</v>
      </c>
      <c r="G2842" s="3">
        <v>463291</v>
      </c>
      <c r="H2842" s="2">
        <v>8.6340000000000007E-6</v>
      </c>
      <c r="I2842">
        <v>2660</v>
      </c>
      <c r="J2842" t="s">
        <v>147</v>
      </c>
      <c r="K2842" t="s">
        <v>148</v>
      </c>
    </row>
    <row r="2843" spans="1:11" x14ac:dyDescent="0.35">
      <c r="A2843" s="1">
        <v>43485</v>
      </c>
      <c r="B2843">
        <v>1819</v>
      </c>
      <c r="C2843">
        <v>2660</v>
      </c>
      <c r="D2843" t="s">
        <v>146</v>
      </c>
      <c r="E2843" t="s">
        <v>7</v>
      </c>
      <c r="F2843" s="3">
        <v>4</v>
      </c>
      <c r="G2843" s="3">
        <v>463291</v>
      </c>
      <c r="H2843" s="2">
        <v>8.6340000000000007E-6</v>
      </c>
      <c r="I2843">
        <v>2660</v>
      </c>
      <c r="J2843" t="s">
        <v>147</v>
      </c>
      <c r="K2843" t="s">
        <v>148</v>
      </c>
    </row>
    <row r="2844" spans="1:11" x14ac:dyDescent="0.35">
      <c r="A2844" s="1">
        <v>43484</v>
      </c>
      <c r="B2844">
        <v>1819</v>
      </c>
      <c r="C2844">
        <v>2660</v>
      </c>
      <c r="D2844" t="s">
        <v>146</v>
      </c>
      <c r="E2844" t="s">
        <v>7</v>
      </c>
      <c r="F2844" s="3">
        <v>8</v>
      </c>
      <c r="G2844" s="3">
        <v>463291</v>
      </c>
      <c r="H2844" s="2">
        <v>1.7268000000000001E-5</v>
      </c>
      <c r="I2844">
        <v>2660</v>
      </c>
      <c r="J2844" t="s">
        <v>147</v>
      </c>
      <c r="K2844" t="s">
        <v>148</v>
      </c>
    </row>
    <row r="2845" spans="1:11" x14ac:dyDescent="0.35">
      <c r="A2845" s="1">
        <v>43542</v>
      </c>
      <c r="B2845">
        <v>1819</v>
      </c>
      <c r="C2845">
        <v>2660</v>
      </c>
      <c r="D2845" t="s">
        <v>146</v>
      </c>
      <c r="E2845" t="s">
        <v>7</v>
      </c>
      <c r="F2845" s="3">
        <v>3</v>
      </c>
      <c r="G2845" s="3">
        <v>463291</v>
      </c>
      <c r="H2845" s="2">
        <v>6.4749999999999998E-6</v>
      </c>
      <c r="I2845">
        <v>2660</v>
      </c>
      <c r="J2845" t="s">
        <v>147</v>
      </c>
      <c r="K2845" t="s">
        <v>148</v>
      </c>
    </row>
    <row r="2846" spans="1:11" x14ac:dyDescent="0.35">
      <c r="A2846" s="1">
        <v>43546</v>
      </c>
      <c r="B2846">
        <v>1819</v>
      </c>
      <c r="C2846">
        <v>2660</v>
      </c>
      <c r="D2846" t="s">
        <v>146</v>
      </c>
      <c r="E2846" t="s">
        <v>7</v>
      </c>
      <c r="F2846" s="3">
        <v>1</v>
      </c>
      <c r="G2846" s="3">
        <v>463291</v>
      </c>
      <c r="H2846" s="2">
        <v>2.1579999999999999E-6</v>
      </c>
      <c r="I2846">
        <v>2660</v>
      </c>
      <c r="J2846" t="s">
        <v>147</v>
      </c>
      <c r="K2846" t="s">
        <v>148</v>
      </c>
    </row>
    <row r="2847" spans="1:11" x14ac:dyDescent="0.35">
      <c r="A2847" s="1">
        <v>43547</v>
      </c>
      <c r="B2847">
        <v>1819</v>
      </c>
      <c r="C2847">
        <v>2660</v>
      </c>
      <c r="D2847" t="s">
        <v>146</v>
      </c>
      <c r="E2847" t="s">
        <v>7</v>
      </c>
      <c r="F2847" s="3">
        <v>2</v>
      </c>
      <c r="G2847" s="3">
        <v>463291</v>
      </c>
      <c r="H2847" s="2">
        <v>4.3170000000000003E-6</v>
      </c>
      <c r="I2847">
        <v>2660</v>
      </c>
      <c r="J2847" t="s">
        <v>147</v>
      </c>
      <c r="K2847" t="s">
        <v>148</v>
      </c>
    </row>
    <row r="2848" spans="1:11" x14ac:dyDescent="0.35">
      <c r="A2848" s="1">
        <v>43553</v>
      </c>
      <c r="B2848">
        <v>1819</v>
      </c>
      <c r="C2848">
        <v>2660</v>
      </c>
      <c r="D2848" t="s">
        <v>146</v>
      </c>
      <c r="E2848" t="s">
        <v>7</v>
      </c>
      <c r="F2848" s="3">
        <v>1</v>
      </c>
      <c r="G2848" s="3">
        <v>463291</v>
      </c>
      <c r="H2848" s="2">
        <v>2.1579999999999999E-6</v>
      </c>
      <c r="I2848">
        <v>2660</v>
      </c>
      <c r="J2848" t="s">
        <v>147</v>
      </c>
      <c r="K2848" t="s">
        <v>148</v>
      </c>
    </row>
    <row r="2849" spans="1:11" x14ac:dyDescent="0.35">
      <c r="A2849" s="1">
        <v>43555</v>
      </c>
      <c r="B2849">
        <v>1819</v>
      </c>
      <c r="C2849">
        <v>2660</v>
      </c>
      <c r="D2849" t="s">
        <v>146</v>
      </c>
      <c r="E2849" t="s">
        <v>7</v>
      </c>
      <c r="F2849" s="3">
        <v>2</v>
      </c>
      <c r="G2849" s="3">
        <v>463291</v>
      </c>
      <c r="H2849" s="2">
        <v>4.3170000000000003E-6</v>
      </c>
      <c r="I2849">
        <v>2660</v>
      </c>
      <c r="J2849" t="s">
        <v>147</v>
      </c>
      <c r="K2849" t="s">
        <v>148</v>
      </c>
    </row>
    <row r="2850" spans="1:11" x14ac:dyDescent="0.35">
      <c r="A2850" s="1">
        <v>43478</v>
      </c>
      <c r="B2850">
        <v>1819</v>
      </c>
      <c r="C2850">
        <v>2660</v>
      </c>
      <c r="D2850" t="s">
        <v>146</v>
      </c>
      <c r="E2850" t="s">
        <v>7</v>
      </c>
      <c r="F2850" s="3">
        <v>7</v>
      </c>
      <c r="G2850" s="3">
        <v>463291</v>
      </c>
      <c r="H2850" s="2">
        <v>1.5109000000000001E-5</v>
      </c>
      <c r="I2850">
        <v>2660</v>
      </c>
      <c r="J2850" t="s">
        <v>147</v>
      </c>
      <c r="K2850" t="s">
        <v>148</v>
      </c>
    </row>
    <row r="2851" spans="1:11" x14ac:dyDescent="0.35">
      <c r="A2851" s="1">
        <v>43130</v>
      </c>
      <c r="B2851">
        <v>1718</v>
      </c>
      <c r="C2851">
        <v>2660</v>
      </c>
      <c r="D2851" t="s">
        <v>149</v>
      </c>
      <c r="E2851" t="s">
        <v>7</v>
      </c>
      <c r="F2851" s="3">
        <v>11</v>
      </c>
      <c r="G2851" s="3">
        <v>463291</v>
      </c>
      <c r="H2851" s="2">
        <v>2.3743E-5</v>
      </c>
      <c r="I2851">
        <v>2660</v>
      </c>
      <c r="J2851" t="s">
        <v>147</v>
      </c>
      <c r="K2851" t="s">
        <v>148</v>
      </c>
    </row>
    <row r="2852" spans="1:11" x14ac:dyDescent="0.35">
      <c r="A2852" s="1">
        <v>43471</v>
      </c>
      <c r="B2852">
        <v>1819</v>
      </c>
      <c r="C2852">
        <v>2685</v>
      </c>
      <c r="D2852" t="s">
        <v>150</v>
      </c>
      <c r="E2852" t="s">
        <v>7</v>
      </c>
      <c r="F2852" s="3">
        <v>49</v>
      </c>
      <c r="G2852" s="3">
        <v>463291</v>
      </c>
      <c r="H2852" s="2">
        <v>1.05765E-4</v>
      </c>
      <c r="I2852">
        <v>2685</v>
      </c>
      <c r="J2852" t="s">
        <v>151</v>
      </c>
      <c r="K2852" t="s">
        <v>83</v>
      </c>
    </row>
    <row r="2853" spans="1:11" x14ac:dyDescent="0.35">
      <c r="A2853" s="1">
        <v>43464</v>
      </c>
      <c r="B2853">
        <v>1819</v>
      </c>
      <c r="C2853">
        <v>2685</v>
      </c>
      <c r="D2853" t="s">
        <v>150</v>
      </c>
      <c r="E2853" t="s">
        <v>7</v>
      </c>
      <c r="F2853" s="3">
        <v>174</v>
      </c>
      <c r="G2853" s="3">
        <v>463291</v>
      </c>
      <c r="H2853" s="2">
        <v>3.7557399999999999E-4</v>
      </c>
      <c r="I2853">
        <v>2685</v>
      </c>
      <c r="J2853" t="s">
        <v>151</v>
      </c>
      <c r="K2853" t="s">
        <v>83</v>
      </c>
    </row>
    <row r="2854" spans="1:11" x14ac:dyDescent="0.35">
      <c r="A2854" s="1">
        <v>43451</v>
      </c>
      <c r="B2854">
        <v>1819</v>
      </c>
      <c r="C2854">
        <v>2685</v>
      </c>
      <c r="D2854" t="s">
        <v>150</v>
      </c>
      <c r="E2854" t="s">
        <v>7</v>
      </c>
      <c r="F2854" s="3">
        <v>506</v>
      </c>
      <c r="G2854" s="3">
        <v>463291</v>
      </c>
      <c r="H2854" s="2">
        <v>1.092186E-3</v>
      </c>
      <c r="I2854">
        <v>2685</v>
      </c>
      <c r="J2854" t="s">
        <v>151</v>
      </c>
      <c r="K2854" t="s">
        <v>83</v>
      </c>
    </row>
    <row r="2855" spans="1:11" x14ac:dyDescent="0.35">
      <c r="A2855" s="1">
        <v>43446</v>
      </c>
      <c r="B2855">
        <v>1819</v>
      </c>
      <c r="C2855">
        <v>2685</v>
      </c>
      <c r="D2855" t="s">
        <v>150</v>
      </c>
      <c r="E2855" t="s">
        <v>7</v>
      </c>
      <c r="F2855" s="3">
        <v>299</v>
      </c>
      <c r="G2855" s="3">
        <v>463291</v>
      </c>
      <c r="H2855" s="2">
        <v>6.4538300000000002E-4</v>
      </c>
      <c r="I2855">
        <v>2685</v>
      </c>
      <c r="J2855" t="s">
        <v>151</v>
      </c>
      <c r="K2855" t="s">
        <v>83</v>
      </c>
    </row>
    <row r="2856" spans="1:11" x14ac:dyDescent="0.35">
      <c r="A2856" s="1">
        <v>43439</v>
      </c>
      <c r="B2856">
        <v>1819</v>
      </c>
      <c r="C2856">
        <v>2685</v>
      </c>
      <c r="D2856" t="s">
        <v>150</v>
      </c>
      <c r="E2856" t="s">
        <v>7</v>
      </c>
      <c r="F2856" s="3">
        <v>370</v>
      </c>
      <c r="G2856" s="3">
        <v>463291</v>
      </c>
      <c r="H2856" s="2">
        <v>7.98634E-4</v>
      </c>
      <c r="I2856">
        <v>2685</v>
      </c>
      <c r="J2856" t="s">
        <v>151</v>
      </c>
      <c r="K2856" t="s">
        <v>83</v>
      </c>
    </row>
    <row r="2857" spans="1:11" x14ac:dyDescent="0.35">
      <c r="A2857" s="1">
        <v>43431</v>
      </c>
      <c r="B2857">
        <v>1819</v>
      </c>
      <c r="C2857">
        <v>2685</v>
      </c>
      <c r="D2857" t="s">
        <v>150</v>
      </c>
      <c r="E2857" t="s">
        <v>7</v>
      </c>
      <c r="F2857" s="3">
        <v>308</v>
      </c>
      <c r="G2857" s="3">
        <v>463291</v>
      </c>
      <c r="H2857" s="2">
        <v>6.6480900000000004E-4</v>
      </c>
      <c r="I2857">
        <v>2685</v>
      </c>
      <c r="J2857" t="s">
        <v>151</v>
      </c>
      <c r="K2857" t="s">
        <v>83</v>
      </c>
    </row>
    <row r="2858" spans="1:11" x14ac:dyDescent="0.35">
      <c r="A2858" s="1">
        <v>43425</v>
      </c>
      <c r="B2858">
        <v>1819</v>
      </c>
      <c r="C2858">
        <v>2685</v>
      </c>
      <c r="D2858" t="s">
        <v>150</v>
      </c>
      <c r="E2858" t="s">
        <v>7</v>
      </c>
      <c r="F2858" s="3">
        <v>958</v>
      </c>
      <c r="G2858" s="3">
        <v>463291</v>
      </c>
      <c r="H2858" s="2">
        <v>2.0678150000000002E-3</v>
      </c>
      <c r="I2858">
        <v>2685</v>
      </c>
      <c r="J2858" t="s">
        <v>151</v>
      </c>
      <c r="K2858" t="s">
        <v>83</v>
      </c>
    </row>
    <row r="2859" spans="1:11" x14ac:dyDescent="0.35">
      <c r="A2859" s="1">
        <v>43418</v>
      </c>
      <c r="B2859">
        <v>1819</v>
      </c>
      <c r="C2859">
        <v>2685</v>
      </c>
      <c r="D2859" t="s">
        <v>150</v>
      </c>
      <c r="E2859" t="s">
        <v>7</v>
      </c>
      <c r="F2859" s="3">
        <v>1068</v>
      </c>
      <c r="G2859" s="3">
        <v>463291</v>
      </c>
      <c r="H2859" s="2">
        <v>2.3052469999999999E-3</v>
      </c>
      <c r="I2859">
        <v>2685</v>
      </c>
      <c r="J2859" t="s">
        <v>151</v>
      </c>
      <c r="K2859" t="s">
        <v>83</v>
      </c>
    </row>
    <row r="2860" spans="1:11" x14ac:dyDescent="0.35">
      <c r="A2860" s="1">
        <v>44006</v>
      </c>
      <c r="B2860">
        <v>1920</v>
      </c>
      <c r="C2860">
        <v>2685</v>
      </c>
      <c r="D2860" t="s">
        <v>150</v>
      </c>
      <c r="E2860" t="s">
        <v>7</v>
      </c>
      <c r="F2860" s="3">
        <v>10</v>
      </c>
      <c r="G2860" s="3">
        <v>463291</v>
      </c>
      <c r="H2860" s="2">
        <v>2.1585000000000001E-5</v>
      </c>
      <c r="I2860">
        <v>2685</v>
      </c>
      <c r="J2860" t="s">
        <v>151</v>
      </c>
      <c r="K2860" t="s">
        <v>83</v>
      </c>
    </row>
    <row r="2861" spans="1:11" x14ac:dyDescent="0.35">
      <c r="A2861" s="1">
        <v>44000</v>
      </c>
      <c r="B2861">
        <v>1920</v>
      </c>
      <c r="C2861">
        <v>2685</v>
      </c>
      <c r="D2861" t="s">
        <v>150</v>
      </c>
      <c r="E2861" t="s">
        <v>7</v>
      </c>
      <c r="F2861" s="3">
        <v>25</v>
      </c>
      <c r="G2861" s="3">
        <v>463291</v>
      </c>
      <c r="H2861" s="2">
        <v>5.3962000000000003E-5</v>
      </c>
      <c r="I2861">
        <v>2685</v>
      </c>
      <c r="J2861" t="s">
        <v>151</v>
      </c>
      <c r="K2861" t="s">
        <v>83</v>
      </c>
    </row>
    <row r="2862" spans="1:11" x14ac:dyDescent="0.35">
      <c r="A2862" s="1">
        <v>43900</v>
      </c>
      <c r="B2862">
        <v>1920</v>
      </c>
      <c r="C2862">
        <v>2685</v>
      </c>
      <c r="D2862" t="s">
        <v>150</v>
      </c>
      <c r="E2862" t="s">
        <v>7</v>
      </c>
      <c r="F2862" s="3">
        <v>222</v>
      </c>
      <c r="G2862" s="3">
        <v>463291</v>
      </c>
      <c r="H2862" s="2">
        <v>4.7918E-4</v>
      </c>
      <c r="I2862">
        <v>2685</v>
      </c>
      <c r="J2862" t="s">
        <v>151</v>
      </c>
      <c r="K2862" t="s">
        <v>83</v>
      </c>
    </row>
    <row r="2863" spans="1:11" x14ac:dyDescent="0.35">
      <c r="A2863" s="1">
        <v>43894</v>
      </c>
      <c r="B2863">
        <v>1920</v>
      </c>
      <c r="C2863">
        <v>2685</v>
      </c>
      <c r="D2863" t="s">
        <v>150</v>
      </c>
      <c r="E2863" t="s">
        <v>7</v>
      </c>
      <c r="F2863" s="3">
        <v>807</v>
      </c>
      <c r="G2863" s="3">
        <v>463291</v>
      </c>
      <c r="H2863" s="2">
        <v>1.741886E-3</v>
      </c>
      <c r="I2863">
        <v>2685</v>
      </c>
      <c r="J2863" t="s">
        <v>151</v>
      </c>
      <c r="K2863" t="s">
        <v>83</v>
      </c>
    </row>
    <row r="2864" spans="1:11" x14ac:dyDescent="0.35">
      <c r="A2864" s="1">
        <v>43537</v>
      </c>
      <c r="B2864">
        <v>1819</v>
      </c>
      <c r="C2864">
        <v>2685</v>
      </c>
      <c r="D2864" t="s">
        <v>150</v>
      </c>
      <c r="E2864" t="s">
        <v>7</v>
      </c>
      <c r="F2864" s="3">
        <v>240</v>
      </c>
      <c r="G2864" s="3">
        <v>463291</v>
      </c>
      <c r="H2864" s="2">
        <v>5.1803299999999999E-4</v>
      </c>
      <c r="I2864">
        <v>2685</v>
      </c>
      <c r="J2864" t="s">
        <v>151</v>
      </c>
      <c r="K2864" t="s">
        <v>83</v>
      </c>
    </row>
    <row r="2865" spans="1:11" x14ac:dyDescent="0.35">
      <c r="A2865" s="1">
        <v>43495</v>
      </c>
      <c r="B2865">
        <v>1819</v>
      </c>
      <c r="C2865">
        <v>2685</v>
      </c>
      <c r="D2865" t="s">
        <v>150</v>
      </c>
      <c r="E2865" t="s">
        <v>7</v>
      </c>
      <c r="F2865" s="3">
        <v>119</v>
      </c>
      <c r="G2865" s="3">
        <v>463291</v>
      </c>
      <c r="H2865" s="2">
        <v>2.56858E-4</v>
      </c>
      <c r="I2865">
        <v>2685</v>
      </c>
      <c r="J2865" t="s">
        <v>151</v>
      </c>
      <c r="K2865" t="s">
        <v>83</v>
      </c>
    </row>
    <row r="2866" spans="1:11" x14ac:dyDescent="0.35">
      <c r="A2866" s="1">
        <v>43489</v>
      </c>
      <c r="B2866">
        <v>1819</v>
      </c>
      <c r="C2866">
        <v>2685</v>
      </c>
      <c r="D2866" t="s">
        <v>150</v>
      </c>
      <c r="E2866" t="s">
        <v>7</v>
      </c>
      <c r="F2866" s="3">
        <v>149</v>
      </c>
      <c r="G2866" s="3">
        <v>463291</v>
      </c>
      <c r="H2866" s="2">
        <v>3.2161199999999998E-4</v>
      </c>
      <c r="I2866">
        <v>2685</v>
      </c>
      <c r="J2866" t="s">
        <v>151</v>
      </c>
      <c r="K2866" t="s">
        <v>83</v>
      </c>
    </row>
    <row r="2867" spans="1:11" x14ac:dyDescent="0.35">
      <c r="A2867" s="1">
        <v>43485</v>
      </c>
      <c r="B2867">
        <v>1819</v>
      </c>
      <c r="C2867">
        <v>2685</v>
      </c>
      <c r="D2867" t="s">
        <v>150</v>
      </c>
      <c r="E2867" t="s">
        <v>7</v>
      </c>
      <c r="F2867" s="3">
        <v>184</v>
      </c>
      <c r="G2867" s="3">
        <v>463291</v>
      </c>
      <c r="H2867" s="2">
        <v>3.9715900000000001E-4</v>
      </c>
      <c r="I2867">
        <v>2685</v>
      </c>
      <c r="J2867" t="s">
        <v>151</v>
      </c>
      <c r="K2867" t="s">
        <v>83</v>
      </c>
    </row>
    <row r="2868" spans="1:11" x14ac:dyDescent="0.35">
      <c r="A2868" s="1">
        <v>43480</v>
      </c>
      <c r="B2868">
        <v>1819</v>
      </c>
      <c r="C2868">
        <v>2685</v>
      </c>
      <c r="D2868" t="s">
        <v>150</v>
      </c>
      <c r="E2868" t="s">
        <v>7</v>
      </c>
      <c r="F2868" s="3">
        <v>320</v>
      </c>
      <c r="G2868" s="3">
        <v>463291</v>
      </c>
      <c r="H2868" s="2">
        <v>6.9071099999999999E-4</v>
      </c>
      <c r="I2868">
        <v>2685</v>
      </c>
      <c r="J2868" t="s">
        <v>151</v>
      </c>
      <c r="K2868" t="s">
        <v>83</v>
      </c>
    </row>
    <row r="2869" spans="1:11" x14ac:dyDescent="0.35">
      <c r="A2869" s="1">
        <v>43474</v>
      </c>
      <c r="B2869">
        <v>1819</v>
      </c>
      <c r="C2869">
        <v>2685</v>
      </c>
      <c r="D2869" t="s">
        <v>150</v>
      </c>
      <c r="E2869" t="s">
        <v>7</v>
      </c>
      <c r="F2869" s="3">
        <v>110</v>
      </c>
      <c r="G2869" s="3">
        <v>463291</v>
      </c>
      <c r="H2869" s="2">
        <v>2.3743200000000001E-4</v>
      </c>
      <c r="I2869">
        <v>2685</v>
      </c>
      <c r="J2869" t="s">
        <v>151</v>
      </c>
      <c r="K2869" t="s">
        <v>83</v>
      </c>
    </row>
    <row r="2870" spans="1:11" x14ac:dyDescent="0.35">
      <c r="A2870" s="1">
        <v>43047</v>
      </c>
      <c r="B2870">
        <v>1718</v>
      </c>
      <c r="C2870">
        <v>2740</v>
      </c>
      <c r="D2870" t="s">
        <v>152</v>
      </c>
      <c r="E2870" t="s">
        <v>7</v>
      </c>
      <c r="F2870" s="3">
        <v>37</v>
      </c>
      <c r="G2870" s="3">
        <v>463291</v>
      </c>
      <c r="H2870" s="2">
        <v>7.9863000000000004E-5</v>
      </c>
      <c r="I2870">
        <v>2740</v>
      </c>
      <c r="J2870" t="s">
        <v>18</v>
      </c>
      <c r="K2870" t="s">
        <v>17</v>
      </c>
    </row>
    <row r="2871" spans="1:11" x14ac:dyDescent="0.35">
      <c r="A2871" s="1">
        <v>43898</v>
      </c>
      <c r="B2871">
        <v>1920</v>
      </c>
      <c r="C2871">
        <v>2740</v>
      </c>
      <c r="D2871" t="s">
        <v>16</v>
      </c>
      <c r="E2871" t="s">
        <v>7</v>
      </c>
      <c r="F2871" s="3">
        <v>319</v>
      </c>
      <c r="G2871" s="3">
        <v>463291</v>
      </c>
      <c r="H2871" s="2">
        <v>6.8855200000000004E-4</v>
      </c>
      <c r="I2871">
        <v>2740</v>
      </c>
      <c r="J2871" t="s">
        <v>18</v>
      </c>
      <c r="K2871" t="s">
        <v>17</v>
      </c>
    </row>
    <row r="2872" spans="1:11" x14ac:dyDescent="0.35">
      <c r="A2872" s="1">
        <v>43892</v>
      </c>
      <c r="B2872">
        <v>1920</v>
      </c>
      <c r="C2872">
        <v>2740</v>
      </c>
      <c r="D2872" t="s">
        <v>16</v>
      </c>
      <c r="E2872" t="s">
        <v>7</v>
      </c>
      <c r="F2872" s="3">
        <v>606</v>
      </c>
      <c r="G2872" s="3">
        <v>463291</v>
      </c>
      <c r="H2872" s="2">
        <v>1.3080329999999999E-3</v>
      </c>
      <c r="I2872">
        <v>2740</v>
      </c>
      <c r="J2872" t="s">
        <v>18</v>
      </c>
      <c r="K2872" t="s">
        <v>17</v>
      </c>
    </row>
    <row r="2873" spans="1:11" x14ac:dyDescent="0.35">
      <c r="A2873" s="1">
        <v>43885</v>
      </c>
      <c r="B2873">
        <v>1920</v>
      </c>
      <c r="C2873">
        <v>2740</v>
      </c>
      <c r="D2873" t="s">
        <v>16</v>
      </c>
      <c r="E2873" t="s">
        <v>7</v>
      </c>
      <c r="F2873" s="3">
        <v>307</v>
      </c>
      <c r="G2873" s="3">
        <v>463291</v>
      </c>
      <c r="H2873" s="2">
        <v>6.6264999999999998E-4</v>
      </c>
      <c r="I2873">
        <v>2740</v>
      </c>
      <c r="J2873" t="s">
        <v>18</v>
      </c>
      <c r="K2873" t="s">
        <v>17</v>
      </c>
    </row>
    <row r="2874" spans="1:11" x14ac:dyDescent="0.35">
      <c r="A2874" s="1">
        <v>43803</v>
      </c>
      <c r="B2874">
        <v>1920</v>
      </c>
      <c r="C2874">
        <v>2740</v>
      </c>
      <c r="D2874" t="s">
        <v>16</v>
      </c>
      <c r="E2874" t="s">
        <v>7</v>
      </c>
      <c r="F2874" s="3">
        <v>131</v>
      </c>
      <c r="G2874" s="3">
        <v>463291</v>
      </c>
      <c r="H2874" s="2">
        <v>2.8276000000000001E-4</v>
      </c>
      <c r="I2874">
        <v>2740</v>
      </c>
      <c r="J2874" t="s">
        <v>18</v>
      </c>
      <c r="K2874" t="s">
        <v>17</v>
      </c>
    </row>
    <row r="2875" spans="1:11" x14ac:dyDescent="0.35">
      <c r="A2875" s="1">
        <v>43871</v>
      </c>
      <c r="B2875">
        <v>1920</v>
      </c>
      <c r="C2875">
        <v>2740</v>
      </c>
      <c r="D2875" t="s">
        <v>16</v>
      </c>
      <c r="E2875" t="s">
        <v>7</v>
      </c>
      <c r="F2875" s="3">
        <v>579</v>
      </c>
      <c r="G2875" s="3">
        <v>463291</v>
      </c>
      <c r="H2875" s="2">
        <v>1.2497540000000001E-3</v>
      </c>
      <c r="I2875">
        <v>2740</v>
      </c>
      <c r="J2875" t="s">
        <v>18</v>
      </c>
      <c r="K2875" t="s">
        <v>17</v>
      </c>
    </row>
    <row r="2876" spans="1:11" x14ac:dyDescent="0.35">
      <c r="A2876" s="1">
        <v>43864</v>
      </c>
      <c r="B2876">
        <v>1920</v>
      </c>
      <c r="C2876">
        <v>2740</v>
      </c>
      <c r="D2876" t="s">
        <v>16</v>
      </c>
      <c r="E2876" t="s">
        <v>7</v>
      </c>
      <c r="F2876" s="3">
        <v>595</v>
      </c>
      <c r="G2876" s="3">
        <v>463291</v>
      </c>
      <c r="H2876" s="2">
        <v>1.28429E-3</v>
      </c>
      <c r="I2876">
        <v>2740</v>
      </c>
      <c r="J2876" t="s">
        <v>18</v>
      </c>
      <c r="K2876" t="s">
        <v>17</v>
      </c>
    </row>
    <row r="2877" spans="1:11" x14ac:dyDescent="0.35">
      <c r="A2877" s="1">
        <v>43857</v>
      </c>
      <c r="B2877">
        <v>1920</v>
      </c>
      <c r="C2877">
        <v>2740</v>
      </c>
      <c r="D2877" t="s">
        <v>16</v>
      </c>
      <c r="E2877" t="s">
        <v>7</v>
      </c>
      <c r="F2877" s="3">
        <v>472</v>
      </c>
      <c r="G2877" s="3">
        <v>463291</v>
      </c>
      <c r="H2877" s="2">
        <v>1.018798E-3</v>
      </c>
      <c r="I2877">
        <v>2740</v>
      </c>
      <c r="J2877" t="s">
        <v>18</v>
      </c>
      <c r="K2877" t="s">
        <v>17</v>
      </c>
    </row>
    <row r="2878" spans="1:11" x14ac:dyDescent="0.35">
      <c r="A2878" s="1">
        <v>43878</v>
      </c>
      <c r="B2878">
        <v>1920</v>
      </c>
      <c r="C2878">
        <v>2740</v>
      </c>
      <c r="D2878" t="s">
        <v>16</v>
      </c>
      <c r="E2878" t="s">
        <v>7</v>
      </c>
      <c r="F2878" s="3">
        <v>615</v>
      </c>
      <c r="G2878" s="3">
        <v>463291</v>
      </c>
      <c r="H2878" s="2">
        <v>1.327459E-3</v>
      </c>
      <c r="I2878">
        <v>2740</v>
      </c>
      <c r="J2878" t="s">
        <v>18</v>
      </c>
      <c r="K2878" t="s">
        <v>17</v>
      </c>
    </row>
    <row r="2879" spans="1:11" x14ac:dyDescent="0.35">
      <c r="A2879" s="1">
        <v>43850</v>
      </c>
      <c r="B2879">
        <v>1920</v>
      </c>
      <c r="C2879">
        <v>2744</v>
      </c>
      <c r="D2879" t="s">
        <v>154</v>
      </c>
      <c r="E2879" t="s">
        <v>7</v>
      </c>
      <c r="F2879" s="3">
        <v>60</v>
      </c>
      <c r="G2879" s="3">
        <v>463291</v>
      </c>
      <c r="H2879" s="2">
        <v>1.2950799999999999E-4</v>
      </c>
      <c r="I2879">
        <v>2744</v>
      </c>
      <c r="J2879" t="s">
        <v>84</v>
      </c>
      <c r="K2879" t="s">
        <v>83</v>
      </c>
    </row>
    <row r="2880" spans="1:11" x14ac:dyDescent="0.35">
      <c r="A2880" s="1">
        <v>43788</v>
      </c>
      <c r="B2880">
        <v>1920</v>
      </c>
      <c r="C2880">
        <v>2749</v>
      </c>
      <c r="D2880" t="s">
        <v>64</v>
      </c>
      <c r="E2880" t="s">
        <v>7</v>
      </c>
      <c r="F2880" s="3">
        <v>39</v>
      </c>
      <c r="G2880" s="3">
        <v>463291</v>
      </c>
      <c r="H2880" s="2">
        <v>8.4179999999999997E-5</v>
      </c>
      <c r="I2880">
        <v>2749</v>
      </c>
      <c r="J2880" t="s">
        <v>66</v>
      </c>
      <c r="K2880" t="s">
        <v>65</v>
      </c>
    </row>
    <row r="2881" spans="1:11" x14ac:dyDescent="0.35">
      <c r="A2881" s="1">
        <v>43782</v>
      </c>
      <c r="B2881">
        <v>1920</v>
      </c>
      <c r="C2881">
        <v>2749</v>
      </c>
      <c r="D2881" t="s">
        <v>64</v>
      </c>
      <c r="E2881" t="s">
        <v>7</v>
      </c>
      <c r="F2881" s="3">
        <v>27</v>
      </c>
      <c r="G2881" s="3">
        <v>463291</v>
      </c>
      <c r="H2881" s="2">
        <v>5.8279000000000002E-5</v>
      </c>
      <c r="I2881">
        <v>2749</v>
      </c>
      <c r="J2881" t="s">
        <v>66</v>
      </c>
      <c r="K2881" t="s">
        <v>65</v>
      </c>
    </row>
    <row r="2882" spans="1:11" x14ac:dyDescent="0.35">
      <c r="A2882" s="1">
        <v>43775</v>
      </c>
      <c r="B2882">
        <v>1920</v>
      </c>
      <c r="C2882">
        <v>2749</v>
      </c>
      <c r="D2882" t="s">
        <v>64</v>
      </c>
      <c r="E2882" t="s">
        <v>7</v>
      </c>
      <c r="F2882" s="3">
        <v>44</v>
      </c>
      <c r="G2882" s="3">
        <v>463291</v>
      </c>
      <c r="H2882" s="2">
        <v>9.4973E-5</v>
      </c>
      <c r="I2882">
        <v>2749</v>
      </c>
      <c r="J2882" t="s">
        <v>66</v>
      </c>
      <c r="K2882" t="s">
        <v>65</v>
      </c>
    </row>
    <row r="2883" spans="1:11" x14ac:dyDescent="0.35">
      <c r="A2883" s="1">
        <v>43768</v>
      </c>
      <c r="B2883">
        <v>1920</v>
      </c>
      <c r="C2883">
        <v>2749</v>
      </c>
      <c r="D2883" t="s">
        <v>64</v>
      </c>
      <c r="E2883" t="s">
        <v>7</v>
      </c>
      <c r="F2883" s="3">
        <v>31</v>
      </c>
      <c r="G2883" s="3">
        <v>463291</v>
      </c>
      <c r="H2883" s="2">
        <v>6.6913000000000001E-5</v>
      </c>
      <c r="I2883">
        <v>2749</v>
      </c>
      <c r="J2883" t="s">
        <v>66</v>
      </c>
      <c r="K2883" t="s">
        <v>65</v>
      </c>
    </row>
    <row r="2884" spans="1:11" x14ac:dyDescent="0.35">
      <c r="A2884" s="1">
        <v>44056</v>
      </c>
      <c r="B2884">
        <v>1920</v>
      </c>
      <c r="C2884">
        <v>2749</v>
      </c>
      <c r="D2884" t="s">
        <v>64</v>
      </c>
      <c r="E2884" t="s">
        <v>7</v>
      </c>
      <c r="F2884" s="3">
        <v>24</v>
      </c>
      <c r="G2884" s="3">
        <v>463291</v>
      </c>
      <c r="H2884" s="2">
        <v>5.1802999999999999E-5</v>
      </c>
      <c r="I2884">
        <v>2749</v>
      </c>
      <c r="J2884" t="s">
        <v>66</v>
      </c>
      <c r="K2884" t="s">
        <v>65</v>
      </c>
    </row>
    <row r="2885" spans="1:11" x14ac:dyDescent="0.35">
      <c r="A2885" s="1">
        <v>43962</v>
      </c>
      <c r="B2885">
        <v>1920</v>
      </c>
      <c r="C2885">
        <v>2749</v>
      </c>
      <c r="D2885" t="s">
        <v>64</v>
      </c>
      <c r="E2885" t="s">
        <v>7</v>
      </c>
      <c r="F2885" s="3">
        <v>41</v>
      </c>
      <c r="G2885" s="3">
        <v>463291</v>
      </c>
      <c r="H2885" s="2">
        <v>8.8497000000000003E-5</v>
      </c>
      <c r="I2885">
        <v>2749</v>
      </c>
      <c r="J2885" t="s">
        <v>66</v>
      </c>
      <c r="K2885" t="s">
        <v>65</v>
      </c>
    </row>
    <row r="2886" spans="1:11" x14ac:dyDescent="0.35">
      <c r="A2886" s="1">
        <v>43955</v>
      </c>
      <c r="B2886">
        <v>1920</v>
      </c>
      <c r="C2886">
        <v>2749</v>
      </c>
      <c r="D2886" t="s">
        <v>64</v>
      </c>
      <c r="E2886" t="s">
        <v>7</v>
      </c>
      <c r="F2886" s="3">
        <v>38</v>
      </c>
      <c r="G2886" s="3">
        <v>463291</v>
      </c>
      <c r="H2886" s="2">
        <v>8.2021999999999995E-5</v>
      </c>
      <c r="I2886">
        <v>2749</v>
      </c>
      <c r="J2886" t="s">
        <v>66</v>
      </c>
      <c r="K2886" t="s">
        <v>65</v>
      </c>
    </row>
    <row r="2887" spans="1:11" x14ac:dyDescent="0.35">
      <c r="A2887" s="1">
        <v>43940</v>
      </c>
      <c r="B2887">
        <v>1920</v>
      </c>
      <c r="C2887">
        <v>2749</v>
      </c>
      <c r="D2887" t="s">
        <v>64</v>
      </c>
      <c r="E2887" t="s">
        <v>7</v>
      </c>
      <c r="F2887" s="3">
        <v>37</v>
      </c>
      <c r="G2887" s="3">
        <v>463291</v>
      </c>
      <c r="H2887" s="2">
        <v>7.9863000000000004E-5</v>
      </c>
      <c r="I2887">
        <v>2749</v>
      </c>
      <c r="J2887" t="s">
        <v>66</v>
      </c>
      <c r="K2887" t="s">
        <v>65</v>
      </c>
    </row>
    <row r="2888" spans="1:11" x14ac:dyDescent="0.35">
      <c r="A2888" s="1">
        <v>43898</v>
      </c>
      <c r="B2888">
        <v>1920</v>
      </c>
      <c r="C2888">
        <v>2749</v>
      </c>
      <c r="D2888" t="s">
        <v>64</v>
      </c>
      <c r="E2888" t="s">
        <v>7</v>
      </c>
      <c r="F2888" s="3">
        <v>48</v>
      </c>
      <c r="G2888" s="3">
        <v>463291</v>
      </c>
      <c r="H2888" s="2">
        <v>1.03607E-4</v>
      </c>
      <c r="I2888">
        <v>2749</v>
      </c>
      <c r="J2888" t="s">
        <v>66</v>
      </c>
      <c r="K2888" t="s">
        <v>65</v>
      </c>
    </row>
    <row r="2889" spans="1:11" x14ac:dyDescent="0.35">
      <c r="A2889" s="1">
        <v>43893</v>
      </c>
      <c r="B2889">
        <v>1920</v>
      </c>
      <c r="C2889">
        <v>2749</v>
      </c>
      <c r="D2889" t="s">
        <v>64</v>
      </c>
      <c r="E2889" t="s">
        <v>7</v>
      </c>
      <c r="F2889" s="3">
        <v>70</v>
      </c>
      <c r="G2889" s="3">
        <v>463291</v>
      </c>
      <c r="H2889" s="2">
        <v>1.5109300000000001E-4</v>
      </c>
      <c r="I2889">
        <v>2749</v>
      </c>
      <c r="J2889" t="s">
        <v>66</v>
      </c>
      <c r="K2889" t="s">
        <v>65</v>
      </c>
    </row>
    <row r="2890" spans="1:11" x14ac:dyDescent="0.35">
      <c r="A2890" s="1">
        <v>43887</v>
      </c>
      <c r="B2890">
        <v>1920</v>
      </c>
      <c r="C2890">
        <v>2749</v>
      </c>
      <c r="D2890" t="s">
        <v>64</v>
      </c>
      <c r="E2890" t="s">
        <v>7</v>
      </c>
      <c r="F2890" s="3">
        <v>40</v>
      </c>
      <c r="G2890" s="3">
        <v>463291</v>
      </c>
      <c r="H2890" s="2">
        <v>8.6339000000000001E-5</v>
      </c>
      <c r="I2890">
        <v>2749</v>
      </c>
      <c r="J2890" t="s">
        <v>66</v>
      </c>
      <c r="K2890" t="s">
        <v>65</v>
      </c>
    </row>
    <row r="2891" spans="1:11" x14ac:dyDescent="0.35">
      <c r="A2891" s="1">
        <v>43883</v>
      </c>
      <c r="B2891">
        <v>1920</v>
      </c>
      <c r="C2891">
        <v>2749</v>
      </c>
      <c r="D2891" t="s">
        <v>64</v>
      </c>
      <c r="E2891" t="s">
        <v>7</v>
      </c>
      <c r="F2891" s="3">
        <v>67</v>
      </c>
      <c r="G2891" s="3">
        <v>463291</v>
      </c>
      <c r="H2891" s="2">
        <v>1.44618E-4</v>
      </c>
      <c r="I2891">
        <v>2749</v>
      </c>
      <c r="J2891" t="s">
        <v>66</v>
      </c>
      <c r="K2891" t="s">
        <v>65</v>
      </c>
    </row>
    <row r="2892" spans="1:11" x14ac:dyDescent="0.35">
      <c r="A2892" s="1">
        <v>43871</v>
      </c>
      <c r="B2892">
        <v>1920</v>
      </c>
      <c r="C2892">
        <v>2749</v>
      </c>
      <c r="D2892" t="s">
        <v>64</v>
      </c>
      <c r="E2892" t="s">
        <v>7</v>
      </c>
      <c r="F2892" s="3">
        <v>27</v>
      </c>
      <c r="G2892" s="3">
        <v>463291</v>
      </c>
      <c r="H2892" s="2">
        <v>5.8279000000000002E-5</v>
      </c>
      <c r="I2892">
        <v>2749</v>
      </c>
      <c r="J2892" t="s">
        <v>66</v>
      </c>
      <c r="K2892" t="s">
        <v>65</v>
      </c>
    </row>
    <row r="2893" spans="1:11" x14ac:dyDescent="0.35">
      <c r="A2893" s="1">
        <v>43856</v>
      </c>
      <c r="B2893">
        <v>1920</v>
      </c>
      <c r="C2893">
        <v>2749</v>
      </c>
      <c r="D2893" t="s">
        <v>64</v>
      </c>
      <c r="E2893" t="s">
        <v>7</v>
      </c>
      <c r="F2893" s="3">
        <v>27</v>
      </c>
      <c r="G2893" s="3">
        <v>463291</v>
      </c>
      <c r="H2893" s="2">
        <v>5.8279000000000002E-5</v>
      </c>
      <c r="I2893">
        <v>2749</v>
      </c>
      <c r="J2893" t="s">
        <v>66</v>
      </c>
      <c r="K2893" t="s">
        <v>65</v>
      </c>
    </row>
    <row r="2894" spans="1:11" x14ac:dyDescent="0.35">
      <c r="A2894" s="1">
        <v>43843</v>
      </c>
      <c r="B2894">
        <v>1920</v>
      </c>
      <c r="C2894">
        <v>2749</v>
      </c>
      <c r="D2894" t="s">
        <v>64</v>
      </c>
      <c r="E2894" t="s">
        <v>7</v>
      </c>
      <c r="F2894" s="3">
        <v>40</v>
      </c>
      <c r="G2894" s="3">
        <v>463291</v>
      </c>
      <c r="H2894" s="2">
        <v>8.6339000000000001E-5</v>
      </c>
      <c r="I2894">
        <v>2749</v>
      </c>
      <c r="J2894" t="s">
        <v>66</v>
      </c>
      <c r="K2894" t="s">
        <v>65</v>
      </c>
    </row>
    <row r="2895" spans="1:11" x14ac:dyDescent="0.35">
      <c r="A2895" s="1">
        <v>43829</v>
      </c>
      <c r="B2895">
        <v>1920</v>
      </c>
      <c r="C2895">
        <v>2749</v>
      </c>
      <c r="D2895" t="s">
        <v>64</v>
      </c>
      <c r="E2895" t="s">
        <v>7</v>
      </c>
      <c r="F2895" s="3">
        <v>40</v>
      </c>
      <c r="G2895" s="3">
        <v>463291</v>
      </c>
      <c r="H2895" s="2">
        <v>8.6339000000000001E-5</v>
      </c>
      <c r="I2895">
        <v>2749</v>
      </c>
      <c r="J2895" t="s">
        <v>66</v>
      </c>
      <c r="K2895" t="s">
        <v>65</v>
      </c>
    </row>
    <row r="2896" spans="1:11" x14ac:dyDescent="0.35">
      <c r="A2896" s="1">
        <v>43816</v>
      </c>
      <c r="B2896">
        <v>1920</v>
      </c>
      <c r="C2896">
        <v>2749</v>
      </c>
      <c r="D2896" t="s">
        <v>64</v>
      </c>
      <c r="E2896" t="s">
        <v>7</v>
      </c>
      <c r="F2896" s="3">
        <v>30</v>
      </c>
      <c r="G2896" s="3">
        <v>463291</v>
      </c>
      <c r="H2896" s="2">
        <v>6.4753999999999997E-5</v>
      </c>
      <c r="I2896">
        <v>2749</v>
      </c>
      <c r="J2896" t="s">
        <v>66</v>
      </c>
      <c r="K2896" t="s">
        <v>65</v>
      </c>
    </row>
    <row r="2897" spans="1:11" x14ac:dyDescent="0.35">
      <c r="A2897" s="1">
        <v>43809</v>
      </c>
      <c r="B2897">
        <v>1920</v>
      </c>
      <c r="C2897">
        <v>2749</v>
      </c>
      <c r="D2897" t="s">
        <v>64</v>
      </c>
      <c r="E2897" t="s">
        <v>7</v>
      </c>
      <c r="F2897" s="3">
        <v>72</v>
      </c>
      <c r="G2897" s="3">
        <v>463291</v>
      </c>
      <c r="H2897" s="2">
        <v>1.5541E-4</v>
      </c>
      <c r="I2897">
        <v>2749</v>
      </c>
      <c r="J2897" t="s">
        <v>66</v>
      </c>
      <c r="K2897" t="s">
        <v>65</v>
      </c>
    </row>
    <row r="2898" spans="1:11" x14ac:dyDescent="0.35">
      <c r="A2898" s="1">
        <v>43802</v>
      </c>
      <c r="B2898">
        <v>1920</v>
      </c>
      <c r="C2898">
        <v>2749</v>
      </c>
      <c r="D2898" t="s">
        <v>64</v>
      </c>
      <c r="E2898" t="s">
        <v>7</v>
      </c>
      <c r="F2898" s="3">
        <v>33</v>
      </c>
      <c r="G2898" s="3">
        <v>463291</v>
      </c>
      <c r="H2898" s="2">
        <v>7.1229999999999994E-5</v>
      </c>
      <c r="I2898">
        <v>2749</v>
      </c>
      <c r="J2898" t="s">
        <v>66</v>
      </c>
      <c r="K2898" t="s">
        <v>65</v>
      </c>
    </row>
    <row r="2899" spans="1:11" x14ac:dyDescent="0.35">
      <c r="A2899" s="1">
        <v>43795</v>
      </c>
      <c r="B2899">
        <v>1920</v>
      </c>
      <c r="C2899">
        <v>2749</v>
      </c>
      <c r="D2899" t="s">
        <v>64</v>
      </c>
      <c r="E2899" t="s">
        <v>7</v>
      </c>
      <c r="F2899" s="3">
        <v>26</v>
      </c>
      <c r="G2899" s="3">
        <v>463291</v>
      </c>
      <c r="H2899" s="2">
        <v>5.6119999999999998E-5</v>
      </c>
      <c r="I2899">
        <v>2749</v>
      </c>
      <c r="J2899" t="s">
        <v>66</v>
      </c>
      <c r="K2899" t="s">
        <v>65</v>
      </c>
    </row>
    <row r="2900" spans="1:11" x14ac:dyDescent="0.35">
      <c r="A2900" s="1">
        <v>43794</v>
      </c>
      <c r="B2900">
        <v>1920</v>
      </c>
      <c r="C2900">
        <v>2763</v>
      </c>
      <c r="D2900" t="s">
        <v>155</v>
      </c>
      <c r="E2900" t="s">
        <v>7</v>
      </c>
      <c r="F2900" s="3">
        <v>8</v>
      </c>
      <c r="G2900" s="3">
        <v>463291</v>
      </c>
      <c r="H2900" s="2">
        <v>1.7268000000000001E-5</v>
      </c>
      <c r="I2900">
        <v>2763</v>
      </c>
      <c r="J2900" t="s">
        <v>156</v>
      </c>
      <c r="K2900" t="s">
        <v>157</v>
      </c>
    </row>
    <row r="2901" spans="1:11" x14ac:dyDescent="0.35">
      <c r="A2901" s="1">
        <v>43795</v>
      </c>
      <c r="B2901">
        <v>1920</v>
      </c>
      <c r="C2901">
        <v>2763</v>
      </c>
      <c r="D2901" t="s">
        <v>155</v>
      </c>
      <c r="E2901" t="s">
        <v>7</v>
      </c>
      <c r="F2901" s="3">
        <v>10</v>
      </c>
      <c r="G2901" s="3">
        <v>463291</v>
      </c>
      <c r="H2901" s="2">
        <v>2.1585000000000001E-5</v>
      </c>
      <c r="I2901">
        <v>2763</v>
      </c>
      <c r="J2901" t="s">
        <v>156</v>
      </c>
      <c r="K2901" t="s">
        <v>157</v>
      </c>
    </row>
    <row r="2902" spans="1:11" x14ac:dyDescent="0.35">
      <c r="A2902" s="1">
        <v>43792</v>
      </c>
      <c r="B2902">
        <v>1920</v>
      </c>
      <c r="C2902">
        <v>2763</v>
      </c>
      <c r="D2902" t="s">
        <v>155</v>
      </c>
      <c r="E2902" t="s">
        <v>7</v>
      </c>
      <c r="F2902" s="3">
        <v>1</v>
      </c>
      <c r="G2902" s="3">
        <v>463291</v>
      </c>
      <c r="H2902" s="2">
        <v>2.1579999999999999E-6</v>
      </c>
      <c r="I2902">
        <v>2763</v>
      </c>
      <c r="J2902" t="s">
        <v>156</v>
      </c>
      <c r="K2902" t="s">
        <v>157</v>
      </c>
    </row>
    <row r="2903" spans="1:11" x14ac:dyDescent="0.35">
      <c r="A2903" s="1">
        <v>43791</v>
      </c>
      <c r="B2903">
        <v>1920</v>
      </c>
      <c r="C2903">
        <v>2763</v>
      </c>
      <c r="D2903" t="s">
        <v>155</v>
      </c>
      <c r="E2903" t="s">
        <v>7</v>
      </c>
      <c r="F2903" s="3">
        <v>2</v>
      </c>
      <c r="G2903" s="3">
        <v>463291</v>
      </c>
      <c r="H2903" s="2">
        <v>4.3170000000000003E-6</v>
      </c>
      <c r="I2903">
        <v>2763</v>
      </c>
      <c r="J2903" t="s">
        <v>156</v>
      </c>
      <c r="K2903" t="s">
        <v>157</v>
      </c>
    </row>
    <row r="2904" spans="1:11" x14ac:dyDescent="0.35">
      <c r="A2904" s="1">
        <v>43790</v>
      </c>
      <c r="B2904">
        <v>1920</v>
      </c>
      <c r="C2904">
        <v>2763</v>
      </c>
      <c r="D2904" t="s">
        <v>155</v>
      </c>
      <c r="E2904" t="s">
        <v>7</v>
      </c>
      <c r="F2904" s="3">
        <v>2</v>
      </c>
      <c r="G2904" s="3">
        <v>463291</v>
      </c>
      <c r="H2904" s="2">
        <v>4.3170000000000003E-6</v>
      </c>
      <c r="I2904">
        <v>2763</v>
      </c>
      <c r="J2904" t="s">
        <v>156</v>
      </c>
      <c r="K2904" t="s">
        <v>157</v>
      </c>
    </row>
    <row r="2905" spans="1:11" x14ac:dyDescent="0.35">
      <c r="A2905" s="1">
        <v>43768</v>
      </c>
      <c r="B2905">
        <v>1920</v>
      </c>
      <c r="C2905">
        <v>2763</v>
      </c>
      <c r="D2905" t="s">
        <v>155</v>
      </c>
      <c r="E2905" t="s">
        <v>7</v>
      </c>
      <c r="F2905" s="3">
        <v>8</v>
      </c>
      <c r="G2905" s="3">
        <v>463291</v>
      </c>
      <c r="H2905" s="2">
        <v>1.7268000000000001E-5</v>
      </c>
      <c r="I2905">
        <v>2763</v>
      </c>
      <c r="J2905" t="s">
        <v>156</v>
      </c>
      <c r="K2905" t="s">
        <v>157</v>
      </c>
    </row>
    <row r="2906" spans="1:11" x14ac:dyDescent="0.35">
      <c r="A2906" s="1">
        <v>43758</v>
      </c>
      <c r="B2906">
        <v>1920</v>
      </c>
      <c r="C2906">
        <v>2763</v>
      </c>
      <c r="D2906" t="s">
        <v>155</v>
      </c>
      <c r="E2906" t="s">
        <v>7</v>
      </c>
      <c r="F2906" s="3">
        <v>1</v>
      </c>
      <c r="G2906" s="3">
        <v>463291</v>
      </c>
      <c r="H2906" s="2">
        <v>2.1579999999999999E-6</v>
      </c>
      <c r="I2906">
        <v>2763</v>
      </c>
      <c r="J2906" t="s">
        <v>156</v>
      </c>
      <c r="K2906" t="s">
        <v>157</v>
      </c>
    </row>
    <row r="2907" spans="1:11" x14ac:dyDescent="0.35">
      <c r="A2907" s="1">
        <v>43405</v>
      </c>
      <c r="B2907">
        <v>1819</v>
      </c>
      <c r="C2907">
        <v>2763</v>
      </c>
      <c r="D2907" t="s">
        <v>155</v>
      </c>
      <c r="E2907" t="s">
        <v>7</v>
      </c>
      <c r="F2907" s="3">
        <v>1</v>
      </c>
      <c r="G2907" s="3">
        <v>463291</v>
      </c>
      <c r="H2907" s="2">
        <v>2.1579999999999999E-6</v>
      </c>
      <c r="I2907">
        <v>2763</v>
      </c>
      <c r="J2907" t="s">
        <v>156</v>
      </c>
      <c r="K2907" t="s">
        <v>157</v>
      </c>
    </row>
    <row r="2908" spans="1:11" x14ac:dyDescent="0.35">
      <c r="A2908" s="1">
        <v>43402</v>
      </c>
      <c r="B2908">
        <v>1819</v>
      </c>
      <c r="C2908">
        <v>2763</v>
      </c>
      <c r="D2908" t="s">
        <v>155</v>
      </c>
      <c r="E2908" t="s">
        <v>7</v>
      </c>
      <c r="F2908" s="3">
        <v>2</v>
      </c>
      <c r="G2908" s="3">
        <v>463291</v>
      </c>
      <c r="H2908" s="2">
        <v>4.3170000000000003E-6</v>
      </c>
      <c r="I2908">
        <v>2763</v>
      </c>
      <c r="J2908" t="s">
        <v>156</v>
      </c>
      <c r="K2908" t="s">
        <v>157</v>
      </c>
    </row>
    <row r="2909" spans="1:11" x14ac:dyDescent="0.35">
      <c r="A2909" s="1">
        <v>43395</v>
      </c>
      <c r="B2909">
        <v>1819</v>
      </c>
      <c r="C2909">
        <v>2763</v>
      </c>
      <c r="D2909" t="s">
        <v>155</v>
      </c>
      <c r="E2909" t="s">
        <v>7</v>
      </c>
      <c r="F2909" s="3">
        <v>3</v>
      </c>
      <c r="G2909" s="3">
        <v>463291</v>
      </c>
      <c r="H2909" s="2">
        <v>6.4749999999999998E-6</v>
      </c>
      <c r="I2909">
        <v>2763</v>
      </c>
      <c r="J2909" t="s">
        <v>156</v>
      </c>
      <c r="K2909" t="s">
        <v>157</v>
      </c>
    </row>
    <row r="2910" spans="1:11" x14ac:dyDescent="0.35">
      <c r="A2910" s="1">
        <v>43394</v>
      </c>
      <c r="B2910">
        <v>1819</v>
      </c>
      <c r="C2910">
        <v>2763</v>
      </c>
      <c r="D2910" t="s">
        <v>155</v>
      </c>
      <c r="E2910" t="s">
        <v>7</v>
      </c>
      <c r="F2910" s="3">
        <v>5</v>
      </c>
      <c r="G2910" s="3">
        <v>463291</v>
      </c>
      <c r="H2910" s="2">
        <v>1.0791999999999999E-5</v>
      </c>
      <c r="I2910">
        <v>2763</v>
      </c>
      <c r="J2910" t="s">
        <v>156</v>
      </c>
      <c r="K2910" t="s">
        <v>157</v>
      </c>
    </row>
    <row r="2911" spans="1:11" x14ac:dyDescent="0.35">
      <c r="A2911" s="1">
        <v>43388</v>
      </c>
      <c r="B2911">
        <v>1819</v>
      </c>
      <c r="C2911">
        <v>2763</v>
      </c>
      <c r="D2911" t="s">
        <v>155</v>
      </c>
      <c r="E2911" t="s">
        <v>7</v>
      </c>
      <c r="F2911" s="3">
        <v>1</v>
      </c>
      <c r="G2911" s="3">
        <v>463291</v>
      </c>
      <c r="H2911" s="2">
        <v>2.1579999999999999E-6</v>
      </c>
      <c r="I2911">
        <v>2763</v>
      </c>
      <c r="J2911" t="s">
        <v>156</v>
      </c>
      <c r="K2911" t="s">
        <v>157</v>
      </c>
    </row>
    <row r="2912" spans="1:11" x14ac:dyDescent="0.35">
      <c r="A2912" s="1">
        <v>43125</v>
      </c>
      <c r="B2912">
        <v>1718</v>
      </c>
      <c r="C2912">
        <v>2763</v>
      </c>
      <c r="D2912" t="s">
        <v>155</v>
      </c>
      <c r="E2912" t="s">
        <v>7</v>
      </c>
      <c r="F2912" s="3">
        <v>3</v>
      </c>
      <c r="G2912" s="3">
        <v>463291</v>
      </c>
      <c r="H2912" s="2">
        <v>6.4749999999999998E-6</v>
      </c>
      <c r="I2912">
        <v>2763</v>
      </c>
      <c r="J2912" t="s">
        <v>156</v>
      </c>
      <c r="K2912" t="s">
        <v>157</v>
      </c>
    </row>
    <row r="2913" spans="1:11" x14ac:dyDescent="0.35">
      <c r="A2913" s="1">
        <v>43120</v>
      </c>
      <c r="B2913">
        <v>1718</v>
      </c>
      <c r="C2913">
        <v>2763</v>
      </c>
      <c r="D2913" t="s">
        <v>155</v>
      </c>
      <c r="E2913" t="s">
        <v>7</v>
      </c>
      <c r="F2913" s="3">
        <v>1</v>
      </c>
      <c r="G2913" s="3">
        <v>463291</v>
      </c>
      <c r="H2913" s="2">
        <v>2.1579999999999999E-6</v>
      </c>
      <c r="I2913">
        <v>2763</v>
      </c>
      <c r="J2913" t="s">
        <v>156</v>
      </c>
      <c r="K2913" t="s">
        <v>157</v>
      </c>
    </row>
    <row r="2914" spans="1:11" x14ac:dyDescent="0.35">
      <c r="A2914" s="1">
        <v>43111</v>
      </c>
      <c r="B2914">
        <v>1718</v>
      </c>
      <c r="C2914">
        <v>2763</v>
      </c>
      <c r="D2914" t="s">
        <v>155</v>
      </c>
      <c r="E2914" t="s">
        <v>7</v>
      </c>
      <c r="F2914" s="3">
        <v>1</v>
      </c>
      <c r="G2914" s="3">
        <v>463291</v>
      </c>
      <c r="H2914" s="2">
        <v>2.1579999999999999E-6</v>
      </c>
      <c r="I2914">
        <v>2763</v>
      </c>
      <c r="J2914" t="s">
        <v>156</v>
      </c>
      <c r="K2914" t="s">
        <v>157</v>
      </c>
    </row>
    <row r="2915" spans="1:11" x14ac:dyDescent="0.35">
      <c r="A2915" s="1">
        <v>43105</v>
      </c>
      <c r="B2915">
        <v>1718</v>
      </c>
      <c r="C2915">
        <v>2763</v>
      </c>
      <c r="D2915" t="s">
        <v>155</v>
      </c>
      <c r="E2915" t="s">
        <v>7</v>
      </c>
      <c r="F2915" s="3">
        <v>1</v>
      </c>
      <c r="G2915" s="3">
        <v>463291</v>
      </c>
      <c r="H2915" s="2">
        <v>2.1579999999999999E-6</v>
      </c>
      <c r="I2915">
        <v>2763</v>
      </c>
      <c r="J2915" t="s">
        <v>156</v>
      </c>
      <c r="K2915" t="s">
        <v>157</v>
      </c>
    </row>
    <row r="2916" spans="1:11" x14ac:dyDescent="0.35">
      <c r="A2916" s="1">
        <v>43064</v>
      </c>
      <c r="B2916">
        <v>1718</v>
      </c>
      <c r="C2916">
        <v>2763</v>
      </c>
      <c r="D2916" t="s">
        <v>155</v>
      </c>
      <c r="E2916" t="s">
        <v>7</v>
      </c>
      <c r="F2916" s="3">
        <v>1</v>
      </c>
      <c r="G2916" s="3">
        <v>463291</v>
      </c>
      <c r="H2916" s="2">
        <v>2.1579999999999999E-6</v>
      </c>
      <c r="I2916">
        <v>2763</v>
      </c>
      <c r="J2916" t="s">
        <v>156</v>
      </c>
      <c r="K2916" t="s">
        <v>157</v>
      </c>
    </row>
    <row r="2917" spans="1:11" x14ac:dyDescent="0.35">
      <c r="A2917" s="1">
        <v>43047</v>
      </c>
      <c r="B2917">
        <v>1718</v>
      </c>
      <c r="C2917">
        <v>2763</v>
      </c>
      <c r="D2917" t="s">
        <v>155</v>
      </c>
      <c r="E2917" t="s">
        <v>7</v>
      </c>
      <c r="F2917" s="3">
        <v>11</v>
      </c>
      <c r="G2917" s="3">
        <v>463291</v>
      </c>
      <c r="H2917" s="2">
        <v>2.3743E-5</v>
      </c>
      <c r="I2917">
        <v>2763</v>
      </c>
      <c r="J2917" t="s">
        <v>156</v>
      </c>
      <c r="K2917" t="s">
        <v>157</v>
      </c>
    </row>
    <row r="2918" spans="1:11" x14ac:dyDescent="0.35">
      <c r="A2918" s="1">
        <v>43045</v>
      </c>
      <c r="B2918">
        <v>1718</v>
      </c>
      <c r="C2918">
        <v>2763</v>
      </c>
      <c r="D2918" t="s">
        <v>155</v>
      </c>
      <c r="E2918" t="s">
        <v>7</v>
      </c>
      <c r="F2918" s="3">
        <v>4</v>
      </c>
      <c r="G2918" s="3">
        <v>463291</v>
      </c>
      <c r="H2918" s="2">
        <v>8.6340000000000007E-6</v>
      </c>
      <c r="I2918">
        <v>2763</v>
      </c>
      <c r="J2918" t="s">
        <v>156</v>
      </c>
      <c r="K2918" t="s">
        <v>157</v>
      </c>
    </row>
    <row r="2919" spans="1:11" x14ac:dyDescent="0.35">
      <c r="A2919" s="1">
        <v>43037</v>
      </c>
      <c r="B2919">
        <v>1718</v>
      </c>
      <c r="C2919">
        <v>2763</v>
      </c>
      <c r="D2919" t="s">
        <v>155</v>
      </c>
      <c r="E2919" t="s">
        <v>7</v>
      </c>
      <c r="F2919" s="3">
        <v>4</v>
      </c>
      <c r="G2919" s="3">
        <v>463291</v>
      </c>
      <c r="H2919" s="2">
        <v>8.6340000000000007E-6</v>
      </c>
      <c r="I2919">
        <v>2763</v>
      </c>
      <c r="J2919" t="s">
        <v>156</v>
      </c>
      <c r="K2919" t="s">
        <v>157</v>
      </c>
    </row>
    <row r="2920" spans="1:11" x14ac:dyDescent="0.35">
      <c r="A2920" s="1">
        <v>43033</v>
      </c>
      <c r="B2920">
        <v>1718</v>
      </c>
      <c r="C2920">
        <v>2763</v>
      </c>
      <c r="D2920" t="s">
        <v>155</v>
      </c>
      <c r="E2920" t="s">
        <v>7</v>
      </c>
      <c r="F2920" s="3">
        <v>4</v>
      </c>
      <c r="G2920" s="3">
        <v>463291</v>
      </c>
      <c r="H2920" s="2">
        <v>8.6340000000000007E-6</v>
      </c>
      <c r="I2920">
        <v>2763</v>
      </c>
      <c r="J2920" t="s">
        <v>156</v>
      </c>
      <c r="K2920" t="s">
        <v>157</v>
      </c>
    </row>
    <row r="2921" spans="1:11" x14ac:dyDescent="0.35">
      <c r="A2921" s="1">
        <v>43025</v>
      </c>
      <c r="B2921">
        <v>1718</v>
      </c>
      <c r="C2921">
        <v>2763</v>
      </c>
      <c r="D2921" t="s">
        <v>155</v>
      </c>
      <c r="E2921" t="s">
        <v>7</v>
      </c>
      <c r="F2921" s="3">
        <v>1</v>
      </c>
      <c r="G2921" s="3">
        <v>463291</v>
      </c>
      <c r="H2921" s="2">
        <v>2.1579999999999999E-6</v>
      </c>
      <c r="I2921">
        <v>2763</v>
      </c>
      <c r="J2921" t="s">
        <v>156</v>
      </c>
      <c r="K2921" t="s">
        <v>157</v>
      </c>
    </row>
    <row r="2922" spans="1:11" x14ac:dyDescent="0.35">
      <c r="A2922" s="1">
        <v>43023</v>
      </c>
      <c r="B2922">
        <v>1718</v>
      </c>
      <c r="C2922">
        <v>2763</v>
      </c>
      <c r="D2922" t="s">
        <v>155</v>
      </c>
      <c r="E2922" t="s">
        <v>7</v>
      </c>
      <c r="F2922" s="3">
        <v>10</v>
      </c>
      <c r="G2922" s="3">
        <v>463291</v>
      </c>
      <c r="H2922" s="2">
        <v>2.1585000000000001E-5</v>
      </c>
      <c r="I2922">
        <v>2763</v>
      </c>
      <c r="J2922" t="s">
        <v>156</v>
      </c>
      <c r="K2922" t="s">
        <v>157</v>
      </c>
    </row>
    <row r="2923" spans="1:11" x14ac:dyDescent="0.35">
      <c r="A2923" s="1">
        <v>43017</v>
      </c>
      <c r="B2923">
        <v>1718</v>
      </c>
      <c r="C2923">
        <v>2763</v>
      </c>
      <c r="D2923" t="s">
        <v>155</v>
      </c>
      <c r="E2923" t="s">
        <v>7</v>
      </c>
      <c r="F2923" s="3">
        <v>3</v>
      </c>
      <c r="G2923" s="3">
        <v>463291</v>
      </c>
      <c r="H2923" s="2">
        <v>6.4749999999999998E-6</v>
      </c>
      <c r="I2923">
        <v>2763</v>
      </c>
      <c r="J2923" t="s">
        <v>156</v>
      </c>
      <c r="K2923" t="s">
        <v>157</v>
      </c>
    </row>
    <row r="2924" spans="1:11" x14ac:dyDescent="0.35">
      <c r="A2924" s="1">
        <v>43016</v>
      </c>
      <c r="B2924">
        <v>1718</v>
      </c>
      <c r="C2924">
        <v>2763</v>
      </c>
      <c r="D2924" t="s">
        <v>155</v>
      </c>
      <c r="E2924" t="s">
        <v>7</v>
      </c>
      <c r="F2924" s="3">
        <v>1</v>
      </c>
      <c r="G2924" s="3">
        <v>463291</v>
      </c>
      <c r="H2924" s="2">
        <v>2.1579999999999999E-6</v>
      </c>
      <c r="I2924">
        <v>2763</v>
      </c>
      <c r="J2924" t="s">
        <v>156</v>
      </c>
      <c r="K2924" t="s">
        <v>157</v>
      </c>
    </row>
    <row r="2925" spans="1:11" x14ac:dyDescent="0.35">
      <c r="A2925" s="1">
        <v>43984</v>
      </c>
      <c r="B2925">
        <v>1920</v>
      </c>
      <c r="C2925">
        <v>2763</v>
      </c>
      <c r="D2925" t="s">
        <v>155</v>
      </c>
      <c r="E2925" t="s">
        <v>7</v>
      </c>
      <c r="F2925" s="3">
        <v>3</v>
      </c>
      <c r="G2925" s="3">
        <v>463291</v>
      </c>
      <c r="H2925" s="2">
        <v>6.4749999999999998E-6</v>
      </c>
      <c r="I2925">
        <v>2763</v>
      </c>
      <c r="J2925" t="s">
        <v>156</v>
      </c>
      <c r="K2925" t="s">
        <v>157</v>
      </c>
    </row>
    <row r="2926" spans="1:11" x14ac:dyDescent="0.35">
      <c r="A2926" s="1">
        <v>43977</v>
      </c>
      <c r="B2926">
        <v>1920</v>
      </c>
      <c r="C2926">
        <v>2763</v>
      </c>
      <c r="D2926" t="s">
        <v>155</v>
      </c>
      <c r="E2926" t="s">
        <v>7</v>
      </c>
      <c r="F2926" s="3">
        <v>2</v>
      </c>
      <c r="G2926" s="3">
        <v>463291</v>
      </c>
      <c r="H2926" s="2">
        <v>4.3170000000000003E-6</v>
      </c>
      <c r="I2926">
        <v>2763</v>
      </c>
      <c r="J2926" t="s">
        <v>156</v>
      </c>
      <c r="K2926" t="s">
        <v>157</v>
      </c>
    </row>
    <row r="2927" spans="1:11" x14ac:dyDescent="0.35">
      <c r="A2927" s="1">
        <v>43976</v>
      </c>
      <c r="B2927">
        <v>1920</v>
      </c>
      <c r="C2927">
        <v>2763</v>
      </c>
      <c r="D2927" t="s">
        <v>155</v>
      </c>
      <c r="E2927" t="s">
        <v>7</v>
      </c>
      <c r="F2927" s="3">
        <v>7</v>
      </c>
      <c r="G2927" s="3">
        <v>463291</v>
      </c>
      <c r="H2927" s="2">
        <v>1.5109000000000001E-5</v>
      </c>
      <c r="I2927">
        <v>2763</v>
      </c>
      <c r="J2927" t="s">
        <v>156</v>
      </c>
      <c r="K2927" t="s">
        <v>157</v>
      </c>
    </row>
    <row r="2928" spans="1:11" x14ac:dyDescent="0.35">
      <c r="A2928" s="1">
        <v>43965</v>
      </c>
      <c r="B2928">
        <v>1920</v>
      </c>
      <c r="C2928">
        <v>2763</v>
      </c>
      <c r="D2928" t="s">
        <v>155</v>
      </c>
      <c r="E2928" t="s">
        <v>7</v>
      </c>
      <c r="F2928" s="3">
        <v>3</v>
      </c>
      <c r="G2928" s="3">
        <v>463291</v>
      </c>
      <c r="H2928" s="2">
        <v>6.4749999999999998E-6</v>
      </c>
      <c r="I2928">
        <v>2763</v>
      </c>
      <c r="J2928" t="s">
        <v>156</v>
      </c>
      <c r="K2928" t="s">
        <v>157</v>
      </c>
    </row>
    <row r="2929" spans="1:11" x14ac:dyDescent="0.35">
      <c r="A2929" s="1">
        <v>43944</v>
      </c>
      <c r="B2929">
        <v>1920</v>
      </c>
      <c r="C2929">
        <v>2763</v>
      </c>
      <c r="D2929" t="s">
        <v>155</v>
      </c>
      <c r="E2929" t="s">
        <v>7</v>
      </c>
      <c r="F2929" s="3">
        <v>2</v>
      </c>
      <c r="G2929" s="3">
        <v>463291</v>
      </c>
      <c r="H2929" s="2">
        <v>4.3170000000000003E-6</v>
      </c>
      <c r="I2929">
        <v>2763</v>
      </c>
      <c r="J2929" t="s">
        <v>156</v>
      </c>
      <c r="K2929" t="s">
        <v>157</v>
      </c>
    </row>
    <row r="2930" spans="1:11" x14ac:dyDescent="0.35">
      <c r="A2930" s="1">
        <v>43943</v>
      </c>
      <c r="B2930">
        <v>1920</v>
      </c>
      <c r="C2930">
        <v>2763</v>
      </c>
      <c r="D2930" t="s">
        <v>155</v>
      </c>
      <c r="E2930" t="s">
        <v>7</v>
      </c>
      <c r="F2930" s="3">
        <v>8</v>
      </c>
      <c r="G2930" s="3">
        <v>463291</v>
      </c>
      <c r="H2930" s="2">
        <v>1.7268000000000001E-5</v>
      </c>
      <c r="I2930">
        <v>2763</v>
      </c>
      <c r="J2930" t="s">
        <v>156</v>
      </c>
      <c r="K2930" t="s">
        <v>157</v>
      </c>
    </row>
    <row r="2931" spans="1:11" x14ac:dyDescent="0.35">
      <c r="A2931" s="1">
        <v>43942</v>
      </c>
      <c r="B2931">
        <v>1920</v>
      </c>
      <c r="C2931">
        <v>2763</v>
      </c>
      <c r="D2931" t="s">
        <v>155</v>
      </c>
      <c r="E2931" t="s">
        <v>7</v>
      </c>
      <c r="F2931" s="3">
        <v>3</v>
      </c>
      <c r="G2931" s="3">
        <v>463291</v>
      </c>
      <c r="H2931" s="2">
        <v>6.4749999999999998E-6</v>
      </c>
      <c r="I2931">
        <v>2763</v>
      </c>
      <c r="J2931" t="s">
        <v>156</v>
      </c>
      <c r="K2931" t="s">
        <v>157</v>
      </c>
    </row>
    <row r="2932" spans="1:11" x14ac:dyDescent="0.35">
      <c r="A2932" s="1">
        <v>43929</v>
      </c>
      <c r="B2932">
        <v>1920</v>
      </c>
      <c r="C2932">
        <v>2763</v>
      </c>
      <c r="D2932" t="s">
        <v>155</v>
      </c>
      <c r="E2932" t="s">
        <v>7</v>
      </c>
      <c r="F2932" s="3">
        <v>12</v>
      </c>
      <c r="G2932" s="3">
        <v>463291</v>
      </c>
      <c r="H2932" s="2">
        <v>2.5902E-5</v>
      </c>
      <c r="I2932">
        <v>2763</v>
      </c>
      <c r="J2932" t="s">
        <v>156</v>
      </c>
      <c r="K2932" t="s">
        <v>157</v>
      </c>
    </row>
    <row r="2933" spans="1:11" x14ac:dyDescent="0.35">
      <c r="A2933" s="1">
        <v>43924</v>
      </c>
      <c r="B2933">
        <v>1920</v>
      </c>
      <c r="C2933">
        <v>2763</v>
      </c>
      <c r="D2933" t="s">
        <v>155</v>
      </c>
      <c r="E2933" t="s">
        <v>7</v>
      </c>
      <c r="F2933" s="3">
        <v>11</v>
      </c>
      <c r="G2933" s="3">
        <v>463291</v>
      </c>
      <c r="H2933" s="2">
        <v>2.3743E-5</v>
      </c>
      <c r="I2933">
        <v>2763</v>
      </c>
      <c r="J2933" t="s">
        <v>156</v>
      </c>
      <c r="K2933" t="s">
        <v>157</v>
      </c>
    </row>
    <row r="2934" spans="1:11" x14ac:dyDescent="0.35">
      <c r="A2934" s="1">
        <v>43918</v>
      </c>
      <c r="B2934">
        <v>1920</v>
      </c>
      <c r="C2934">
        <v>2763</v>
      </c>
      <c r="D2934" t="s">
        <v>155</v>
      </c>
      <c r="E2934" t="s">
        <v>7</v>
      </c>
      <c r="F2934" s="3">
        <v>8</v>
      </c>
      <c r="G2934" s="3">
        <v>463291</v>
      </c>
      <c r="H2934" s="2">
        <v>1.7268000000000001E-5</v>
      </c>
      <c r="I2934">
        <v>2763</v>
      </c>
      <c r="J2934" t="s">
        <v>156</v>
      </c>
      <c r="K2934" t="s">
        <v>157</v>
      </c>
    </row>
    <row r="2935" spans="1:11" x14ac:dyDescent="0.35">
      <c r="A2935" s="1">
        <v>43917</v>
      </c>
      <c r="B2935">
        <v>1920</v>
      </c>
      <c r="C2935">
        <v>2763</v>
      </c>
      <c r="D2935" t="s">
        <v>155</v>
      </c>
      <c r="E2935" t="s">
        <v>7</v>
      </c>
      <c r="F2935" s="3">
        <v>18</v>
      </c>
      <c r="G2935" s="3">
        <v>463291</v>
      </c>
      <c r="H2935" s="2">
        <v>3.8852E-5</v>
      </c>
      <c r="I2935">
        <v>2763</v>
      </c>
      <c r="J2935" t="s">
        <v>156</v>
      </c>
      <c r="K2935" t="s">
        <v>157</v>
      </c>
    </row>
    <row r="2936" spans="1:11" x14ac:dyDescent="0.35">
      <c r="A2936" s="1">
        <v>43914</v>
      </c>
      <c r="B2936">
        <v>1920</v>
      </c>
      <c r="C2936">
        <v>2763</v>
      </c>
      <c r="D2936" t="s">
        <v>155</v>
      </c>
      <c r="E2936" t="s">
        <v>7</v>
      </c>
      <c r="F2936" s="3">
        <v>4</v>
      </c>
      <c r="G2936" s="3">
        <v>463291</v>
      </c>
      <c r="H2936" s="2">
        <v>8.6340000000000007E-6</v>
      </c>
      <c r="I2936">
        <v>2763</v>
      </c>
      <c r="J2936" t="s">
        <v>156</v>
      </c>
      <c r="K2936" t="s">
        <v>157</v>
      </c>
    </row>
    <row r="2937" spans="1:11" x14ac:dyDescent="0.35">
      <c r="A2937" s="1">
        <v>43902</v>
      </c>
      <c r="B2937">
        <v>1920</v>
      </c>
      <c r="C2937">
        <v>2763</v>
      </c>
      <c r="D2937" t="s">
        <v>155</v>
      </c>
      <c r="E2937" t="s">
        <v>7</v>
      </c>
      <c r="F2937" s="3">
        <v>2</v>
      </c>
      <c r="G2937" s="3">
        <v>463291</v>
      </c>
      <c r="H2937" s="2">
        <v>4.3170000000000003E-6</v>
      </c>
      <c r="I2937">
        <v>2763</v>
      </c>
      <c r="J2937" t="s">
        <v>156</v>
      </c>
      <c r="K2937" t="s">
        <v>157</v>
      </c>
    </row>
    <row r="2938" spans="1:11" x14ac:dyDescent="0.35">
      <c r="A2938" s="1">
        <v>43895</v>
      </c>
      <c r="B2938">
        <v>1920</v>
      </c>
      <c r="C2938">
        <v>2763</v>
      </c>
      <c r="D2938" t="s">
        <v>155</v>
      </c>
      <c r="E2938" t="s">
        <v>7</v>
      </c>
      <c r="F2938" s="3">
        <v>16</v>
      </c>
      <c r="G2938" s="3">
        <v>463291</v>
      </c>
      <c r="H2938" s="2">
        <v>3.4536000000000003E-5</v>
      </c>
      <c r="I2938">
        <v>2763</v>
      </c>
      <c r="J2938" t="s">
        <v>156</v>
      </c>
      <c r="K2938" t="s">
        <v>157</v>
      </c>
    </row>
    <row r="2939" spans="1:11" x14ac:dyDescent="0.35">
      <c r="A2939" s="1">
        <v>43893</v>
      </c>
      <c r="B2939">
        <v>1920</v>
      </c>
      <c r="C2939">
        <v>2763</v>
      </c>
      <c r="D2939" t="s">
        <v>155</v>
      </c>
      <c r="E2939" t="s">
        <v>7</v>
      </c>
      <c r="F2939" s="3">
        <v>26</v>
      </c>
      <c r="G2939" s="3">
        <v>463291</v>
      </c>
      <c r="H2939" s="2">
        <v>5.6119999999999998E-5</v>
      </c>
      <c r="I2939">
        <v>2763</v>
      </c>
      <c r="J2939" t="s">
        <v>156</v>
      </c>
      <c r="K2939" t="s">
        <v>157</v>
      </c>
    </row>
    <row r="2940" spans="1:11" x14ac:dyDescent="0.35">
      <c r="A2940" s="1">
        <v>43886</v>
      </c>
      <c r="B2940">
        <v>1920</v>
      </c>
      <c r="C2940">
        <v>2763</v>
      </c>
      <c r="D2940" t="s">
        <v>155</v>
      </c>
      <c r="E2940" t="s">
        <v>7</v>
      </c>
      <c r="F2940" s="3">
        <v>7</v>
      </c>
      <c r="G2940" s="3">
        <v>463291</v>
      </c>
      <c r="H2940" s="2">
        <v>1.5109000000000001E-5</v>
      </c>
      <c r="I2940">
        <v>2763</v>
      </c>
      <c r="J2940" t="s">
        <v>156</v>
      </c>
      <c r="K2940" t="s">
        <v>157</v>
      </c>
    </row>
    <row r="2941" spans="1:11" x14ac:dyDescent="0.35">
      <c r="A2941" s="1">
        <v>43885</v>
      </c>
      <c r="B2941">
        <v>1920</v>
      </c>
      <c r="C2941">
        <v>2763</v>
      </c>
      <c r="D2941" t="s">
        <v>155</v>
      </c>
      <c r="E2941" t="s">
        <v>7</v>
      </c>
      <c r="F2941" s="3">
        <v>30</v>
      </c>
      <c r="G2941" s="3">
        <v>463291</v>
      </c>
      <c r="H2941" s="2">
        <v>6.4753999999999997E-5</v>
      </c>
      <c r="I2941">
        <v>2763</v>
      </c>
      <c r="J2941" t="s">
        <v>156</v>
      </c>
      <c r="K2941" t="s">
        <v>157</v>
      </c>
    </row>
    <row r="2942" spans="1:11" x14ac:dyDescent="0.35">
      <c r="A2942" s="1">
        <v>43880</v>
      </c>
      <c r="B2942">
        <v>1920</v>
      </c>
      <c r="C2942">
        <v>2763</v>
      </c>
      <c r="D2942" t="s">
        <v>155</v>
      </c>
      <c r="E2942" t="s">
        <v>7</v>
      </c>
      <c r="F2942" s="3">
        <v>1</v>
      </c>
      <c r="G2942" s="3">
        <v>463291</v>
      </c>
      <c r="H2942" s="2">
        <v>2.1579999999999999E-6</v>
      </c>
      <c r="I2942">
        <v>2763</v>
      </c>
      <c r="J2942" t="s">
        <v>156</v>
      </c>
      <c r="K2942" t="s">
        <v>157</v>
      </c>
    </row>
    <row r="2943" spans="1:11" x14ac:dyDescent="0.35">
      <c r="A2943" s="1">
        <v>43879</v>
      </c>
      <c r="B2943">
        <v>1920</v>
      </c>
      <c r="C2943">
        <v>2763</v>
      </c>
      <c r="D2943" t="s">
        <v>155</v>
      </c>
      <c r="E2943" t="s">
        <v>7</v>
      </c>
      <c r="F2943" s="3">
        <v>70</v>
      </c>
      <c r="G2943" s="3">
        <v>463291</v>
      </c>
      <c r="H2943" s="2">
        <v>1.5109300000000001E-4</v>
      </c>
      <c r="I2943">
        <v>2763</v>
      </c>
      <c r="J2943" t="s">
        <v>156</v>
      </c>
      <c r="K2943" t="s">
        <v>157</v>
      </c>
    </row>
    <row r="2944" spans="1:11" x14ac:dyDescent="0.35">
      <c r="A2944" s="1">
        <v>43873</v>
      </c>
      <c r="B2944">
        <v>1920</v>
      </c>
      <c r="C2944">
        <v>2763</v>
      </c>
      <c r="D2944" t="s">
        <v>155</v>
      </c>
      <c r="E2944" t="s">
        <v>7</v>
      </c>
      <c r="F2944" s="3">
        <v>40</v>
      </c>
      <c r="G2944" s="3">
        <v>463291</v>
      </c>
      <c r="H2944" s="2">
        <v>8.6339000000000001E-5</v>
      </c>
      <c r="I2944">
        <v>2763</v>
      </c>
      <c r="J2944" t="s">
        <v>156</v>
      </c>
      <c r="K2944" t="s">
        <v>157</v>
      </c>
    </row>
    <row r="2945" spans="1:11" x14ac:dyDescent="0.35">
      <c r="A2945" s="1">
        <v>43865</v>
      </c>
      <c r="B2945">
        <v>1920</v>
      </c>
      <c r="C2945">
        <v>2763</v>
      </c>
      <c r="D2945" t="s">
        <v>155</v>
      </c>
      <c r="E2945" t="s">
        <v>7</v>
      </c>
      <c r="F2945" s="3">
        <v>10</v>
      </c>
      <c r="G2945" s="3">
        <v>463291</v>
      </c>
      <c r="H2945" s="2">
        <v>2.1585000000000001E-5</v>
      </c>
      <c r="I2945">
        <v>2763</v>
      </c>
      <c r="J2945" t="s">
        <v>156</v>
      </c>
      <c r="K2945" t="s">
        <v>157</v>
      </c>
    </row>
    <row r="2946" spans="1:11" x14ac:dyDescent="0.35">
      <c r="A2946" s="1">
        <v>43864</v>
      </c>
      <c r="B2946">
        <v>1920</v>
      </c>
      <c r="C2946">
        <v>2763</v>
      </c>
      <c r="D2946" t="s">
        <v>155</v>
      </c>
      <c r="E2946" t="s">
        <v>7</v>
      </c>
      <c r="F2946" s="3">
        <v>20</v>
      </c>
      <c r="G2946" s="3">
        <v>463291</v>
      </c>
      <c r="H2946" s="2">
        <v>4.3169E-5</v>
      </c>
      <c r="I2946">
        <v>2763</v>
      </c>
      <c r="J2946" t="s">
        <v>156</v>
      </c>
      <c r="K2946" t="s">
        <v>157</v>
      </c>
    </row>
    <row r="2947" spans="1:11" x14ac:dyDescent="0.35">
      <c r="A2947" s="1">
        <v>43861</v>
      </c>
      <c r="B2947">
        <v>1920</v>
      </c>
      <c r="C2947">
        <v>2763</v>
      </c>
      <c r="D2947" t="s">
        <v>155</v>
      </c>
      <c r="E2947" t="s">
        <v>7</v>
      </c>
      <c r="F2947" s="3">
        <v>22</v>
      </c>
      <c r="G2947" s="3">
        <v>463291</v>
      </c>
      <c r="H2947" s="2">
        <v>4.7485999999999999E-5</v>
      </c>
      <c r="I2947">
        <v>2763</v>
      </c>
      <c r="J2947" t="s">
        <v>156</v>
      </c>
      <c r="K2947" t="s">
        <v>157</v>
      </c>
    </row>
    <row r="2948" spans="1:11" x14ac:dyDescent="0.35">
      <c r="A2948" s="1">
        <v>43860</v>
      </c>
      <c r="B2948">
        <v>1920</v>
      </c>
      <c r="C2948">
        <v>2763</v>
      </c>
      <c r="D2948" t="s">
        <v>155</v>
      </c>
      <c r="E2948" t="s">
        <v>7</v>
      </c>
      <c r="F2948" s="3">
        <v>14</v>
      </c>
      <c r="G2948" s="3">
        <v>463291</v>
      </c>
      <c r="H2948" s="2">
        <v>3.0219E-5</v>
      </c>
      <c r="I2948">
        <v>2763</v>
      </c>
      <c r="J2948" t="s">
        <v>156</v>
      </c>
      <c r="K2948" t="s">
        <v>157</v>
      </c>
    </row>
    <row r="2949" spans="1:11" x14ac:dyDescent="0.35">
      <c r="A2949" s="1">
        <v>43859</v>
      </c>
      <c r="B2949">
        <v>1920</v>
      </c>
      <c r="C2949">
        <v>2763</v>
      </c>
      <c r="D2949" t="s">
        <v>155</v>
      </c>
      <c r="E2949" t="s">
        <v>7</v>
      </c>
      <c r="F2949" s="3">
        <v>9</v>
      </c>
      <c r="G2949" s="3">
        <v>463291</v>
      </c>
      <c r="H2949" s="2">
        <v>1.9426E-5</v>
      </c>
      <c r="I2949">
        <v>2763</v>
      </c>
      <c r="J2949" t="s">
        <v>156</v>
      </c>
      <c r="K2949" t="s">
        <v>157</v>
      </c>
    </row>
    <row r="2950" spans="1:11" x14ac:dyDescent="0.35">
      <c r="A2950" s="1">
        <v>43858</v>
      </c>
      <c r="B2950">
        <v>1920</v>
      </c>
      <c r="C2950">
        <v>2763</v>
      </c>
      <c r="D2950" t="s">
        <v>155</v>
      </c>
      <c r="E2950" t="s">
        <v>7</v>
      </c>
      <c r="F2950" s="3">
        <v>4</v>
      </c>
      <c r="G2950" s="3">
        <v>463291</v>
      </c>
      <c r="H2950" s="2">
        <v>8.6340000000000007E-6</v>
      </c>
      <c r="I2950">
        <v>2763</v>
      </c>
      <c r="J2950" t="s">
        <v>156</v>
      </c>
      <c r="K2950" t="s">
        <v>157</v>
      </c>
    </row>
    <row r="2951" spans="1:11" x14ac:dyDescent="0.35">
      <c r="A2951" s="1">
        <v>43857</v>
      </c>
      <c r="B2951">
        <v>1920</v>
      </c>
      <c r="C2951">
        <v>2763</v>
      </c>
      <c r="D2951" t="s">
        <v>155</v>
      </c>
      <c r="E2951" t="s">
        <v>7</v>
      </c>
      <c r="F2951" s="3">
        <v>6</v>
      </c>
      <c r="G2951" s="3">
        <v>463291</v>
      </c>
      <c r="H2951" s="2">
        <v>1.2951E-5</v>
      </c>
      <c r="I2951">
        <v>2763</v>
      </c>
      <c r="J2951" t="s">
        <v>156</v>
      </c>
      <c r="K2951" t="s">
        <v>157</v>
      </c>
    </row>
    <row r="2952" spans="1:11" x14ac:dyDescent="0.35">
      <c r="A2952" s="1">
        <v>43848</v>
      </c>
      <c r="B2952">
        <v>1920</v>
      </c>
      <c r="C2952">
        <v>2763</v>
      </c>
      <c r="D2952" t="s">
        <v>155</v>
      </c>
      <c r="E2952" t="s">
        <v>7</v>
      </c>
      <c r="F2952" s="3">
        <v>18</v>
      </c>
      <c r="G2952" s="3">
        <v>463291</v>
      </c>
      <c r="H2952" s="2">
        <v>3.8852E-5</v>
      </c>
      <c r="I2952">
        <v>2763</v>
      </c>
      <c r="J2952" t="s">
        <v>156</v>
      </c>
      <c r="K2952" t="s">
        <v>157</v>
      </c>
    </row>
    <row r="2953" spans="1:11" x14ac:dyDescent="0.35">
      <c r="A2953" s="1">
        <v>43847</v>
      </c>
      <c r="B2953">
        <v>1920</v>
      </c>
      <c r="C2953">
        <v>2763</v>
      </c>
      <c r="D2953" t="s">
        <v>155</v>
      </c>
      <c r="E2953" t="s">
        <v>7</v>
      </c>
      <c r="F2953" s="3">
        <v>5</v>
      </c>
      <c r="G2953" s="3">
        <v>463291</v>
      </c>
      <c r="H2953" s="2">
        <v>1.0791999999999999E-5</v>
      </c>
      <c r="I2953">
        <v>2763</v>
      </c>
      <c r="J2953" t="s">
        <v>156</v>
      </c>
      <c r="K2953" t="s">
        <v>157</v>
      </c>
    </row>
    <row r="2954" spans="1:11" x14ac:dyDescent="0.35">
      <c r="A2954" s="1">
        <v>43846</v>
      </c>
      <c r="B2954">
        <v>1920</v>
      </c>
      <c r="C2954">
        <v>2763</v>
      </c>
      <c r="D2954" t="s">
        <v>155</v>
      </c>
      <c r="E2954" t="s">
        <v>7</v>
      </c>
      <c r="F2954" s="3">
        <v>18</v>
      </c>
      <c r="G2954" s="3">
        <v>463291</v>
      </c>
      <c r="H2954" s="2">
        <v>3.8852E-5</v>
      </c>
      <c r="I2954">
        <v>2763</v>
      </c>
      <c r="J2954" t="s">
        <v>156</v>
      </c>
      <c r="K2954" t="s">
        <v>157</v>
      </c>
    </row>
    <row r="2955" spans="1:11" x14ac:dyDescent="0.35">
      <c r="A2955" s="1">
        <v>43842</v>
      </c>
      <c r="B2955">
        <v>1920</v>
      </c>
      <c r="C2955">
        <v>2763</v>
      </c>
      <c r="D2955" t="s">
        <v>155</v>
      </c>
      <c r="E2955" t="s">
        <v>7</v>
      </c>
      <c r="F2955" s="3">
        <v>4</v>
      </c>
      <c r="G2955" s="3">
        <v>463291</v>
      </c>
      <c r="H2955" s="2">
        <v>8.6340000000000007E-6</v>
      </c>
      <c r="I2955">
        <v>2763</v>
      </c>
      <c r="J2955" t="s">
        <v>156</v>
      </c>
      <c r="K2955" t="s">
        <v>157</v>
      </c>
    </row>
    <row r="2956" spans="1:11" x14ac:dyDescent="0.35">
      <c r="A2956" s="1">
        <v>43836</v>
      </c>
      <c r="B2956">
        <v>1920</v>
      </c>
      <c r="C2956">
        <v>2763</v>
      </c>
      <c r="D2956" t="s">
        <v>155</v>
      </c>
      <c r="E2956" t="s">
        <v>7</v>
      </c>
      <c r="F2956" s="3">
        <v>1</v>
      </c>
      <c r="G2956" s="3">
        <v>463291</v>
      </c>
      <c r="H2956" s="2">
        <v>2.1579999999999999E-6</v>
      </c>
      <c r="I2956">
        <v>2763</v>
      </c>
      <c r="J2956" t="s">
        <v>156</v>
      </c>
      <c r="K2956" t="s">
        <v>157</v>
      </c>
    </row>
    <row r="2957" spans="1:11" x14ac:dyDescent="0.35">
      <c r="A2957" s="1">
        <v>43827</v>
      </c>
      <c r="B2957">
        <v>1920</v>
      </c>
      <c r="C2957">
        <v>2763</v>
      </c>
      <c r="D2957" t="s">
        <v>155</v>
      </c>
      <c r="E2957" t="s">
        <v>7</v>
      </c>
      <c r="F2957" s="3">
        <v>19</v>
      </c>
      <c r="G2957" s="3">
        <v>463291</v>
      </c>
      <c r="H2957" s="2">
        <v>4.1010999999999997E-5</v>
      </c>
      <c r="I2957">
        <v>2763</v>
      </c>
      <c r="J2957" t="s">
        <v>156</v>
      </c>
      <c r="K2957" t="s">
        <v>157</v>
      </c>
    </row>
    <row r="2958" spans="1:11" x14ac:dyDescent="0.35">
      <c r="A2958" s="1">
        <v>43813</v>
      </c>
      <c r="B2958">
        <v>1920</v>
      </c>
      <c r="C2958">
        <v>2763</v>
      </c>
      <c r="D2958" t="s">
        <v>155</v>
      </c>
      <c r="E2958" t="s">
        <v>7</v>
      </c>
      <c r="F2958" s="3">
        <v>1</v>
      </c>
      <c r="G2958" s="3">
        <v>463291</v>
      </c>
      <c r="H2958" s="2">
        <v>2.1579999999999999E-6</v>
      </c>
      <c r="I2958">
        <v>2763</v>
      </c>
      <c r="J2958" t="s">
        <v>156</v>
      </c>
      <c r="K2958" t="s">
        <v>157</v>
      </c>
    </row>
    <row r="2959" spans="1:11" x14ac:dyDescent="0.35">
      <c r="A2959" s="1">
        <v>43804</v>
      </c>
      <c r="B2959">
        <v>1920</v>
      </c>
      <c r="C2959">
        <v>2763</v>
      </c>
      <c r="D2959" t="s">
        <v>155</v>
      </c>
      <c r="E2959" t="s">
        <v>7</v>
      </c>
      <c r="F2959" s="3">
        <v>2</v>
      </c>
      <c r="G2959" s="3">
        <v>463291</v>
      </c>
      <c r="H2959" s="2">
        <v>4.3170000000000003E-6</v>
      </c>
      <c r="I2959">
        <v>2763</v>
      </c>
      <c r="J2959" t="s">
        <v>156</v>
      </c>
      <c r="K2959" t="s">
        <v>157</v>
      </c>
    </row>
    <row r="2960" spans="1:11" x14ac:dyDescent="0.35">
      <c r="A2960" s="1">
        <v>43803</v>
      </c>
      <c r="B2960">
        <v>1920</v>
      </c>
      <c r="C2960">
        <v>2763</v>
      </c>
      <c r="D2960" t="s">
        <v>155</v>
      </c>
      <c r="E2960" t="s">
        <v>7</v>
      </c>
      <c r="F2960" s="3">
        <v>6</v>
      </c>
      <c r="G2960" s="3">
        <v>463291</v>
      </c>
      <c r="H2960" s="2">
        <v>1.2951E-5</v>
      </c>
      <c r="I2960">
        <v>2763</v>
      </c>
      <c r="J2960" t="s">
        <v>156</v>
      </c>
      <c r="K2960" t="s">
        <v>157</v>
      </c>
    </row>
    <row r="2961" spans="1:11" x14ac:dyDescent="0.35">
      <c r="A2961" s="1">
        <v>43797</v>
      </c>
      <c r="B2961">
        <v>1920</v>
      </c>
      <c r="C2961">
        <v>2763</v>
      </c>
      <c r="D2961" t="s">
        <v>155</v>
      </c>
      <c r="E2961" t="s">
        <v>7</v>
      </c>
      <c r="F2961" s="3">
        <v>5</v>
      </c>
      <c r="G2961" s="3">
        <v>463291</v>
      </c>
      <c r="H2961" s="2">
        <v>1.0791999999999999E-5</v>
      </c>
      <c r="I2961">
        <v>2763</v>
      </c>
      <c r="J2961" t="s">
        <v>156</v>
      </c>
      <c r="K2961" t="s">
        <v>157</v>
      </c>
    </row>
    <row r="2962" spans="1:11" x14ac:dyDescent="0.35">
      <c r="A2962" s="1">
        <v>43796</v>
      </c>
      <c r="B2962">
        <v>1920</v>
      </c>
      <c r="C2962">
        <v>2763</v>
      </c>
      <c r="D2962" t="s">
        <v>155</v>
      </c>
      <c r="E2962" t="s">
        <v>7</v>
      </c>
      <c r="F2962" s="3">
        <v>8</v>
      </c>
      <c r="G2962" s="3">
        <v>463291</v>
      </c>
      <c r="H2962" s="2">
        <v>1.7268000000000001E-5</v>
      </c>
      <c r="I2962">
        <v>2763</v>
      </c>
      <c r="J2962" t="s">
        <v>156</v>
      </c>
      <c r="K2962" t="s">
        <v>157</v>
      </c>
    </row>
    <row r="2963" spans="1:11" x14ac:dyDescent="0.35">
      <c r="A2963" s="1">
        <v>43793</v>
      </c>
      <c r="B2963">
        <v>1920</v>
      </c>
      <c r="C2963">
        <v>2763</v>
      </c>
      <c r="D2963" t="s">
        <v>155</v>
      </c>
      <c r="E2963" t="s">
        <v>7</v>
      </c>
      <c r="F2963" s="3">
        <v>5</v>
      </c>
      <c r="G2963" s="3">
        <v>463291</v>
      </c>
      <c r="H2963" s="2">
        <v>1.0791999999999999E-5</v>
      </c>
      <c r="I2963">
        <v>2763</v>
      </c>
      <c r="J2963" t="s">
        <v>156</v>
      </c>
      <c r="K2963" t="s">
        <v>157</v>
      </c>
    </row>
    <row r="2964" spans="1:11" x14ac:dyDescent="0.35">
      <c r="A2964" s="1">
        <v>43455</v>
      </c>
      <c r="B2964">
        <v>1819</v>
      </c>
      <c r="C2964">
        <v>2800</v>
      </c>
      <c r="D2964" t="s">
        <v>158</v>
      </c>
      <c r="E2964" t="s">
        <v>7</v>
      </c>
      <c r="F2964" s="3">
        <v>5</v>
      </c>
      <c r="G2964" s="3">
        <v>463291</v>
      </c>
      <c r="H2964" s="2">
        <v>1.0791999999999999E-5</v>
      </c>
      <c r="I2964">
        <v>2800</v>
      </c>
      <c r="J2964" t="s">
        <v>159</v>
      </c>
      <c r="K2964" t="s">
        <v>160</v>
      </c>
    </row>
    <row r="2965" spans="1:11" x14ac:dyDescent="0.35">
      <c r="A2965" s="1">
        <v>43454</v>
      </c>
      <c r="B2965">
        <v>1819</v>
      </c>
      <c r="C2965">
        <v>2800</v>
      </c>
      <c r="D2965" t="s">
        <v>158</v>
      </c>
      <c r="E2965" t="s">
        <v>7</v>
      </c>
      <c r="F2965" s="3">
        <v>29</v>
      </c>
      <c r="G2965" s="3">
        <v>463291</v>
      </c>
      <c r="H2965" s="2">
        <v>6.2595999999999995E-5</v>
      </c>
      <c r="I2965">
        <v>2800</v>
      </c>
      <c r="J2965" t="s">
        <v>159</v>
      </c>
      <c r="K2965" t="s">
        <v>160</v>
      </c>
    </row>
    <row r="2966" spans="1:11" x14ac:dyDescent="0.35">
      <c r="A2966" s="1">
        <v>43453</v>
      </c>
      <c r="B2966">
        <v>1819</v>
      </c>
      <c r="C2966">
        <v>2800</v>
      </c>
      <c r="D2966" t="s">
        <v>158</v>
      </c>
      <c r="E2966" t="s">
        <v>7</v>
      </c>
      <c r="F2966" s="3">
        <v>17</v>
      </c>
      <c r="G2966" s="3">
        <v>463291</v>
      </c>
      <c r="H2966" s="2">
        <v>3.6693999999999998E-5</v>
      </c>
      <c r="I2966">
        <v>2800</v>
      </c>
      <c r="J2966" t="s">
        <v>159</v>
      </c>
      <c r="K2966" t="s">
        <v>160</v>
      </c>
    </row>
    <row r="2967" spans="1:11" x14ac:dyDescent="0.35">
      <c r="A2967" s="1">
        <v>43448</v>
      </c>
      <c r="B2967">
        <v>1819</v>
      </c>
      <c r="C2967">
        <v>2800</v>
      </c>
      <c r="D2967" t="s">
        <v>158</v>
      </c>
      <c r="E2967" t="s">
        <v>7</v>
      </c>
      <c r="F2967" s="3">
        <v>14</v>
      </c>
      <c r="G2967" s="3">
        <v>463291</v>
      </c>
      <c r="H2967" s="2">
        <v>3.0219E-5</v>
      </c>
      <c r="I2967">
        <v>2800</v>
      </c>
      <c r="J2967" t="s">
        <v>159</v>
      </c>
      <c r="K2967" t="s">
        <v>160</v>
      </c>
    </row>
    <row r="2968" spans="1:11" x14ac:dyDescent="0.35">
      <c r="A2968" s="1">
        <v>43443</v>
      </c>
      <c r="B2968">
        <v>1819</v>
      </c>
      <c r="C2968">
        <v>2800</v>
      </c>
      <c r="D2968" t="s">
        <v>158</v>
      </c>
      <c r="E2968" t="s">
        <v>7</v>
      </c>
      <c r="F2968" s="3">
        <v>39</v>
      </c>
      <c r="G2968" s="3">
        <v>463291</v>
      </c>
      <c r="H2968" s="2">
        <v>8.4179999999999997E-5</v>
      </c>
      <c r="I2968">
        <v>2800</v>
      </c>
      <c r="J2968" t="s">
        <v>159</v>
      </c>
      <c r="K2968" t="s">
        <v>160</v>
      </c>
    </row>
    <row r="2969" spans="1:11" x14ac:dyDescent="0.35">
      <c r="A2969" s="1">
        <v>43439</v>
      </c>
      <c r="B2969">
        <v>1819</v>
      </c>
      <c r="C2969">
        <v>2800</v>
      </c>
      <c r="D2969" t="s">
        <v>158</v>
      </c>
      <c r="E2969" t="s">
        <v>7</v>
      </c>
      <c r="F2969" s="3">
        <v>18</v>
      </c>
      <c r="G2969" s="3">
        <v>463291</v>
      </c>
      <c r="H2969" s="2">
        <v>3.8852E-5</v>
      </c>
      <c r="I2969">
        <v>2800</v>
      </c>
      <c r="J2969" t="s">
        <v>159</v>
      </c>
      <c r="K2969" t="s">
        <v>160</v>
      </c>
    </row>
    <row r="2970" spans="1:11" x14ac:dyDescent="0.35">
      <c r="A2970" s="1">
        <v>43438</v>
      </c>
      <c r="B2970">
        <v>1819</v>
      </c>
      <c r="C2970">
        <v>2800</v>
      </c>
      <c r="D2970" t="s">
        <v>158</v>
      </c>
      <c r="E2970" t="s">
        <v>7</v>
      </c>
      <c r="F2970" s="3">
        <v>20</v>
      </c>
      <c r="G2970" s="3">
        <v>463291</v>
      </c>
      <c r="H2970" s="2">
        <v>4.3169E-5</v>
      </c>
      <c r="I2970">
        <v>2800</v>
      </c>
      <c r="J2970" t="s">
        <v>159</v>
      </c>
      <c r="K2970" t="s">
        <v>160</v>
      </c>
    </row>
    <row r="2971" spans="1:11" x14ac:dyDescent="0.35">
      <c r="A2971" s="1">
        <v>43437</v>
      </c>
      <c r="B2971">
        <v>1819</v>
      </c>
      <c r="C2971">
        <v>2800</v>
      </c>
      <c r="D2971" t="s">
        <v>158</v>
      </c>
      <c r="E2971" t="s">
        <v>7</v>
      </c>
      <c r="F2971" s="3">
        <v>23</v>
      </c>
      <c r="G2971" s="3">
        <v>463291</v>
      </c>
      <c r="H2971" s="2">
        <v>4.9645000000000003E-5</v>
      </c>
      <c r="I2971">
        <v>2800</v>
      </c>
      <c r="J2971" t="s">
        <v>159</v>
      </c>
      <c r="K2971" t="s">
        <v>160</v>
      </c>
    </row>
    <row r="2972" spans="1:11" x14ac:dyDescent="0.35">
      <c r="A2972" s="1">
        <v>43431</v>
      </c>
      <c r="B2972">
        <v>1819</v>
      </c>
      <c r="C2972">
        <v>2800</v>
      </c>
      <c r="D2972" t="s">
        <v>158</v>
      </c>
      <c r="E2972" t="s">
        <v>7</v>
      </c>
      <c r="F2972" s="3">
        <v>13</v>
      </c>
      <c r="G2972" s="3">
        <v>463291</v>
      </c>
      <c r="H2972" s="2">
        <v>2.8059999999999999E-5</v>
      </c>
      <c r="I2972">
        <v>2800</v>
      </c>
      <c r="J2972" t="s">
        <v>159</v>
      </c>
      <c r="K2972" t="s">
        <v>160</v>
      </c>
    </row>
    <row r="2973" spans="1:11" x14ac:dyDescent="0.35">
      <c r="A2973" s="1">
        <v>43430</v>
      </c>
      <c r="B2973">
        <v>1819</v>
      </c>
      <c r="C2973">
        <v>2800</v>
      </c>
      <c r="D2973" t="s">
        <v>158</v>
      </c>
      <c r="E2973" t="s">
        <v>7</v>
      </c>
      <c r="F2973" s="3">
        <v>10</v>
      </c>
      <c r="G2973" s="3">
        <v>463291</v>
      </c>
      <c r="H2973" s="2">
        <v>2.1585000000000001E-5</v>
      </c>
      <c r="I2973">
        <v>2800</v>
      </c>
      <c r="J2973" t="s">
        <v>159</v>
      </c>
      <c r="K2973" t="s">
        <v>160</v>
      </c>
    </row>
    <row r="2974" spans="1:11" x14ac:dyDescent="0.35">
      <c r="A2974" s="1">
        <v>43428</v>
      </c>
      <c r="B2974">
        <v>1819</v>
      </c>
      <c r="C2974">
        <v>2800</v>
      </c>
      <c r="D2974" t="s">
        <v>158</v>
      </c>
      <c r="E2974" t="s">
        <v>7</v>
      </c>
      <c r="F2974" s="3">
        <v>27</v>
      </c>
      <c r="G2974" s="3">
        <v>463291</v>
      </c>
      <c r="H2974" s="2">
        <v>5.8279000000000002E-5</v>
      </c>
      <c r="I2974">
        <v>2800</v>
      </c>
      <c r="J2974" t="s">
        <v>159</v>
      </c>
      <c r="K2974" t="s">
        <v>160</v>
      </c>
    </row>
    <row r="2975" spans="1:11" x14ac:dyDescent="0.35">
      <c r="A2975" s="1">
        <v>43424</v>
      </c>
      <c r="B2975">
        <v>1819</v>
      </c>
      <c r="C2975">
        <v>2800</v>
      </c>
      <c r="D2975" t="s">
        <v>158</v>
      </c>
      <c r="E2975" t="s">
        <v>7</v>
      </c>
      <c r="F2975" s="3">
        <v>8</v>
      </c>
      <c r="G2975" s="3">
        <v>463291</v>
      </c>
      <c r="H2975" s="2">
        <v>1.7268000000000001E-5</v>
      </c>
      <c r="I2975">
        <v>2800</v>
      </c>
      <c r="J2975" t="s">
        <v>159</v>
      </c>
      <c r="K2975" t="s">
        <v>160</v>
      </c>
    </row>
    <row r="2976" spans="1:11" x14ac:dyDescent="0.35">
      <c r="A2976" s="1">
        <v>43423</v>
      </c>
      <c r="B2976">
        <v>1819</v>
      </c>
      <c r="C2976">
        <v>2800</v>
      </c>
      <c r="D2976" t="s">
        <v>158</v>
      </c>
      <c r="E2976" t="s">
        <v>7</v>
      </c>
      <c r="F2976" s="3">
        <v>6</v>
      </c>
      <c r="G2976" s="3">
        <v>463291</v>
      </c>
      <c r="H2976" s="2">
        <v>1.2951E-5</v>
      </c>
      <c r="I2976">
        <v>2800</v>
      </c>
      <c r="J2976" t="s">
        <v>159</v>
      </c>
      <c r="K2976" t="s">
        <v>160</v>
      </c>
    </row>
    <row r="2977" spans="1:11" x14ac:dyDescent="0.35">
      <c r="A2977" s="1">
        <v>43419</v>
      </c>
      <c r="B2977">
        <v>1819</v>
      </c>
      <c r="C2977">
        <v>2800</v>
      </c>
      <c r="D2977" t="s">
        <v>158</v>
      </c>
      <c r="E2977" t="s">
        <v>7</v>
      </c>
      <c r="F2977" s="3">
        <v>9</v>
      </c>
      <c r="G2977" s="3">
        <v>463291</v>
      </c>
      <c r="H2977" s="2">
        <v>1.9426E-5</v>
      </c>
      <c r="I2977">
        <v>2800</v>
      </c>
      <c r="J2977" t="s">
        <v>159</v>
      </c>
      <c r="K2977" t="s">
        <v>160</v>
      </c>
    </row>
    <row r="2978" spans="1:11" x14ac:dyDescent="0.35">
      <c r="A2978" s="1">
        <v>43418</v>
      </c>
      <c r="B2978">
        <v>1819</v>
      </c>
      <c r="C2978">
        <v>2800</v>
      </c>
      <c r="D2978" t="s">
        <v>158</v>
      </c>
      <c r="E2978" t="s">
        <v>7</v>
      </c>
      <c r="F2978" s="3">
        <v>7</v>
      </c>
      <c r="G2978" s="3">
        <v>463291</v>
      </c>
      <c r="H2978" s="2">
        <v>1.5109000000000001E-5</v>
      </c>
      <c r="I2978">
        <v>2800</v>
      </c>
      <c r="J2978" t="s">
        <v>159</v>
      </c>
      <c r="K2978" t="s">
        <v>160</v>
      </c>
    </row>
    <row r="2979" spans="1:11" x14ac:dyDescent="0.35">
      <c r="A2979" s="1">
        <v>43417</v>
      </c>
      <c r="B2979">
        <v>1819</v>
      </c>
      <c r="C2979">
        <v>2800</v>
      </c>
      <c r="D2979" t="s">
        <v>158</v>
      </c>
      <c r="E2979" t="s">
        <v>7</v>
      </c>
      <c r="F2979" s="3">
        <v>31</v>
      </c>
      <c r="G2979" s="3">
        <v>463291</v>
      </c>
      <c r="H2979" s="2">
        <v>6.6913000000000001E-5</v>
      </c>
      <c r="I2979">
        <v>2800</v>
      </c>
      <c r="J2979" t="s">
        <v>159</v>
      </c>
      <c r="K2979" t="s">
        <v>160</v>
      </c>
    </row>
    <row r="2980" spans="1:11" x14ac:dyDescent="0.35">
      <c r="A2980" s="1">
        <v>43416</v>
      </c>
      <c r="B2980">
        <v>1819</v>
      </c>
      <c r="C2980">
        <v>2800</v>
      </c>
      <c r="D2980" t="s">
        <v>158</v>
      </c>
      <c r="E2980" t="s">
        <v>7</v>
      </c>
      <c r="F2980" s="3">
        <v>39</v>
      </c>
      <c r="G2980" s="3">
        <v>463291</v>
      </c>
      <c r="H2980" s="2">
        <v>8.4179999999999997E-5</v>
      </c>
      <c r="I2980">
        <v>2800</v>
      </c>
      <c r="J2980" t="s">
        <v>159</v>
      </c>
      <c r="K2980" t="s">
        <v>160</v>
      </c>
    </row>
    <row r="2981" spans="1:11" x14ac:dyDescent="0.35">
      <c r="A2981" s="1">
        <v>43414</v>
      </c>
      <c r="B2981">
        <v>1819</v>
      </c>
      <c r="C2981">
        <v>2800</v>
      </c>
      <c r="D2981" t="s">
        <v>158</v>
      </c>
      <c r="E2981" t="s">
        <v>7</v>
      </c>
      <c r="F2981" s="3">
        <v>37</v>
      </c>
      <c r="G2981" s="3">
        <v>463291</v>
      </c>
      <c r="H2981" s="2">
        <v>7.9863000000000004E-5</v>
      </c>
      <c r="I2981">
        <v>2800</v>
      </c>
      <c r="J2981" t="s">
        <v>159</v>
      </c>
      <c r="K2981" t="s">
        <v>160</v>
      </c>
    </row>
    <row r="2982" spans="1:11" x14ac:dyDescent="0.35">
      <c r="A2982" s="1">
        <v>43413</v>
      </c>
      <c r="B2982">
        <v>1819</v>
      </c>
      <c r="C2982">
        <v>2800</v>
      </c>
      <c r="D2982" t="s">
        <v>158</v>
      </c>
      <c r="E2982" t="s">
        <v>7</v>
      </c>
      <c r="F2982" s="3">
        <v>32</v>
      </c>
      <c r="G2982" s="3">
        <v>463291</v>
      </c>
      <c r="H2982" s="2">
        <v>6.9071000000000003E-5</v>
      </c>
      <c r="I2982">
        <v>2800</v>
      </c>
      <c r="J2982" t="s">
        <v>159</v>
      </c>
      <c r="K2982" t="s">
        <v>160</v>
      </c>
    </row>
    <row r="2983" spans="1:11" x14ac:dyDescent="0.35">
      <c r="A2983" s="1">
        <v>43412</v>
      </c>
      <c r="B2983">
        <v>1819</v>
      </c>
      <c r="C2983">
        <v>2800</v>
      </c>
      <c r="D2983" t="s">
        <v>158</v>
      </c>
      <c r="E2983" t="s">
        <v>7</v>
      </c>
      <c r="F2983" s="3">
        <v>9</v>
      </c>
      <c r="G2983" s="3">
        <v>463291</v>
      </c>
      <c r="H2983" s="2">
        <v>1.9426E-5</v>
      </c>
      <c r="I2983">
        <v>2800</v>
      </c>
      <c r="J2983" t="s">
        <v>159</v>
      </c>
      <c r="K2983" t="s">
        <v>160</v>
      </c>
    </row>
    <row r="2984" spans="1:11" x14ac:dyDescent="0.35">
      <c r="A2984" s="1">
        <v>43409</v>
      </c>
      <c r="B2984">
        <v>1819</v>
      </c>
      <c r="C2984">
        <v>2800</v>
      </c>
      <c r="D2984" t="s">
        <v>158</v>
      </c>
      <c r="E2984" t="s">
        <v>7</v>
      </c>
      <c r="F2984" s="3">
        <v>11</v>
      </c>
      <c r="G2984" s="3">
        <v>463291</v>
      </c>
      <c r="H2984" s="2">
        <v>2.3743E-5</v>
      </c>
      <c r="I2984">
        <v>2800</v>
      </c>
      <c r="J2984" t="s">
        <v>159</v>
      </c>
      <c r="K2984" t="s">
        <v>160</v>
      </c>
    </row>
    <row r="2985" spans="1:11" x14ac:dyDescent="0.35">
      <c r="A2985" s="1">
        <v>43406</v>
      </c>
      <c r="B2985">
        <v>1819</v>
      </c>
      <c r="C2985">
        <v>2800</v>
      </c>
      <c r="D2985" t="s">
        <v>158</v>
      </c>
      <c r="E2985" t="s">
        <v>7</v>
      </c>
      <c r="F2985" s="3">
        <v>10</v>
      </c>
      <c r="G2985" s="3">
        <v>463291</v>
      </c>
      <c r="H2985" s="2">
        <v>2.1585000000000001E-5</v>
      </c>
      <c r="I2985">
        <v>2800</v>
      </c>
      <c r="J2985" t="s">
        <v>159</v>
      </c>
      <c r="K2985" t="s">
        <v>160</v>
      </c>
    </row>
    <row r="2986" spans="1:11" x14ac:dyDescent="0.35">
      <c r="A2986" s="1">
        <v>43405</v>
      </c>
      <c r="B2986">
        <v>1819</v>
      </c>
      <c r="C2986">
        <v>2800</v>
      </c>
      <c r="D2986" t="s">
        <v>158</v>
      </c>
      <c r="E2986" t="s">
        <v>7</v>
      </c>
      <c r="F2986" s="3">
        <v>12</v>
      </c>
      <c r="G2986" s="3">
        <v>463291</v>
      </c>
      <c r="H2986" s="2">
        <v>2.5902E-5</v>
      </c>
      <c r="I2986">
        <v>2800</v>
      </c>
      <c r="J2986" t="s">
        <v>159</v>
      </c>
      <c r="K2986" t="s">
        <v>160</v>
      </c>
    </row>
    <row r="2987" spans="1:11" x14ac:dyDescent="0.35">
      <c r="A2987" s="1">
        <v>43404</v>
      </c>
      <c r="B2987">
        <v>1819</v>
      </c>
      <c r="C2987">
        <v>2800</v>
      </c>
      <c r="D2987" t="s">
        <v>158</v>
      </c>
      <c r="E2987" t="s">
        <v>7</v>
      </c>
      <c r="F2987" s="3">
        <v>16</v>
      </c>
      <c r="G2987" s="3">
        <v>463291</v>
      </c>
      <c r="H2987" s="2">
        <v>3.4536000000000003E-5</v>
      </c>
      <c r="I2987">
        <v>2800</v>
      </c>
      <c r="J2987" t="s">
        <v>159</v>
      </c>
      <c r="K2987" t="s">
        <v>160</v>
      </c>
    </row>
    <row r="2988" spans="1:11" x14ac:dyDescent="0.35">
      <c r="A2988" s="1">
        <v>43403</v>
      </c>
      <c r="B2988">
        <v>1819</v>
      </c>
      <c r="C2988">
        <v>2800</v>
      </c>
      <c r="D2988" t="s">
        <v>158</v>
      </c>
      <c r="E2988" t="s">
        <v>7</v>
      </c>
      <c r="F2988" s="3">
        <v>13</v>
      </c>
      <c r="G2988" s="3">
        <v>463291</v>
      </c>
      <c r="H2988" s="2">
        <v>2.8059999999999999E-5</v>
      </c>
      <c r="I2988">
        <v>2800</v>
      </c>
      <c r="J2988" t="s">
        <v>159</v>
      </c>
      <c r="K2988" t="s">
        <v>160</v>
      </c>
    </row>
    <row r="2989" spans="1:11" x14ac:dyDescent="0.35">
      <c r="A2989" s="1">
        <v>43387</v>
      </c>
      <c r="B2989">
        <v>1819</v>
      </c>
      <c r="C2989">
        <v>2800</v>
      </c>
      <c r="D2989" t="s">
        <v>158</v>
      </c>
      <c r="E2989" t="s">
        <v>7</v>
      </c>
      <c r="F2989" s="3">
        <v>49</v>
      </c>
      <c r="G2989" s="3">
        <v>463291</v>
      </c>
      <c r="H2989" s="2">
        <v>1.05765E-4</v>
      </c>
      <c r="I2989">
        <v>2800</v>
      </c>
      <c r="J2989" t="s">
        <v>159</v>
      </c>
      <c r="K2989" t="s">
        <v>160</v>
      </c>
    </row>
    <row r="2990" spans="1:11" x14ac:dyDescent="0.35">
      <c r="A2990" s="1">
        <v>43016</v>
      </c>
      <c r="B2990">
        <v>1718</v>
      </c>
      <c r="C2990">
        <v>2800</v>
      </c>
      <c r="D2990" t="s">
        <v>158</v>
      </c>
      <c r="E2990" t="s">
        <v>7</v>
      </c>
      <c r="F2990" s="3">
        <v>1</v>
      </c>
      <c r="G2990" s="3">
        <v>463291</v>
      </c>
      <c r="H2990" s="2">
        <v>2.1579999999999999E-6</v>
      </c>
      <c r="I2990">
        <v>2800</v>
      </c>
      <c r="J2990" t="s">
        <v>159</v>
      </c>
      <c r="K2990" t="s">
        <v>160</v>
      </c>
    </row>
    <row r="2991" spans="1:11" x14ac:dyDescent="0.35">
      <c r="A2991" s="1">
        <v>43014</v>
      </c>
      <c r="B2991">
        <v>1718</v>
      </c>
      <c r="C2991">
        <v>2800</v>
      </c>
      <c r="D2991" t="s">
        <v>158</v>
      </c>
      <c r="E2991" t="s">
        <v>7</v>
      </c>
      <c r="F2991" s="3">
        <v>18</v>
      </c>
      <c r="G2991" s="3">
        <v>463291</v>
      </c>
      <c r="H2991" s="2">
        <v>3.8852E-5</v>
      </c>
      <c r="I2991">
        <v>2800</v>
      </c>
      <c r="J2991" t="s">
        <v>159</v>
      </c>
      <c r="K2991" t="s">
        <v>160</v>
      </c>
    </row>
    <row r="2992" spans="1:11" x14ac:dyDescent="0.35">
      <c r="A2992" s="1">
        <v>43783</v>
      </c>
      <c r="B2992">
        <v>1920</v>
      </c>
      <c r="C2992">
        <v>2800</v>
      </c>
      <c r="D2992" t="s">
        <v>158</v>
      </c>
      <c r="E2992" t="s">
        <v>7</v>
      </c>
      <c r="F2992" s="3">
        <v>14</v>
      </c>
      <c r="G2992" s="3">
        <v>463291</v>
      </c>
      <c r="H2992" s="2">
        <v>3.0219E-5</v>
      </c>
      <c r="I2992">
        <v>2800</v>
      </c>
      <c r="J2992" t="s">
        <v>159</v>
      </c>
      <c r="K2992" t="s">
        <v>160</v>
      </c>
    </row>
    <row r="2993" spans="1:11" x14ac:dyDescent="0.35">
      <c r="A2993" s="1">
        <v>43782</v>
      </c>
      <c r="B2993">
        <v>1920</v>
      </c>
      <c r="C2993">
        <v>2800</v>
      </c>
      <c r="D2993" t="s">
        <v>158</v>
      </c>
      <c r="E2993" t="s">
        <v>7</v>
      </c>
      <c r="F2993" s="3">
        <v>31</v>
      </c>
      <c r="G2993" s="3">
        <v>463291</v>
      </c>
      <c r="H2993" s="2">
        <v>6.6913000000000001E-5</v>
      </c>
      <c r="I2993">
        <v>2800</v>
      </c>
      <c r="J2993" t="s">
        <v>159</v>
      </c>
      <c r="K2993" t="s">
        <v>160</v>
      </c>
    </row>
    <row r="2994" spans="1:11" x14ac:dyDescent="0.35">
      <c r="A2994" s="1">
        <v>43777</v>
      </c>
      <c r="B2994">
        <v>1920</v>
      </c>
      <c r="C2994">
        <v>2800</v>
      </c>
      <c r="D2994" t="s">
        <v>158</v>
      </c>
      <c r="E2994" t="s">
        <v>7</v>
      </c>
      <c r="F2994" s="3">
        <v>2</v>
      </c>
      <c r="G2994" s="3">
        <v>463291</v>
      </c>
      <c r="H2994" s="2">
        <v>4.3170000000000003E-6</v>
      </c>
      <c r="I2994">
        <v>2800</v>
      </c>
      <c r="J2994" t="s">
        <v>159</v>
      </c>
      <c r="K2994" t="s">
        <v>160</v>
      </c>
    </row>
    <row r="2995" spans="1:11" x14ac:dyDescent="0.35">
      <c r="A2995" s="1">
        <v>43774</v>
      </c>
      <c r="B2995">
        <v>1920</v>
      </c>
      <c r="C2995">
        <v>2800</v>
      </c>
      <c r="D2995" t="s">
        <v>158</v>
      </c>
      <c r="E2995" t="s">
        <v>7</v>
      </c>
      <c r="F2995" s="3">
        <v>3</v>
      </c>
      <c r="G2995" s="3">
        <v>463291</v>
      </c>
      <c r="H2995" s="2">
        <v>6.4749999999999998E-6</v>
      </c>
      <c r="I2995">
        <v>2800</v>
      </c>
      <c r="J2995" t="s">
        <v>159</v>
      </c>
      <c r="K2995" t="s">
        <v>160</v>
      </c>
    </row>
    <row r="2996" spans="1:11" x14ac:dyDescent="0.35">
      <c r="A2996" s="1">
        <v>43773</v>
      </c>
      <c r="B2996">
        <v>1920</v>
      </c>
      <c r="C2996">
        <v>2800</v>
      </c>
      <c r="D2996" t="s">
        <v>158</v>
      </c>
      <c r="E2996" t="s">
        <v>7</v>
      </c>
      <c r="F2996" s="3">
        <v>7</v>
      </c>
      <c r="G2996" s="3">
        <v>463291</v>
      </c>
      <c r="H2996" s="2">
        <v>1.5109000000000001E-5</v>
      </c>
      <c r="I2996">
        <v>2800</v>
      </c>
      <c r="J2996" t="s">
        <v>159</v>
      </c>
      <c r="K2996" t="s">
        <v>160</v>
      </c>
    </row>
    <row r="2997" spans="1:11" x14ac:dyDescent="0.35">
      <c r="A2997" s="1">
        <v>43772</v>
      </c>
      <c r="B2997">
        <v>1920</v>
      </c>
      <c r="C2997">
        <v>2800</v>
      </c>
      <c r="D2997" t="s">
        <v>158</v>
      </c>
      <c r="E2997" t="s">
        <v>7</v>
      </c>
      <c r="F2997" s="3">
        <v>7</v>
      </c>
      <c r="G2997" s="3">
        <v>463291</v>
      </c>
      <c r="H2997" s="2">
        <v>1.5109000000000001E-5</v>
      </c>
      <c r="I2997">
        <v>2800</v>
      </c>
      <c r="J2997" t="s">
        <v>159</v>
      </c>
      <c r="K2997" t="s">
        <v>160</v>
      </c>
    </row>
    <row r="2998" spans="1:11" x14ac:dyDescent="0.35">
      <c r="A2998" s="1">
        <v>43771</v>
      </c>
      <c r="B2998">
        <v>1920</v>
      </c>
      <c r="C2998">
        <v>2800</v>
      </c>
      <c r="D2998" t="s">
        <v>158</v>
      </c>
      <c r="E2998" t="s">
        <v>7</v>
      </c>
      <c r="F2998" s="3">
        <v>36</v>
      </c>
      <c r="G2998" s="3">
        <v>463291</v>
      </c>
      <c r="H2998" s="2">
        <v>7.7705000000000002E-5</v>
      </c>
      <c r="I2998">
        <v>2800</v>
      </c>
      <c r="J2998" t="s">
        <v>159</v>
      </c>
      <c r="K2998" t="s">
        <v>160</v>
      </c>
    </row>
    <row r="2999" spans="1:11" x14ac:dyDescent="0.35">
      <c r="A2999" s="1">
        <v>43770</v>
      </c>
      <c r="B2999">
        <v>1920</v>
      </c>
      <c r="C2999">
        <v>2800</v>
      </c>
      <c r="D2999" t="s">
        <v>158</v>
      </c>
      <c r="E2999" t="s">
        <v>7</v>
      </c>
      <c r="F2999" s="3">
        <v>11</v>
      </c>
      <c r="G2999" s="3">
        <v>463291</v>
      </c>
      <c r="H2999" s="2">
        <v>2.3743E-5</v>
      </c>
      <c r="I2999">
        <v>2800</v>
      </c>
      <c r="J2999" t="s">
        <v>159</v>
      </c>
      <c r="K2999" t="s">
        <v>160</v>
      </c>
    </row>
    <row r="3000" spans="1:11" x14ac:dyDescent="0.35">
      <c r="A3000" s="1">
        <v>43769</v>
      </c>
      <c r="B3000">
        <v>1920</v>
      </c>
      <c r="C3000">
        <v>2800</v>
      </c>
      <c r="D3000" t="s">
        <v>158</v>
      </c>
      <c r="E3000" t="s">
        <v>7</v>
      </c>
      <c r="F3000" s="3">
        <v>9</v>
      </c>
      <c r="G3000" s="3">
        <v>463291</v>
      </c>
      <c r="H3000" s="2">
        <v>1.9426E-5</v>
      </c>
      <c r="I3000">
        <v>2800</v>
      </c>
      <c r="J3000" t="s">
        <v>159</v>
      </c>
      <c r="K3000" t="s">
        <v>160</v>
      </c>
    </row>
    <row r="3001" spans="1:11" x14ac:dyDescent="0.35">
      <c r="A3001" s="1">
        <v>43768</v>
      </c>
      <c r="B3001">
        <v>1920</v>
      </c>
      <c r="C3001">
        <v>2800</v>
      </c>
      <c r="D3001" t="s">
        <v>158</v>
      </c>
      <c r="E3001" t="s">
        <v>7</v>
      </c>
      <c r="F3001" s="3">
        <v>45</v>
      </c>
      <c r="G3001" s="3">
        <v>463291</v>
      </c>
      <c r="H3001" s="2">
        <v>9.7131000000000002E-5</v>
      </c>
      <c r="I3001">
        <v>2800</v>
      </c>
      <c r="J3001" t="s">
        <v>159</v>
      </c>
      <c r="K3001" t="s">
        <v>160</v>
      </c>
    </row>
    <row r="3002" spans="1:11" x14ac:dyDescent="0.35">
      <c r="A3002" s="1">
        <v>43766</v>
      </c>
      <c r="B3002">
        <v>1920</v>
      </c>
      <c r="C3002">
        <v>2800</v>
      </c>
      <c r="D3002" t="s">
        <v>158</v>
      </c>
      <c r="E3002" t="s">
        <v>7</v>
      </c>
      <c r="F3002" s="3">
        <v>12</v>
      </c>
      <c r="G3002" s="3">
        <v>463291</v>
      </c>
      <c r="H3002" s="2">
        <v>2.5902E-5</v>
      </c>
      <c r="I3002">
        <v>2800</v>
      </c>
      <c r="J3002" t="s">
        <v>159</v>
      </c>
      <c r="K3002" t="s">
        <v>160</v>
      </c>
    </row>
    <row r="3003" spans="1:11" x14ac:dyDescent="0.35">
      <c r="A3003" s="1">
        <v>43765</v>
      </c>
      <c r="B3003">
        <v>1920</v>
      </c>
      <c r="C3003">
        <v>2800</v>
      </c>
      <c r="D3003" t="s">
        <v>158</v>
      </c>
      <c r="E3003" t="s">
        <v>7</v>
      </c>
      <c r="F3003" s="3">
        <v>17</v>
      </c>
      <c r="G3003" s="3">
        <v>463291</v>
      </c>
      <c r="H3003" s="2">
        <v>3.6693999999999998E-5</v>
      </c>
      <c r="I3003">
        <v>2800</v>
      </c>
      <c r="J3003" t="s">
        <v>159</v>
      </c>
      <c r="K3003" t="s">
        <v>160</v>
      </c>
    </row>
    <row r="3004" spans="1:11" x14ac:dyDescent="0.35">
      <c r="A3004" s="1">
        <v>43764</v>
      </c>
      <c r="B3004">
        <v>1920</v>
      </c>
      <c r="C3004">
        <v>2800</v>
      </c>
      <c r="D3004" t="s">
        <v>158</v>
      </c>
      <c r="E3004" t="s">
        <v>7</v>
      </c>
      <c r="F3004" s="3">
        <v>12</v>
      </c>
      <c r="G3004" s="3">
        <v>463291</v>
      </c>
      <c r="H3004" s="2">
        <v>2.5902E-5</v>
      </c>
      <c r="I3004">
        <v>2800</v>
      </c>
      <c r="J3004" t="s">
        <v>159</v>
      </c>
      <c r="K3004" t="s">
        <v>160</v>
      </c>
    </row>
    <row r="3005" spans="1:11" x14ac:dyDescent="0.35">
      <c r="A3005" s="1">
        <v>43758</v>
      </c>
      <c r="B3005">
        <v>1920</v>
      </c>
      <c r="C3005">
        <v>2800</v>
      </c>
      <c r="D3005" t="s">
        <v>158</v>
      </c>
      <c r="E3005" t="s">
        <v>7</v>
      </c>
      <c r="F3005" s="3">
        <v>28</v>
      </c>
      <c r="G3005" s="3">
        <v>463291</v>
      </c>
      <c r="H3005" s="2">
        <v>6.0436999999999998E-5</v>
      </c>
      <c r="I3005">
        <v>2800</v>
      </c>
      <c r="J3005" t="s">
        <v>159</v>
      </c>
      <c r="K3005" t="s">
        <v>160</v>
      </c>
    </row>
    <row r="3006" spans="1:11" x14ac:dyDescent="0.35">
      <c r="A3006" s="1">
        <v>43757</v>
      </c>
      <c r="B3006">
        <v>1920</v>
      </c>
      <c r="C3006">
        <v>2800</v>
      </c>
      <c r="D3006" t="s">
        <v>158</v>
      </c>
      <c r="E3006" t="s">
        <v>7</v>
      </c>
      <c r="F3006" s="3">
        <v>8</v>
      </c>
      <c r="G3006" s="3">
        <v>463291</v>
      </c>
      <c r="H3006" s="2">
        <v>1.7268000000000001E-5</v>
      </c>
      <c r="I3006">
        <v>2800</v>
      </c>
      <c r="J3006" t="s">
        <v>159</v>
      </c>
      <c r="K3006" t="s">
        <v>160</v>
      </c>
    </row>
    <row r="3007" spans="1:11" x14ac:dyDescent="0.35">
      <c r="A3007" s="1">
        <v>43756</v>
      </c>
      <c r="B3007">
        <v>1920</v>
      </c>
      <c r="C3007">
        <v>2800</v>
      </c>
      <c r="D3007" t="s">
        <v>158</v>
      </c>
      <c r="E3007" t="s">
        <v>7</v>
      </c>
      <c r="F3007" s="3">
        <v>27</v>
      </c>
      <c r="G3007" s="3">
        <v>463291</v>
      </c>
      <c r="H3007" s="2">
        <v>5.8279000000000002E-5</v>
      </c>
      <c r="I3007">
        <v>2800</v>
      </c>
      <c r="J3007" t="s">
        <v>159</v>
      </c>
      <c r="K3007" t="s">
        <v>160</v>
      </c>
    </row>
    <row r="3008" spans="1:11" x14ac:dyDescent="0.35">
      <c r="A3008" s="1">
        <v>43750</v>
      </c>
      <c r="B3008">
        <v>1920</v>
      </c>
      <c r="C3008">
        <v>2800</v>
      </c>
      <c r="D3008" t="s">
        <v>158</v>
      </c>
      <c r="E3008" t="s">
        <v>7</v>
      </c>
      <c r="F3008" s="3">
        <v>28</v>
      </c>
      <c r="G3008" s="3">
        <v>463291</v>
      </c>
      <c r="H3008" s="2">
        <v>6.0436999999999998E-5</v>
      </c>
      <c r="I3008">
        <v>2800</v>
      </c>
      <c r="J3008" t="s">
        <v>159</v>
      </c>
      <c r="K3008" t="s">
        <v>160</v>
      </c>
    </row>
    <row r="3009" spans="1:11" x14ac:dyDescent="0.35">
      <c r="A3009" s="1">
        <v>43744</v>
      </c>
      <c r="B3009">
        <v>1920</v>
      </c>
      <c r="C3009">
        <v>2800</v>
      </c>
      <c r="D3009" t="s">
        <v>158</v>
      </c>
      <c r="E3009" t="s">
        <v>7</v>
      </c>
      <c r="F3009" s="3">
        <v>11</v>
      </c>
      <c r="G3009" s="3">
        <v>463291</v>
      </c>
      <c r="H3009" s="2">
        <v>2.3743E-5</v>
      </c>
      <c r="I3009">
        <v>2800</v>
      </c>
      <c r="J3009" t="s">
        <v>159</v>
      </c>
      <c r="K3009" t="s">
        <v>160</v>
      </c>
    </row>
    <row r="3010" spans="1:11" x14ac:dyDescent="0.35">
      <c r="A3010" s="1">
        <v>43742</v>
      </c>
      <c r="B3010">
        <v>1920</v>
      </c>
      <c r="C3010">
        <v>2800</v>
      </c>
      <c r="D3010" t="s">
        <v>158</v>
      </c>
      <c r="E3010" t="s">
        <v>7</v>
      </c>
      <c r="F3010" s="3">
        <v>44</v>
      </c>
      <c r="G3010" s="3">
        <v>463291</v>
      </c>
      <c r="H3010" s="2">
        <v>9.4973E-5</v>
      </c>
      <c r="I3010">
        <v>2800</v>
      </c>
      <c r="J3010" t="s">
        <v>159</v>
      </c>
      <c r="K3010" t="s">
        <v>160</v>
      </c>
    </row>
    <row r="3011" spans="1:11" x14ac:dyDescent="0.35">
      <c r="A3011" s="1">
        <v>43740</v>
      </c>
      <c r="B3011">
        <v>1920</v>
      </c>
      <c r="C3011">
        <v>2800</v>
      </c>
      <c r="D3011" t="s">
        <v>158</v>
      </c>
      <c r="E3011" t="s">
        <v>7</v>
      </c>
      <c r="F3011" s="3">
        <v>15</v>
      </c>
      <c r="G3011" s="3">
        <v>463291</v>
      </c>
      <c r="H3011" s="2">
        <v>3.2376999999999998E-5</v>
      </c>
      <c r="I3011">
        <v>2800</v>
      </c>
      <c r="J3011" t="s">
        <v>159</v>
      </c>
      <c r="K3011" t="s">
        <v>160</v>
      </c>
    </row>
    <row r="3012" spans="1:11" x14ac:dyDescent="0.35">
      <c r="A3012" s="1">
        <v>43739</v>
      </c>
      <c r="B3012">
        <v>1920</v>
      </c>
      <c r="C3012">
        <v>2800</v>
      </c>
      <c r="D3012" t="s">
        <v>158</v>
      </c>
      <c r="E3012" t="s">
        <v>7</v>
      </c>
      <c r="F3012" s="3">
        <v>31</v>
      </c>
      <c r="G3012" s="3">
        <v>463291</v>
      </c>
      <c r="H3012" s="2">
        <v>6.6913000000000001E-5</v>
      </c>
      <c r="I3012">
        <v>2800</v>
      </c>
      <c r="J3012" t="s">
        <v>159</v>
      </c>
      <c r="K3012" t="s">
        <v>160</v>
      </c>
    </row>
    <row r="3013" spans="1:11" x14ac:dyDescent="0.35">
      <c r="A3013" s="1">
        <v>43738</v>
      </c>
      <c r="B3013">
        <v>1920</v>
      </c>
      <c r="C3013">
        <v>2800</v>
      </c>
      <c r="D3013" t="s">
        <v>158</v>
      </c>
      <c r="E3013" t="s">
        <v>7</v>
      </c>
      <c r="F3013" s="3">
        <v>7</v>
      </c>
      <c r="G3013" s="3">
        <v>463291</v>
      </c>
      <c r="H3013" s="2">
        <v>1.5109000000000001E-5</v>
      </c>
      <c r="I3013">
        <v>2800</v>
      </c>
      <c r="J3013" t="s">
        <v>159</v>
      </c>
      <c r="K3013" t="s">
        <v>160</v>
      </c>
    </row>
    <row r="3014" spans="1:11" x14ac:dyDescent="0.35">
      <c r="A3014" s="1">
        <v>43734</v>
      </c>
      <c r="B3014">
        <v>1920</v>
      </c>
      <c r="C3014">
        <v>2800</v>
      </c>
      <c r="D3014" t="s">
        <v>158</v>
      </c>
      <c r="E3014" t="s">
        <v>7</v>
      </c>
      <c r="F3014" s="3">
        <v>17</v>
      </c>
      <c r="G3014" s="3">
        <v>463291</v>
      </c>
      <c r="H3014" s="2">
        <v>3.6693999999999998E-5</v>
      </c>
      <c r="I3014">
        <v>2800</v>
      </c>
      <c r="J3014" t="s">
        <v>159</v>
      </c>
      <c r="K3014" t="s">
        <v>160</v>
      </c>
    </row>
    <row r="3015" spans="1:11" x14ac:dyDescent="0.35">
      <c r="A3015" s="1">
        <v>43733</v>
      </c>
      <c r="B3015">
        <v>1920</v>
      </c>
      <c r="C3015">
        <v>2800</v>
      </c>
      <c r="D3015" t="s">
        <v>158</v>
      </c>
      <c r="E3015" t="s">
        <v>7</v>
      </c>
      <c r="F3015" s="3">
        <v>9</v>
      </c>
      <c r="G3015" s="3">
        <v>463291</v>
      </c>
      <c r="H3015" s="2">
        <v>1.9426E-5</v>
      </c>
      <c r="I3015">
        <v>2800</v>
      </c>
      <c r="J3015" t="s">
        <v>159</v>
      </c>
      <c r="K3015" t="s">
        <v>160</v>
      </c>
    </row>
    <row r="3016" spans="1:11" x14ac:dyDescent="0.35">
      <c r="A3016" s="1">
        <v>43732</v>
      </c>
      <c r="B3016">
        <v>1920</v>
      </c>
      <c r="C3016">
        <v>2800</v>
      </c>
      <c r="D3016" t="s">
        <v>158</v>
      </c>
      <c r="E3016" t="s">
        <v>7</v>
      </c>
      <c r="F3016" s="3">
        <v>5</v>
      </c>
      <c r="G3016" s="3">
        <v>463291</v>
      </c>
      <c r="H3016" s="2">
        <v>1.0791999999999999E-5</v>
      </c>
      <c r="I3016">
        <v>2800</v>
      </c>
      <c r="J3016" t="s">
        <v>159</v>
      </c>
      <c r="K3016" t="s">
        <v>160</v>
      </c>
    </row>
    <row r="3017" spans="1:11" x14ac:dyDescent="0.35">
      <c r="A3017" s="1">
        <v>43560</v>
      </c>
      <c r="B3017">
        <v>1819</v>
      </c>
      <c r="C3017">
        <v>2800</v>
      </c>
      <c r="D3017" t="s">
        <v>158</v>
      </c>
      <c r="E3017" t="s">
        <v>7</v>
      </c>
      <c r="F3017" s="3">
        <v>3</v>
      </c>
      <c r="G3017" s="3">
        <v>463291</v>
      </c>
      <c r="H3017" s="2">
        <v>6.4749999999999998E-6</v>
      </c>
      <c r="I3017">
        <v>2800</v>
      </c>
      <c r="J3017" t="s">
        <v>159</v>
      </c>
      <c r="K3017" t="s">
        <v>160</v>
      </c>
    </row>
    <row r="3018" spans="1:11" x14ac:dyDescent="0.35">
      <c r="A3018" s="1">
        <v>43539</v>
      </c>
      <c r="B3018">
        <v>1819</v>
      </c>
      <c r="C3018">
        <v>2800</v>
      </c>
      <c r="D3018" t="s">
        <v>158</v>
      </c>
      <c r="E3018" t="s">
        <v>7</v>
      </c>
      <c r="F3018" s="3">
        <v>3</v>
      </c>
      <c r="G3018" s="3">
        <v>463291</v>
      </c>
      <c r="H3018" s="2">
        <v>6.4749999999999998E-6</v>
      </c>
      <c r="I3018">
        <v>2800</v>
      </c>
      <c r="J3018" t="s">
        <v>159</v>
      </c>
      <c r="K3018" t="s">
        <v>160</v>
      </c>
    </row>
    <row r="3019" spans="1:11" x14ac:dyDescent="0.35">
      <c r="A3019" s="1">
        <v>43538</v>
      </c>
      <c r="B3019">
        <v>1819</v>
      </c>
      <c r="C3019">
        <v>2800</v>
      </c>
      <c r="D3019" t="s">
        <v>158</v>
      </c>
      <c r="E3019" t="s">
        <v>7</v>
      </c>
      <c r="F3019" s="3">
        <v>8</v>
      </c>
      <c r="G3019" s="3">
        <v>463291</v>
      </c>
      <c r="H3019" s="2">
        <v>1.7268000000000001E-5</v>
      </c>
      <c r="I3019">
        <v>2800</v>
      </c>
      <c r="J3019" t="s">
        <v>159</v>
      </c>
      <c r="K3019" t="s">
        <v>160</v>
      </c>
    </row>
    <row r="3020" spans="1:11" x14ac:dyDescent="0.35">
      <c r="A3020" s="1">
        <v>43537</v>
      </c>
      <c r="B3020">
        <v>1819</v>
      </c>
      <c r="C3020">
        <v>2800</v>
      </c>
      <c r="D3020" t="s">
        <v>158</v>
      </c>
      <c r="E3020" t="s">
        <v>7</v>
      </c>
      <c r="F3020" s="3">
        <v>5</v>
      </c>
      <c r="G3020" s="3">
        <v>463291</v>
      </c>
      <c r="H3020" s="2">
        <v>1.0791999999999999E-5</v>
      </c>
      <c r="I3020">
        <v>2800</v>
      </c>
      <c r="J3020" t="s">
        <v>159</v>
      </c>
      <c r="K3020" t="s">
        <v>160</v>
      </c>
    </row>
    <row r="3021" spans="1:11" x14ac:dyDescent="0.35">
      <c r="A3021" s="1">
        <v>43535</v>
      </c>
      <c r="B3021">
        <v>1819</v>
      </c>
      <c r="C3021">
        <v>2800</v>
      </c>
      <c r="D3021" t="s">
        <v>158</v>
      </c>
      <c r="E3021" t="s">
        <v>7</v>
      </c>
      <c r="F3021" s="3">
        <v>5</v>
      </c>
      <c r="G3021" s="3">
        <v>463291</v>
      </c>
      <c r="H3021" s="2">
        <v>1.0791999999999999E-5</v>
      </c>
      <c r="I3021">
        <v>2800</v>
      </c>
      <c r="J3021" t="s">
        <v>159</v>
      </c>
      <c r="K3021" t="s">
        <v>160</v>
      </c>
    </row>
    <row r="3022" spans="1:11" x14ac:dyDescent="0.35">
      <c r="A3022" s="1">
        <v>43531</v>
      </c>
      <c r="B3022">
        <v>1819</v>
      </c>
      <c r="C3022">
        <v>2800</v>
      </c>
      <c r="D3022" t="s">
        <v>158</v>
      </c>
      <c r="E3022" t="s">
        <v>7</v>
      </c>
      <c r="F3022" s="3">
        <v>35</v>
      </c>
      <c r="G3022" s="3">
        <v>463291</v>
      </c>
      <c r="H3022" s="2">
        <v>7.5545999999999998E-5</v>
      </c>
      <c r="I3022">
        <v>2800</v>
      </c>
      <c r="J3022" t="s">
        <v>159</v>
      </c>
      <c r="K3022" t="s">
        <v>160</v>
      </c>
    </row>
    <row r="3023" spans="1:11" x14ac:dyDescent="0.35">
      <c r="A3023" s="1">
        <v>43530</v>
      </c>
      <c r="B3023">
        <v>1819</v>
      </c>
      <c r="C3023">
        <v>2800</v>
      </c>
      <c r="D3023" t="s">
        <v>158</v>
      </c>
      <c r="E3023" t="s">
        <v>7</v>
      </c>
      <c r="F3023" s="3">
        <v>23</v>
      </c>
      <c r="G3023" s="3">
        <v>463291</v>
      </c>
      <c r="H3023" s="2">
        <v>4.9645000000000003E-5</v>
      </c>
      <c r="I3023">
        <v>2800</v>
      </c>
      <c r="J3023" t="s">
        <v>159</v>
      </c>
      <c r="K3023" t="s">
        <v>160</v>
      </c>
    </row>
    <row r="3024" spans="1:11" x14ac:dyDescent="0.35">
      <c r="A3024" s="1">
        <v>43529</v>
      </c>
      <c r="B3024">
        <v>1819</v>
      </c>
      <c r="C3024">
        <v>2800</v>
      </c>
      <c r="D3024" t="s">
        <v>158</v>
      </c>
      <c r="E3024" t="s">
        <v>7</v>
      </c>
      <c r="F3024" s="3">
        <v>10</v>
      </c>
      <c r="G3024" s="3">
        <v>463291</v>
      </c>
      <c r="H3024" s="2">
        <v>2.1585000000000001E-5</v>
      </c>
      <c r="I3024">
        <v>2800</v>
      </c>
      <c r="J3024" t="s">
        <v>159</v>
      </c>
      <c r="K3024" t="s">
        <v>160</v>
      </c>
    </row>
    <row r="3025" spans="1:11" x14ac:dyDescent="0.35">
      <c r="A3025" s="1">
        <v>43527</v>
      </c>
      <c r="B3025">
        <v>1819</v>
      </c>
      <c r="C3025">
        <v>2800</v>
      </c>
      <c r="D3025" t="s">
        <v>158</v>
      </c>
      <c r="E3025" t="s">
        <v>7</v>
      </c>
      <c r="F3025" s="3">
        <v>4</v>
      </c>
      <c r="G3025" s="3">
        <v>463291</v>
      </c>
      <c r="H3025" s="2">
        <v>8.6340000000000007E-6</v>
      </c>
      <c r="I3025">
        <v>2800</v>
      </c>
      <c r="J3025" t="s">
        <v>159</v>
      </c>
      <c r="K3025" t="s">
        <v>160</v>
      </c>
    </row>
    <row r="3026" spans="1:11" x14ac:dyDescent="0.35">
      <c r="A3026" s="1">
        <v>43526</v>
      </c>
      <c r="B3026">
        <v>1819</v>
      </c>
      <c r="C3026">
        <v>2800</v>
      </c>
      <c r="D3026" t="s">
        <v>158</v>
      </c>
      <c r="E3026" t="s">
        <v>7</v>
      </c>
      <c r="F3026" s="3">
        <v>5</v>
      </c>
      <c r="G3026" s="3">
        <v>463291</v>
      </c>
      <c r="H3026" s="2">
        <v>1.0791999999999999E-5</v>
      </c>
      <c r="I3026">
        <v>2800</v>
      </c>
      <c r="J3026" t="s">
        <v>159</v>
      </c>
      <c r="K3026" t="s">
        <v>160</v>
      </c>
    </row>
    <row r="3027" spans="1:11" x14ac:dyDescent="0.35">
      <c r="A3027" s="1">
        <v>43524</v>
      </c>
      <c r="B3027">
        <v>1819</v>
      </c>
      <c r="C3027">
        <v>2800</v>
      </c>
      <c r="D3027" t="s">
        <v>158</v>
      </c>
      <c r="E3027" t="s">
        <v>7</v>
      </c>
      <c r="F3027" s="3">
        <v>3</v>
      </c>
      <c r="G3027" s="3">
        <v>463291</v>
      </c>
      <c r="H3027" s="2">
        <v>6.4749999999999998E-6</v>
      </c>
      <c r="I3027">
        <v>2800</v>
      </c>
      <c r="J3027" t="s">
        <v>159</v>
      </c>
      <c r="K3027" t="s">
        <v>160</v>
      </c>
    </row>
    <row r="3028" spans="1:11" x14ac:dyDescent="0.35">
      <c r="A3028" s="1">
        <v>43523</v>
      </c>
      <c r="B3028">
        <v>1819</v>
      </c>
      <c r="C3028">
        <v>2800</v>
      </c>
      <c r="D3028" t="s">
        <v>158</v>
      </c>
      <c r="E3028" t="s">
        <v>7</v>
      </c>
      <c r="F3028" s="3">
        <v>9</v>
      </c>
      <c r="G3028" s="3">
        <v>463291</v>
      </c>
      <c r="H3028" s="2">
        <v>1.9426E-5</v>
      </c>
      <c r="I3028">
        <v>2800</v>
      </c>
      <c r="J3028" t="s">
        <v>159</v>
      </c>
      <c r="K3028" t="s">
        <v>160</v>
      </c>
    </row>
    <row r="3029" spans="1:11" x14ac:dyDescent="0.35">
      <c r="A3029" s="1">
        <v>43521</v>
      </c>
      <c r="B3029">
        <v>1819</v>
      </c>
      <c r="C3029">
        <v>2800</v>
      </c>
      <c r="D3029" t="s">
        <v>158</v>
      </c>
      <c r="E3029" t="s">
        <v>7</v>
      </c>
      <c r="F3029" s="3">
        <v>1</v>
      </c>
      <c r="G3029" s="3">
        <v>463291</v>
      </c>
      <c r="H3029" s="2">
        <v>2.1579999999999999E-6</v>
      </c>
      <c r="I3029">
        <v>2800</v>
      </c>
      <c r="J3029" t="s">
        <v>159</v>
      </c>
      <c r="K3029" t="s">
        <v>160</v>
      </c>
    </row>
    <row r="3030" spans="1:11" x14ac:dyDescent="0.35">
      <c r="A3030" s="1">
        <v>43520</v>
      </c>
      <c r="B3030">
        <v>1819</v>
      </c>
      <c r="C3030">
        <v>2800</v>
      </c>
      <c r="D3030" t="s">
        <v>158</v>
      </c>
      <c r="E3030" t="s">
        <v>7</v>
      </c>
      <c r="F3030" s="3">
        <v>1</v>
      </c>
      <c r="G3030" s="3">
        <v>463291</v>
      </c>
      <c r="H3030" s="2">
        <v>2.1579999999999999E-6</v>
      </c>
      <c r="I3030">
        <v>2800</v>
      </c>
      <c r="J3030" t="s">
        <v>159</v>
      </c>
      <c r="K3030" t="s">
        <v>160</v>
      </c>
    </row>
    <row r="3031" spans="1:11" x14ac:dyDescent="0.35">
      <c r="A3031" s="1">
        <v>43519</v>
      </c>
      <c r="B3031">
        <v>1819</v>
      </c>
      <c r="C3031">
        <v>2800</v>
      </c>
      <c r="D3031" t="s">
        <v>158</v>
      </c>
      <c r="E3031" t="s">
        <v>7</v>
      </c>
      <c r="F3031" s="3">
        <v>26</v>
      </c>
      <c r="G3031" s="3">
        <v>463291</v>
      </c>
      <c r="H3031" s="2">
        <v>5.6119999999999998E-5</v>
      </c>
      <c r="I3031">
        <v>2800</v>
      </c>
      <c r="J3031" t="s">
        <v>159</v>
      </c>
      <c r="K3031" t="s">
        <v>160</v>
      </c>
    </row>
    <row r="3032" spans="1:11" x14ac:dyDescent="0.35">
      <c r="A3032" s="1">
        <v>43516</v>
      </c>
      <c r="B3032">
        <v>1819</v>
      </c>
      <c r="C3032">
        <v>2800</v>
      </c>
      <c r="D3032" t="s">
        <v>158</v>
      </c>
      <c r="E3032" t="s">
        <v>7</v>
      </c>
      <c r="F3032" s="3">
        <v>18</v>
      </c>
      <c r="G3032" s="3">
        <v>463291</v>
      </c>
      <c r="H3032" s="2">
        <v>3.8852E-5</v>
      </c>
      <c r="I3032">
        <v>2800</v>
      </c>
      <c r="J3032" t="s">
        <v>159</v>
      </c>
      <c r="K3032" t="s">
        <v>160</v>
      </c>
    </row>
    <row r="3033" spans="1:11" x14ac:dyDescent="0.35">
      <c r="A3033" s="1">
        <v>43512</v>
      </c>
      <c r="B3033">
        <v>1819</v>
      </c>
      <c r="C3033">
        <v>2800</v>
      </c>
      <c r="D3033" t="s">
        <v>158</v>
      </c>
      <c r="E3033" t="s">
        <v>7</v>
      </c>
      <c r="F3033" s="3">
        <v>1</v>
      </c>
      <c r="G3033" s="3">
        <v>463291</v>
      </c>
      <c r="H3033" s="2">
        <v>2.1579999999999999E-6</v>
      </c>
      <c r="I3033">
        <v>2800</v>
      </c>
      <c r="J3033" t="s">
        <v>159</v>
      </c>
      <c r="K3033" t="s">
        <v>160</v>
      </c>
    </row>
    <row r="3034" spans="1:11" x14ac:dyDescent="0.35">
      <c r="A3034" s="1">
        <v>43511</v>
      </c>
      <c r="B3034">
        <v>1819</v>
      </c>
      <c r="C3034">
        <v>2800</v>
      </c>
      <c r="D3034" t="s">
        <v>158</v>
      </c>
      <c r="E3034" t="s">
        <v>7</v>
      </c>
      <c r="F3034" s="3">
        <v>33</v>
      </c>
      <c r="G3034" s="3">
        <v>463291</v>
      </c>
      <c r="H3034" s="2">
        <v>7.1229999999999994E-5</v>
      </c>
      <c r="I3034">
        <v>2800</v>
      </c>
      <c r="J3034" t="s">
        <v>159</v>
      </c>
      <c r="K3034" t="s">
        <v>160</v>
      </c>
    </row>
    <row r="3035" spans="1:11" x14ac:dyDescent="0.35">
      <c r="A3035" s="1">
        <v>43510</v>
      </c>
      <c r="B3035">
        <v>1819</v>
      </c>
      <c r="C3035">
        <v>2800</v>
      </c>
      <c r="D3035" t="s">
        <v>158</v>
      </c>
      <c r="E3035" t="s">
        <v>7</v>
      </c>
      <c r="F3035" s="3">
        <v>11</v>
      </c>
      <c r="G3035" s="3">
        <v>463291</v>
      </c>
      <c r="H3035" s="2">
        <v>2.3743E-5</v>
      </c>
      <c r="I3035">
        <v>2800</v>
      </c>
      <c r="J3035" t="s">
        <v>159</v>
      </c>
      <c r="K3035" t="s">
        <v>160</v>
      </c>
    </row>
    <row r="3036" spans="1:11" x14ac:dyDescent="0.35">
      <c r="A3036" s="1">
        <v>43509</v>
      </c>
      <c r="B3036">
        <v>1819</v>
      </c>
      <c r="C3036">
        <v>2800</v>
      </c>
      <c r="D3036" t="s">
        <v>158</v>
      </c>
      <c r="E3036" t="s">
        <v>7</v>
      </c>
      <c r="F3036" s="3">
        <v>17</v>
      </c>
      <c r="G3036" s="3">
        <v>463291</v>
      </c>
      <c r="H3036" s="2">
        <v>3.6693999999999998E-5</v>
      </c>
      <c r="I3036">
        <v>2800</v>
      </c>
      <c r="J3036" t="s">
        <v>159</v>
      </c>
      <c r="K3036" t="s">
        <v>160</v>
      </c>
    </row>
    <row r="3037" spans="1:11" x14ac:dyDescent="0.35">
      <c r="A3037" s="1">
        <v>43508</v>
      </c>
      <c r="B3037">
        <v>1819</v>
      </c>
      <c r="C3037">
        <v>2800</v>
      </c>
      <c r="D3037" t="s">
        <v>158</v>
      </c>
      <c r="E3037" t="s">
        <v>7</v>
      </c>
      <c r="F3037" s="3">
        <v>6</v>
      </c>
      <c r="G3037" s="3">
        <v>463291</v>
      </c>
      <c r="H3037" s="2">
        <v>1.2951E-5</v>
      </c>
      <c r="I3037">
        <v>2800</v>
      </c>
      <c r="J3037" t="s">
        <v>159</v>
      </c>
      <c r="K3037" t="s">
        <v>160</v>
      </c>
    </row>
    <row r="3038" spans="1:11" x14ac:dyDescent="0.35">
      <c r="A3038" s="1">
        <v>43507</v>
      </c>
      <c r="B3038">
        <v>1819</v>
      </c>
      <c r="C3038">
        <v>2800</v>
      </c>
      <c r="D3038" t="s">
        <v>158</v>
      </c>
      <c r="E3038" t="s">
        <v>7</v>
      </c>
      <c r="F3038" s="3">
        <v>6</v>
      </c>
      <c r="G3038" s="3">
        <v>463291</v>
      </c>
      <c r="H3038" s="2">
        <v>1.2951E-5</v>
      </c>
      <c r="I3038">
        <v>2800</v>
      </c>
      <c r="J3038" t="s">
        <v>159</v>
      </c>
      <c r="K3038" t="s">
        <v>160</v>
      </c>
    </row>
    <row r="3039" spans="1:11" x14ac:dyDescent="0.35">
      <c r="A3039" s="1">
        <v>43506</v>
      </c>
      <c r="B3039">
        <v>1819</v>
      </c>
      <c r="C3039">
        <v>2800</v>
      </c>
      <c r="D3039" t="s">
        <v>158</v>
      </c>
      <c r="E3039" t="s">
        <v>7</v>
      </c>
      <c r="F3039" s="3">
        <v>12</v>
      </c>
      <c r="G3039" s="3">
        <v>463291</v>
      </c>
      <c r="H3039" s="2">
        <v>2.5902E-5</v>
      </c>
      <c r="I3039">
        <v>2800</v>
      </c>
      <c r="J3039" t="s">
        <v>159</v>
      </c>
      <c r="K3039" t="s">
        <v>160</v>
      </c>
    </row>
    <row r="3040" spans="1:11" x14ac:dyDescent="0.35">
      <c r="A3040" s="1">
        <v>43500</v>
      </c>
      <c r="B3040">
        <v>1819</v>
      </c>
      <c r="C3040">
        <v>2800</v>
      </c>
      <c r="D3040" t="s">
        <v>158</v>
      </c>
      <c r="E3040" t="s">
        <v>7</v>
      </c>
      <c r="F3040" s="3">
        <v>22</v>
      </c>
      <c r="G3040" s="3">
        <v>463291</v>
      </c>
      <c r="H3040" s="2">
        <v>4.7485999999999999E-5</v>
      </c>
      <c r="I3040">
        <v>2800</v>
      </c>
      <c r="J3040" t="s">
        <v>159</v>
      </c>
      <c r="K3040" t="s">
        <v>160</v>
      </c>
    </row>
    <row r="3041" spans="1:11" x14ac:dyDescent="0.35">
      <c r="A3041" s="1">
        <v>43497</v>
      </c>
      <c r="B3041">
        <v>1819</v>
      </c>
      <c r="C3041">
        <v>2800</v>
      </c>
      <c r="D3041" t="s">
        <v>158</v>
      </c>
      <c r="E3041" t="s">
        <v>7</v>
      </c>
      <c r="F3041" s="3">
        <v>10</v>
      </c>
      <c r="G3041" s="3">
        <v>463291</v>
      </c>
      <c r="H3041" s="2">
        <v>2.1585000000000001E-5</v>
      </c>
      <c r="I3041">
        <v>2800</v>
      </c>
      <c r="J3041" t="s">
        <v>159</v>
      </c>
      <c r="K3041" t="s">
        <v>160</v>
      </c>
    </row>
    <row r="3042" spans="1:11" x14ac:dyDescent="0.35">
      <c r="A3042" s="1">
        <v>43493</v>
      </c>
      <c r="B3042">
        <v>1819</v>
      </c>
      <c r="C3042">
        <v>2800</v>
      </c>
      <c r="D3042" t="s">
        <v>158</v>
      </c>
      <c r="E3042" t="s">
        <v>7</v>
      </c>
      <c r="F3042" s="3">
        <v>25</v>
      </c>
      <c r="G3042" s="3">
        <v>463291</v>
      </c>
      <c r="H3042" s="2">
        <v>5.3962000000000003E-5</v>
      </c>
      <c r="I3042">
        <v>2800</v>
      </c>
      <c r="J3042" t="s">
        <v>159</v>
      </c>
      <c r="K3042" t="s">
        <v>160</v>
      </c>
    </row>
    <row r="3043" spans="1:11" x14ac:dyDescent="0.35">
      <c r="A3043" s="1">
        <v>43492</v>
      </c>
      <c r="B3043">
        <v>1819</v>
      </c>
      <c r="C3043">
        <v>2800</v>
      </c>
      <c r="D3043" t="s">
        <v>158</v>
      </c>
      <c r="E3043" t="s">
        <v>7</v>
      </c>
      <c r="F3043" s="3">
        <v>5</v>
      </c>
      <c r="G3043" s="3">
        <v>463291</v>
      </c>
      <c r="H3043" s="2">
        <v>1.0791999999999999E-5</v>
      </c>
      <c r="I3043">
        <v>2800</v>
      </c>
      <c r="J3043" t="s">
        <v>159</v>
      </c>
      <c r="K3043" t="s">
        <v>160</v>
      </c>
    </row>
    <row r="3044" spans="1:11" x14ac:dyDescent="0.35">
      <c r="A3044" s="1">
        <v>43491</v>
      </c>
      <c r="B3044">
        <v>1819</v>
      </c>
      <c r="C3044">
        <v>2800</v>
      </c>
      <c r="D3044" t="s">
        <v>158</v>
      </c>
      <c r="E3044" t="s">
        <v>7</v>
      </c>
      <c r="F3044" s="3">
        <v>31</v>
      </c>
      <c r="G3044" s="3">
        <v>463291</v>
      </c>
      <c r="H3044" s="2">
        <v>6.6913000000000001E-5</v>
      </c>
      <c r="I3044">
        <v>2800</v>
      </c>
      <c r="J3044" t="s">
        <v>159</v>
      </c>
      <c r="K3044" t="s">
        <v>160</v>
      </c>
    </row>
    <row r="3045" spans="1:11" x14ac:dyDescent="0.35">
      <c r="A3045" s="1">
        <v>43489</v>
      </c>
      <c r="B3045">
        <v>1819</v>
      </c>
      <c r="C3045">
        <v>2800</v>
      </c>
      <c r="D3045" t="s">
        <v>158</v>
      </c>
      <c r="E3045" t="s">
        <v>7</v>
      </c>
      <c r="F3045" s="3">
        <v>1</v>
      </c>
      <c r="G3045" s="3">
        <v>463291</v>
      </c>
      <c r="H3045" s="2">
        <v>2.1579999999999999E-6</v>
      </c>
      <c r="I3045">
        <v>2800</v>
      </c>
      <c r="J3045" t="s">
        <v>159</v>
      </c>
      <c r="K3045" t="s">
        <v>160</v>
      </c>
    </row>
    <row r="3046" spans="1:11" x14ac:dyDescent="0.35">
      <c r="A3046" s="1">
        <v>43486</v>
      </c>
      <c r="B3046">
        <v>1819</v>
      </c>
      <c r="C3046">
        <v>2800</v>
      </c>
      <c r="D3046" t="s">
        <v>158</v>
      </c>
      <c r="E3046" t="s">
        <v>7</v>
      </c>
      <c r="F3046" s="3">
        <v>5</v>
      </c>
      <c r="G3046" s="3">
        <v>463291</v>
      </c>
      <c r="H3046" s="2">
        <v>1.0791999999999999E-5</v>
      </c>
      <c r="I3046">
        <v>2800</v>
      </c>
      <c r="J3046" t="s">
        <v>159</v>
      </c>
      <c r="K3046" t="s">
        <v>160</v>
      </c>
    </row>
    <row r="3047" spans="1:11" x14ac:dyDescent="0.35">
      <c r="A3047" s="1">
        <v>43483</v>
      </c>
      <c r="B3047">
        <v>1819</v>
      </c>
      <c r="C3047">
        <v>2800</v>
      </c>
      <c r="D3047" t="s">
        <v>158</v>
      </c>
      <c r="E3047" t="s">
        <v>7</v>
      </c>
      <c r="F3047" s="3">
        <v>31</v>
      </c>
      <c r="G3047" s="3">
        <v>463291</v>
      </c>
      <c r="H3047" s="2">
        <v>6.6913000000000001E-5</v>
      </c>
      <c r="I3047">
        <v>2800</v>
      </c>
      <c r="J3047" t="s">
        <v>159</v>
      </c>
      <c r="K3047" t="s">
        <v>160</v>
      </c>
    </row>
    <row r="3048" spans="1:11" x14ac:dyDescent="0.35">
      <c r="A3048" s="1">
        <v>43482</v>
      </c>
      <c r="B3048">
        <v>1819</v>
      </c>
      <c r="C3048">
        <v>2800</v>
      </c>
      <c r="D3048" t="s">
        <v>158</v>
      </c>
      <c r="E3048" t="s">
        <v>7</v>
      </c>
      <c r="F3048" s="3">
        <v>15</v>
      </c>
      <c r="G3048" s="3">
        <v>463291</v>
      </c>
      <c r="H3048" s="2">
        <v>3.2376999999999998E-5</v>
      </c>
      <c r="I3048">
        <v>2800</v>
      </c>
      <c r="J3048" t="s">
        <v>159</v>
      </c>
      <c r="K3048" t="s">
        <v>160</v>
      </c>
    </row>
    <row r="3049" spans="1:11" x14ac:dyDescent="0.35">
      <c r="A3049" s="1">
        <v>43479</v>
      </c>
      <c r="B3049">
        <v>1819</v>
      </c>
      <c r="C3049">
        <v>2800</v>
      </c>
      <c r="D3049" t="s">
        <v>158</v>
      </c>
      <c r="E3049" t="s">
        <v>7</v>
      </c>
      <c r="F3049" s="3">
        <v>2</v>
      </c>
      <c r="G3049" s="3">
        <v>463291</v>
      </c>
      <c r="H3049" s="2">
        <v>4.3170000000000003E-6</v>
      </c>
      <c r="I3049">
        <v>2800</v>
      </c>
      <c r="J3049" t="s">
        <v>159</v>
      </c>
      <c r="K3049" t="s">
        <v>160</v>
      </c>
    </row>
    <row r="3050" spans="1:11" x14ac:dyDescent="0.35">
      <c r="A3050" s="1">
        <v>43477</v>
      </c>
      <c r="B3050">
        <v>1819</v>
      </c>
      <c r="C3050">
        <v>2800</v>
      </c>
      <c r="D3050" t="s">
        <v>158</v>
      </c>
      <c r="E3050" t="s">
        <v>7</v>
      </c>
      <c r="F3050" s="3">
        <v>13</v>
      </c>
      <c r="G3050" s="3">
        <v>463291</v>
      </c>
      <c r="H3050" s="2">
        <v>2.8059999999999999E-5</v>
      </c>
      <c r="I3050">
        <v>2800</v>
      </c>
      <c r="J3050" t="s">
        <v>159</v>
      </c>
      <c r="K3050" t="s">
        <v>160</v>
      </c>
    </row>
    <row r="3051" spans="1:11" x14ac:dyDescent="0.35">
      <c r="A3051" s="1">
        <v>43476</v>
      </c>
      <c r="B3051">
        <v>1819</v>
      </c>
      <c r="C3051">
        <v>2800</v>
      </c>
      <c r="D3051" t="s">
        <v>158</v>
      </c>
      <c r="E3051" t="s">
        <v>7</v>
      </c>
      <c r="F3051" s="3">
        <v>1</v>
      </c>
      <c r="G3051" s="3">
        <v>463291</v>
      </c>
      <c r="H3051" s="2">
        <v>2.1579999999999999E-6</v>
      </c>
      <c r="I3051">
        <v>2800</v>
      </c>
      <c r="J3051" t="s">
        <v>159</v>
      </c>
      <c r="K3051" t="s">
        <v>160</v>
      </c>
    </row>
    <row r="3052" spans="1:11" x14ac:dyDescent="0.35">
      <c r="A3052" s="1">
        <v>43473</v>
      </c>
      <c r="B3052">
        <v>1819</v>
      </c>
      <c r="C3052">
        <v>2800</v>
      </c>
      <c r="D3052" t="s">
        <v>158</v>
      </c>
      <c r="E3052" t="s">
        <v>7</v>
      </c>
      <c r="F3052" s="3">
        <v>6</v>
      </c>
      <c r="G3052" s="3">
        <v>463291</v>
      </c>
      <c r="H3052" s="2">
        <v>1.2951E-5</v>
      </c>
      <c r="I3052">
        <v>2800</v>
      </c>
      <c r="J3052" t="s">
        <v>159</v>
      </c>
      <c r="K3052" t="s">
        <v>160</v>
      </c>
    </row>
    <row r="3053" spans="1:11" x14ac:dyDescent="0.35">
      <c r="A3053" s="1">
        <v>43472</v>
      </c>
      <c r="B3053">
        <v>1819</v>
      </c>
      <c r="C3053">
        <v>2800</v>
      </c>
      <c r="D3053" t="s">
        <v>158</v>
      </c>
      <c r="E3053" t="s">
        <v>7</v>
      </c>
      <c r="F3053" s="3">
        <v>10</v>
      </c>
      <c r="G3053" s="3">
        <v>463291</v>
      </c>
      <c r="H3053" s="2">
        <v>2.1585000000000001E-5</v>
      </c>
      <c r="I3053">
        <v>2800</v>
      </c>
      <c r="J3053" t="s">
        <v>159</v>
      </c>
      <c r="K3053" t="s">
        <v>160</v>
      </c>
    </row>
    <row r="3054" spans="1:11" x14ac:dyDescent="0.35">
      <c r="A3054" s="1">
        <v>43470</v>
      </c>
      <c r="B3054">
        <v>1819</v>
      </c>
      <c r="C3054">
        <v>2800</v>
      </c>
      <c r="D3054" t="s">
        <v>158</v>
      </c>
      <c r="E3054" t="s">
        <v>7</v>
      </c>
      <c r="F3054" s="3">
        <v>4</v>
      </c>
      <c r="G3054" s="3">
        <v>463291</v>
      </c>
      <c r="H3054" s="2">
        <v>8.6340000000000007E-6</v>
      </c>
      <c r="I3054">
        <v>2800</v>
      </c>
      <c r="J3054" t="s">
        <v>159</v>
      </c>
      <c r="K3054" t="s">
        <v>160</v>
      </c>
    </row>
    <row r="3055" spans="1:11" x14ac:dyDescent="0.35">
      <c r="A3055" s="1">
        <v>43461</v>
      </c>
      <c r="B3055">
        <v>1819</v>
      </c>
      <c r="C3055">
        <v>2800</v>
      </c>
      <c r="D3055" t="s">
        <v>158</v>
      </c>
      <c r="E3055" t="s">
        <v>7</v>
      </c>
      <c r="F3055" s="3">
        <v>26</v>
      </c>
      <c r="G3055" s="3">
        <v>463291</v>
      </c>
      <c r="H3055" s="2">
        <v>5.6119999999999998E-5</v>
      </c>
      <c r="I3055">
        <v>2800</v>
      </c>
      <c r="J3055" t="s">
        <v>159</v>
      </c>
      <c r="K3055" t="s">
        <v>160</v>
      </c>
    </row>
    <row r="3056" spans="1:11" x14ac:dyDescent="0.35">
      <c r="A3056" s="1">
        <v>43985</v>
      </c>
      <c r="B3056">
        <v>1920</v>
      </c>
      <c r="C3056">
        <v>2800</v>
      </c>
      <c r="D3056" t="s">
        <v>158</v>
      </c>
      <c r="E3056" t="s">
        <v>7</v>
      </c>
      <c r="F3056" s="3">
        <v>27</v>
      </c>
      <c r="G3056" s="3">
        <v>463291</v>
      </c>
      <c r="H3056" s="2">
        <v>5.8279000000000002E-5</v>
      </c>
      <c r="I3056">
        <v>2800</v>
      </c>
      <c r="J3056" t="s">
        <v>159</v>
      </c>
      <c r="K3056" t="s">
        <v>160</v>
      </c>
    </row>
    <row r="3057" spans="1:11" x14ac:dyDescent="0.35">
      <c r="A3057" s="1">
        <v>43969</v>
      </c>
      <c r="B3057">
        <v>1920</v>
      </c>
      <c r="C3057">
        <v>2800</v>
      </c>
      <c r="D3057" t="s">
        <v>158</v>
      </c>
      <c r="E3057" t="s">
        <v>7</v>
      </c>
      <c r="F3057" s="3">
        <v>2</v>
      </c>
      <c r="G3057" s="3">
        <v>463291</v>
      </c>
      <c r="H3057" s="2">
        <v>4.3170000000000003E-6</v>
      </c>
      <c r="I3057">
        <v>2800</v>
      </c>
      <c r="J3057" t="s">
        <v>159</v>
      </c>
      <c r="K3057" t="s">
        <v>160</v>
      </c>
    </row>
    <row r="3058" spans="1:11" x14ac:dyDescent="0.35">
      <c r="A3058" s="1">
        <v>43959</v>
      </c>
      <c r="B3058">
        <v>1920</v>
      </c>
      <c r="C3058">
        <v>2800</v>
      </c>
      <c r="D3058" t="s">
        <v>158</v>
      </c>
      <c r="E3058" t="s">
        <v>7</v>
      </c>
      <c r="F3058" s="3">
        <v>2</v>
      </c>
      <c r="G3058" s="3">
        <v>463291</v>
      </c>
      <c r="H3058" s="2">
        <v>4.3170000000000003E-6</v>
      </c>
      <c r="I3058">
        <v>2800</v>
      </c>
      <c r="J3058" t="s">
        <v>159</v>
      </c>
      <c r="K3058" t="s">
        <v>160</v>
      </c>
    </row>
    <row r="3059" spans="1:11" x14ac:dyDescent="0.35">
      <c r="A3059" s="1">
        <v>43958</v>
      </c>
      <c r="B3059">
        <v>1920</v>
      </c>
      <c r="C3059">
        <v>2800</v>
      </c>
      <c r="D3059" t="s">
        <v>158</v>
      </c>
      <c r="E3059" t="s">
        <v>7</v>
      </c>
      <c r="F3059" s="3">
        <v>34</v>
      </c>
      <c r="G3059" s="3">
        <v>463291</v>
      </c>
      <c r="H3059" s="2">
        <v>7.3387999999999996E-5</v>
      </c>
      <c r="I3059">
        <v>2800</v>
      </c>
      <c r="J3059" t="s">
        <v>159</v>
      </c>
      <c r="K3059" t="s">
        <v>160</v>
      </c>
    </row>
    <row r="3060" spans="1:11" x14ac:dyDescent="0.35">
      <c r="A3060" s="1">
        <v>43957</v>
      </c>
      <c r="B3060">
        <v>1920</v>
      </c>
      <c r="C3060">
        <v>2800</v>
      </c>
      <c r="D3060" t="s">
        <v>158</v>
      </c>
      <c r="E3060" t="s">
        <v>7</v>
      </c>
      <c r="F3060" s="3">
        <v>35</v>
      </c>
      <c r="G3060" s="3">
        <v>463291</v>
      </c>
      <c r="H3060" s="2">
        <v>7.5545999999999998E-5</v>
      </c>
      <c r="I3060">
        <v>2800</v>
      </c>
      <c r="J3060" t="s">
        <v>159</v>
      </c>
      <c r="K3060" t="s">
        <v>160</v>
      </c>
    </row>
    <row r="3061" spans="1:11" x14ac:dyDescent="0.35">
      <c r="A3061" s="1">
        <v>43954</v>
      </c>
      <c r="B3061">
        <v>1920</v>
      </c>
      <c r="C3061">
        <v>2800</v>
      </c>
      <c r="D3061" t="s">
        <v>158</v>
      </c>
      <c r="E3061" t="s">
        <v>7</v>
      </c>
      <c r="F3061" s="3">
        <v>38</v>
      </c>
      <c r="G3061" s="3">
        <v>463291</v>
      </c>
      <c r="H3061" s="2">
        <v>8.2021999999999995E-5</v>
      </c>
      <c r="I3061">
        <v>2800</v>
      </c>
      <c r="J3061" t="s">
        <v>159</v>
      </c>
      <c r="K3061" t="s">
        <v>160</v>
      </c>
    </row>
    <row r="3062" spans="1:11" x14ac:dyDescent="0.35">
      <c r="A3062" s="1">
        <v>43950</v>
      </c>
      <c r="B3062">
        <v>1920</v>
      </c>
      <c r="C3062">
        <v>2800</v>
      </c>
      <c r="D3062" t="s">
        <v>158</v>
      </c>
      <c r="E3062" t="s">
        <v>7</v>
      </c>
      <c r="F3062" s="3">
        <v>12</v>
      </c>
      <c r="G3062" s="3">
        <v>463291</v>
      </c>
      <c r="H3062" s="2">
        <v>2.5902E-5</v>
      </c>
      <c r="I3062">
        <v>2800</v>
      </c>
      <c r="J3062" t="s">
        <v>159</v>
      </c>
      <c r="K3062" t="s">
        <v>160</v>
      </c>
    </row>
    <row r="3063" spans="1:11" x14ac:dyDescent="0.35">
      <c r="A3063" s="1">
        <v>43949</v>
      </c>
      <c r="B3063">
        <v>1920</v>
      </c>
      <c r="C3063">
        <v>2800</v>
      </c>
      <c r="D3063" t="s">
        <v>158</v>
      </c>
      <c r="E3063" t="s">
        <v>7</v>
      </c>
      <c r="F3063" s="3">
        <v>8</v>
      </c>
      <c r="G3063" s="3">
        <v>463291</v>
      </c>
      <c r="H3063" s="2">
        <v>1.7268000000000001E-5</v>
      </c>
      <c r="I3063">
        <v>2800</v>
      </c>
      <c r="J3063" t="s">
        <v>159</v>
      </c>
      <c r="K3063" t="s">
        <v>160</v>
      </c>
    </row>
    <row r="3064" spans="1:11" x14ac:dyDescent="0.35">
      <c r="A3064" s="1">
        <v>43948</v>
      </c>
      <c r="B3064">
        <v>1920</v>
      </c>
      <c r="C3064">
        <v>2800</v>
      </c>
      <c r="D3064" t="s">
        <v>158</v>
      </c>
      <c r="E3064" t="s">
        <v>7</v>
      </c>
      <c r="F3064" s="3">
        <v>10</v>
      </c>
      <c r="G3064" s="3">
        <v>463291</v>
      </c>
      <c r="H3064" s="2">
        <v>2.1585000000000001E-5</v>
      </c>
      <c r="I3064">
        <v>2800</v>
      </c>
      <c r="J3064" t="s">
        <v>159</v>
      </c>
      <c r="K3064" t="s">
        <v>160</v>
      </c>
    </row>
    <row r="3065" spans="1:11" x14ac:dyDescent="0.35">
      <c r="A3065" s="1">
        <v>43947</v>
      </c>
      <c r="B3065">
        <v>1920</v>
      </c>
      <c r="C3065">
        <v>2800</v>
      </c>
      <c r="D3065" t="s">
        <v>158</v>
      </c>
      <c r="E3065" t="s">
        <v>7</v>
      </c>
      <c r="F3065" s="3">
        <v>4</v>
      </c>
      <c r="G3065" s="3">
        <v>463291</v>
      </c>
      <c r="H3065" s="2">
        <v>8.6340000000000007E-6</v>
      </c>
      <c r="I3065">
        <v>2800</v>
      </c>
      <c r="J3065" t="s">
        <v>159</v>
      </c>
      <c r="K3065" t="s">
        <v>160</v>
      </c>
    </row>
    <row r="3066" spans="1:11" x14ac:dyDescent="0.35">
      <c r="A3066" s="1">
        <v>43945</v>
      </c>
      <c r="B3066">
        <v>1920</v>
      </c>
      <c r="C3066">
        <v>2800</v>
      </c>
      <c r="D3066" t="s">
        <v>158</v>
      </c>
      <c r="E3066" t="s">
        <v>7</v>
      </c>
      <c r="F3066" s="3">
        <v>14</v>
      </c>
      <c r="G3066" s="3">
        <v>463291</v>
      </c>
      <c r="H3066" s="2">
        <v>3.0219E-5</v>
      </c>
      <c r="I3066">
        <v>2800</v>
      </c>
      <c r="J3066" t="s">
        <v>159</v>
      </c>
      <c r="K3066" t="s">
        <v>160</v>
      </c>
    </row>
    <row r="3067" spans="1:11" x14ac:dyDescent="0.35">
      <c r="A3067" s="1">
        <v>43944</v>
      </c>
      <c r="B3067">
        <v>1920</v>
      </c>
      <c r="C3067">
        <v>2800</v>
      </c>
      <c r="D3067" t="s">
        <v>158</v>
      </c>
      <c r="E3067" t="s">
        <v>7</v>
      </c>
      <c r="F3067" s="3">
        <v>14</v>
      </c>
      <c r="G3067" s="3">
        <v>463291</v>
      </c>
      <c r="H3067" s="2">
        <v>3.0219E-5</v>
      </c>
      <c r="I3067">
        <v>2800</v>
      </c>
      <c r="J3067" t="s">
        <v>159</v>
      </c>
      <c r="K3067" t="s">
        <v>160</v>
      </c>
    </row>
    <row r="3068" spans="1:11" x14ac:dyDescent="0.35">
      <c r="A3068" s="1">
        <v>43943</v>
      </c>
      <c r="B3068">
        <v>1920</v>
      </c>
      <c r="C3068">
        <v>2800</v>
      </c>
      <c r="D3068" t="s">
        <v>158</v>
      </c>
      <c r="E3068" t="s">
        <v>7</v>
      </c>
      <c r="F3068" s="3">
        <v>8</v>
      </c>
      <c r="G3068" s="3">
        <v>463291</v>
      </c>
      <c r="H3068" s="2">
        <v>1.7268000000000001E-5</v>
      </c>
      <c r="I3068">
        <v>2800</v>
      </c>
      <c r="J3068" t="s">
        <v>159</v>
      </c>
      <c r="K3068" t="s">
        <v>160</v>
      </c>
    </row>
    <row r="3069" spans="1:11" x14ac:dyDescent="0.35">
      <c r="A3069" s="1">
        <v>43942</v>
      </c>
      <c r="B3069">
        <v>1920</v>
      </c>
      <c r="C3069">
        <v>2800</v>
      </c>
      <c r="D3069" t="s">
        <v>158</v>
      </c>
      <c r="E3069" t="s">
        <v>7</v>
      </c>
      <c r="F3069" s="3">
        <v>15</v>
      </c>
      <c r="G3069" s="3">
        <v>463291</v>
      </c>
      <c r="H3069" s="2">
        <v>3.2376999999999998E-5</v>
      </c>
      <c r="I3069">
        <v>2800</v>
      </c>
      <c r="J3069" t="s">
        <v>159</v>
      </c>
      <c r="K3069" t="s">
        <v>160</v>
      </c>
    </row>
    <row r="3070" spans="1:11" x14ac:dyDescent="0.35">
      <c r="A3070" s="1">
        <v>43940</v>
      </c>
      <c r="B3070">
        <v>1920</v>
      </c>
      <c r="C3070">
        <v>2800</v>
      </c>
      <c r="D3070" t="s">
        <v>158</v>
      </c>
      <c r="E3070" t="s">
        <v>7</v>
      </c>
      <c r="F3070" s="3">
        <v>5</v>
      </c>
      <c r="G3070" s="3">
        <v>463291</v>
      </c>
      <c r="H3070" s="2">
        <v>1.0791999999999999E-5</v>
      </c>
      <c r="I3070">
        <v>2800</v>
      </c>
      <c r="J3070" t="s">
        <v>159</v>
      </c>
      <c r="K3070" t="s">
        <v>160</v>
      </c>
    </row>
    <row r="3071" spans="1:11" x14ac:dyDescent="0.35">
      <c r="A3071" s="1">
        <v>43924</v>
      </c>
      <c r="B3071">
        <v>1920</v>
      </c>
      <c r="C3071">
        <v>2800</v>
      </c>
      <c r="D3071" t="s">
        <v>158</v>
      </c>
      <c r="E3071" t="s">
        <v>7</v>
      </c>
      <c r="F3071" s="3">
        <v>48</v>
      </c>
      <c r="G3071" s="3">
        <v>463291</v>
      </c>
      <c r="H3071" s="2">
        <v>1.03607E-4</v>
      </c>
      <c r="I3071">
        <v>2800</v>
      </c>
      <c r="J3071" t="s">
        <v>159</v>
      </c>
      <c r="K3071" t="s">
        <v>160</v>
      </c>
    </row>
    <row r="3072" spans="1:11" x14ac:dyDescent="0.35">
      <c r="A3072" s="1">
        <v>43918</v>
      </c>
      <c r="B3072">
        <v>1920</v>
      </c>
      <c r="C3072">
        <v>2800</v>
      </c>
      <c r="D3072" t="s">
        <v>158</v>
      </c>
      <c r="E3072" t="s">
        <v>7</v>
      </c>
      <c r="F3072" s="3">
        <v>49</v>
      </c>
      <c r="G3072" s="3">
        <v>463291</v>
      </c>
      <c r="H3072" s="2">
        <v>1.05765E-4</v>
      </c>
      <c r="I3072">
        <v>2800</v>
      </c>
      <c r="J3072" t="s">
        <v>159</v>
      </c>
      <c r="K3072" t="s">
        <v>160</v>
      </c>
    </row>
    <row r="3073" spans="1:11" x14ac:dyDescent="0.35">
      <c r="A3073" s="1">
        <v>43917</v>
      </c>
      <c r="B3073">
        <v>1920</v>
      </c>
      <c r="C3073">
        <v>2800</v>
      </c>
      <c r="D3073" t="s">
        <v>158</v>
      </c>
      <c r="E3073" t="s">
        <v>7</v>
      </c>
      <c r="F3073" s="3">
        <v>57</v>
      </c>
      <c r="G3073" s="3">
        <v>463291</v>
      </c>
      <c r="H3073" s="2">
        <v>1.2303300000000001E-4</v>
      </c>
      <c r="I3073">
        <v>2800</v>
      </c>
      <c r="J3073" t="s">
        <v>159</v>
      </c>
      <c r="K3073" t="s">
        <v>160</v>
      </c>
    </row>
    <row r="3074" spans="1:11" x14ac:dyDescent="0.35">
      <c r="A3074" s="1">
        <v>43915</v>
      </c>
      <c r="B3074">
        <v>1920</v>
      </c>
      <c r="C3074">
        <v>2800</v>
      </c>
      <c r="D3074" t="s">
        <v>158</v>
      </c>
      <c r="E3074" t="s">
        <v>7</v>
      </c>
      <c r="F3074" s="3">
        <v>7</v>
      </c>
      <c r="G3074" s="3">
        <v>463291</v>
      </c>
      <c r="H3074" s="2">
        <v>1.5109000000000001E-5</v>
      </c>
      <c r="I3074">
        <v>2800</v>
      </c>
      <c r="J3074" t="s">
        <v>159</v>
      </c>
      <c r="K3074" t="s">
        <v>160</v>
      </c>
    </row>
    <row r="3075" spans="1:11" x14ac:dyDescent="0.35">
      <c r="A3075" s="1">
        <v>43911</v>
      </c>
      <c r="B3075">
        <v>1920</v>
      </c>
      <c r="C3075">
        <v>2800</v>
      </c>
      <c r="D3075" t="s">
        <v>158</v>
      </c>
      <c r="E3075" t="s">
        <v>7</v>
      </c>
      <c r="F3075" s="3">
        <v>14</v>
      </c>
      <c r="G3075" s="3">
        <v>463291</v>
      </c>
      <c r="H3075" s="2">
        <v>3.0219E-5</v>
      </c>
      <c r="I3075">
        <v>2800</v>
      </c>
      <c r="J3075" t="s">
        <v>159</v>
      </c>
      <c r="K3075" t="s">
        <v>160</v>
      </c>
    </row>
    <row r="3076" spans="1:11" x14ac:dyDescent="0.35">
      <c r="A3076" s="1">
        <v>43905</v>
      </c>
      <c r="B3076">
        <v>1920</v>
      </c>
      <c r="C3076">
        <v>2800</v>
      </c>
      <c r="D3076" t="s">
        <v>158</v>
      </c>
      <c r="E3076" t="s">
        <v>7</v>
      </c>
      <c r="F3076" s="3">
        <v>2</v>
      </c>
      <c r="G3076" s="3">
        <v>463291</v>
      </c>
      <c r="H3076" s="2">
        <v>4.3170000000000003E-6</v>
      </c>
      <c r="I3076">
        <v>2800</v>
      </c>
      <c r="J3076" t="s">
        <v>159</v>
      </c>
      <c r="K3076" t="s">
        <v>160</v>
      </c>
    </row>
    <row r="3077" spans="1:11" x14ac:dyDescent="0.35">
      <c r="A3077" s="1">
        <v>43904</v>
      </c>
      <c r="B3077">
        <v>1920</v>
      </c>
      <c r="C3077">
        <v>2800</v>
      </c>
      <c r="D3077" t="s">
        <v>158</v>
      </c>
      <c r="E3077" t="s">
        <v>7</v>
      </c>
      <c r="F3077" s="3">
        <v>31</v>
      </c>
      <c r="G3077" s="3">
        <v>463291</v>
      </c>
      <c r="H3077" s="2">
        <v>6.6913000000000001E-5</v>
      </c>
      <c r="I3077">
        <v>2800</v>
      </c>
      <c r="J3077" t="s">
        <v>159</v>
      </c>
      <c r="K3077" t="s">
        <v>160</v>
      </c>
    </row>
    <row r="3078" spans="1:11" x14ac:dyDescent="0.35">
      <c r="A3078" s="1">
        <v>43893</v>
      </c>
      <c r="B3078">
        <v>1920</v>
      </c>
      <c r="C3078">
        <v>2800</v>
      </c>
      <c r="D3078" t="s">
        <v>158</v>
      </c>
      <c r="E3078" t="s">
        <v>7</v>
      </c>
      <c r="F3078" s="3">
        <v>1</v>
      </c>
      <c r="G3078" s="3">
        <v>463291</v>
      </c>
      <c r="H3078" s="2">
        <v>2.1579999999999999E-6</v>
      </c>
      <c r="I3078">
        <v>2800</v>
      </c>
      <c r="J3078" t="s">
        <v>159</v>
      </c>
      <c r="K3078" t="s">
        <v>160</v>
      </c>
    </row>
    <row r="3079" spans="1:11" x14ac:dyDescent="0.35">
      <c r="A3079" s="1">
        <v>43886</v>
      </c>
      <c r="B3079">
        <v>1920</v>
      </c>
      <c r="C3079">
        <v>2800</v>
      </c>
      <c r="D3079" t="s">
        <v>158</v>
      </c>
      <c r="E3079" t="s">
        <v>7</v>
      </c>
      <c r="F3079" s="3">
        <v>6</v>
      </c>
      <c r="G3079" s="3">
        <v>463291</v>
      </c>
      <c r="H3079" s="2">
        <v>1.2951E-5</v>
      </c>
      <c r="I3079">
        <v>2800</v>
      </c>
      <c r="J3079" t="s">
        <v>159</v>
      </c>
      <c r="K3079" t="s">
        <v>160</v>
      </c>
    </row>
    <row r="3080" spans="1:11" x14ac:dyDescent="0.35">
      <c r="A3080" s="1">
        <v>43880</v>
      </c>
      <c r="B3080">
        <v>1920</v>
      </c>
      <c r="C3080">
        <v>2800</v>
      </c>
      <c r="D3080" t="s">
        <v>158</v>
      </c>
      <c r="E3080" t="s">
        <v>7</v>
      </c>
      <c r="F3080" s="3">
        <v>33</v>
      </c>
      <c r="G3080" s="3">
        <v>463291</v>
      </c>
      <c r="H3080" s="2">
        <v>7.1229999999999994E-5</v>
      </c>
      <c r="I3080">
        <v>2800</v>
      </c>
      <c r="J3080" t="s">
        <v>159</v>
      </c>
      <c r="K3080" t="s">
        <v>160</v>
      </c>
    </row>
    <row r="3081" spans="1:11" x14ac:dyDescent="0.35">
      <c r="A3081" s="1">
        <v>43879</v>
      </c>
      <c r="B3081">
        <v>1920</v>
      </c>
      <c r="C3081">
        <v>2800</v>
      </c>
      <c r="D3081" t="s">
        <v>158</v>
      </c>
      <c r="E3081" t="s">
        <v>7</v>
      </c>
      <c r="F3081" s="3">
        <v>21</v>
      </c>
      <c r="G3081" s="3">
        <v>463291</v>
      </c>
      <c r="H3081" s="2">
        <v>4.5327999999999997E-5</v>
      </c>
      <c r="I3081">
        <v>2800</v>
      </c>
      <c r="J3081" t="s">
        <v>159</v>
      </c>
      <c r="K3081" t="s">
        <v>160</v>
      </c>
    </row>
    <row r="3082" spans="1:11" x14ac:dyDescent="0.35">
      <c r="A3082" s="1">
        <v>43874</v>
      </c>
      <c r="B3082">
        <v>1920</v>
      </c>
      <c r="C3082">
        <v>2800</v>
      </c>
      <c r="D3082" t="s">
        <v>158</v>
      </c>
      <c r="E3082" t="s">
        <v>7</v>
      </c>
      <c r="F3082" s="3">
        <v>34</v>
      </c>
      <c r="G3082" s="3">
        <v>463291</v>
      </c>
      <c r="H3082" s="2">
        <v>7.3387999999999996E-5</v>
      </c>
      <c r="I3082">
        <v>2800</v>
      </c>
      <c r="J3082" t="s">
        <v>159</v>
      </c>
      <c r="K3082" t="s">
        <v>160</v>
      </c>
    </row>
    <row r="3083" spans="1:11" x14ac:dyDescent="0.35">
      <c r="A3083" s="1">
        <v>43873</v>
      </c>
      <c r="B3083">
        <v>1920</v>
      </c>
      <c r="C3083">
        <v>2800</v>
      </c>
      <c r="D3083" t="s">
        <v>158</v>
      </c>
      <c r="E3083" t="s">
        <v>7</v>
      </c>
      <c r="F3083" s="3">
        <v>34</v>
      </c>
      <c r="G3083" s="3">
        <v>463291</v>
      </c>
      <c r="H3083" s="2">
        <v>7.3387999999999996E-5</v>
      </c>
      <c r="I3083">
        <v>2800</v>
      </c>
      <c r="J3083" t="s">
        <v>159</v>
      </c>
      <c r="K3083" t="s">
        <v>160</v>
      </c>
    </row>
    <row r="3084" spans="1:11" x14ac:dyDescent="0.35">
      <c r="A3084" s="1">
        <v>43872</v>
      </c>
      <c r="B3084">
        <v>1920</v>
      </c>
      <c r="C3084">
        <v>2800</v>
      </c>
      <c r="D3084" t="s">
        <v>158</v>
      </c>
      <c r="E3084" t="s">
        <v>7</v>
      </c>
      <c r="F3084" s="3">
        <v>6</v>
      </c>
      <c r="G3084" s="3">
        <v>463291</v>
      </c>
      <c r="H3084" s="2">
        <v>1.2951E-5</v>
      </c>
      <c r="I3084">
        <v>2800</v>
      </c>
      <c r="J3084" t="s">
        <v>159</v>
      </c>
      <c r="K3084" t="s">
        <v>160</v>
      </c>
    </row>
    <row r="3085" spans="1:11" x14ac:dyDescent="0.35">
      <c r="A3085" s="1">
        <v>43870</v>
      </c>
      <c r="B3085">
        <v>1920</v>
      </c>
      <c r="C3085">
        <v>2800</v>
      </c>
      <c r="D3085" t="s">
        <v>158</v>
      </c>
      <c r="E3085" t="s">
        <v>7</v>
      </c>
      <c r="F3085" s="3">
        <v>23</v>
      </c>
      <c r="G3085" s="3">
        <v>463291</v>
      </c>
      <c r="H3085" s="2">
        <v>4.9645000000000003E-5</v>
      </c>
      <c r="I3085">
        <v>2800</v>
      </c>
      <c r="J3085" t="s">
        <v>159</v>
      </c>
      <c r="K3085" t="s">
        <v>160</v>
      </c>
    </row>
    <row r="3086" spans="1:11" x14ac:dyDescent="0.35">
      <c r="A3086" s="1">
        <v>43866</v>
      </c>
      <c r="B3086">
        <v>1920</v>
      </c>
      <c r="C3086">
        <v>2800</v>
      </c>
      <c r="D3086" t="s">
        <v>158</v>
      </c>
      <c r="E3086" t="s">
        <v>7</v>
      </c>
      <c r="F3086" s="3">
        <v>12</v>
      </c>
      <c r="G3086" s="3">
        <v>463291</v>
      </c>
      <c r="H3086" s="2">
        <v>2.5902E-5</v>
      </c>
      <c r="I3086">
        <v>2800</v>
      </c>
      <c r="J3086" t="s">
        <v>159</v>
      </c>
      <c r="K3086" t="s">
        <v>160</v>
      </c>
    </row>
    <row r="3087" spans="1:11" x14ac:dyDescent="0.35">
      <c r="A3087" s="1">
        <v>43865</v>
      </c>
      <c r="B3087">
        <v>1920</v>
      </c>
      <c r="C3087">
        <v>2800</v>
      </c>
      <c r="D3087" t="s">
        <v>158</v>
      </c>
      <c r="E3087" t="s">
        <v>7</v>
      </c>
      <c r="F3087" s="3">
        <v>16</v>
      </c>
      <c r="G3087" s="3">
        <v>463291</v>
      </c>
      <c r="H3087" s="2">
        <v>3.4536000000000003E-5</v>
      </c>
      <c r="I3087">
        <v>2800</v>
      </c>
      <c r="J3087" t="s">
        <v>159</v>
      </c>
      <c r="K3087" t="s">
        <v>160</v>
      </c>
    </row>
    <row r="3088" spans="1:11" x14ac:dyDescent="0.35">
      <c r="A3088" s="1">
        <v>43863</v>
      </c>
      <c r="B3088">
        <v>1920</v>
      </c>
      <c r="C3088">
        <v>2800</v>
      </c>
      <c r="D3088" t="s">
        <v>158</v>
      </c>
      <c r="E3088" t="s">
        <v>7</v>
      </c>
      <c r="F3088" s="3">
        <v>6</v>
      </c>
      <c r="G3088" s="3">
        <v>463291</v>
      </c>
      <c r="H3088" s="2">
        <v>1.2951E-5</v>
      </c>
      <c r="I3088">
        <v>2800</v>
      </c>
      <c r="J3088" t="s">
        <v>159</v>
      </c>
      <c r="K3088" t="s">
        <v>160</v>
      </c>
    </row>
    <row r="3089" spans="1:11" x14ac:dyDescent="0.35">
      <c r="A3089" s="1">
        <v>43862</v>
      </c>
      <c r="B3089">
        <v>1920</v>
      </c>
      <c r="C3089">
        <v>2800</v>
      </c>
      <c r="D3089" t="s">
        <v>158</v>
      </c>
      <c r="E3089" t="s">
        <v>7</v>
      </c>
      <c r="F3089" s="3">
        <v>2</v>
      </c>
      <c r="G3089" s="3">
        <v>463291</v>
      </c>
      <c r="H3089" s="2">
        <v>4.3170000000000003E-6</v>
      </c>
      <c r="I3089">
        <v>2800</v>
      </c>
      <c r="J3089" t="s">
        <v>159</v>
      </c>
      <c r="K3089" t="s">
        <v>160</v>
      </c>
    </row>
    <row r="3090" spans="1:11" x14ac:dyDescent="0.35">
      <c r="A3090" s="1">
        <v>43861</v>
      </c>
      <c r="B3090">
        <v>1920</v>
      </c>
      <c r="C3090">
        <v>2800</v>
      </c>
      <c r="D3090" t="s">
        <v>158</v>
      </c>
      <c r="E3090" t="s">
        <v>7</v>
      </c>
      <c r="F3090" s="3">
        <v>45</v>
      </c>
      <c r="G3090" s="3">
        <v>463291</v>
      </c>
      <c r="H3090" s="2">
        <v>9.7131000000000002E-5</v>
      </c>
      <c r="I3090">
        <v>2800</v>
      </c>
      <c r="J3090" t="s">
        <v>159</v>
      </c>
      <c r="K3090" t="s">
        <v>160</v>
      </c>
    </row>
    <row r="3091" spans="1:11" x14ac:dyDescent="0.35">
      <c r="A3091" s="1">
        <v>43860</v>
      </c>
      <c r="B3091">
        <v>1920</v>
      </c>
      <c r="C3091">
        <v>2800</v>
      </c>
      <c r="D3091" t="s">
        <v>158</v>
      </c>
      <c r="E3091" t="s">
        <v>7</v>
      </c>
      <c r="F3091" s="3">
        <v>55</v>
      </c>
      <c r="G3091" s="3">
        <v>463291</v>
      </c>
      <c r="H3091" s="2">
        <v>1.1871600000000001E-4</v>
      </c>
      <c r="I3091">
        <v>2800</v>
      </c>
      <c r="J3091" t="s">
        <v>159</v>
      </c>
      <c r="K3091" t="s">
        <v>160</v>
      </c>
    </row>
    <row r="3092" spans="1:11" x14ac:dyDescent="0.35">
      <c r="A3092" s="1">
        <v>43859</v>
      </c>
      <c r="B3092">
        <v>1920</v>
      </c>
      <c r="C3092">
        <v>2800</v>
      </c>
      <c r="D3092" t="s">
        <v>158</v>
      </c>
      <c r="E3092" t="s">
        <v>7</v>
      </c>
      <c r="F3092" s="3">
        <v>9</v>
      </c>
      <c r="G3092" s="3">
        <v>463291</v>
      </c>
      <c r="H3092" s="2">
        <v>1.9426E-5</v>
      </c>
      <c r="I3092">
        <v>2800</v>
      </c>
      <c r="J3092" t="s">
        <v>159</v>
      </c>
      <c r="K3092" t="s">
        <v>160</v>
      </c>
    </row>
    <row r="3093" spans="1:11" x14ac:dyDescent="0.35">
      <c r="A3093" s="1">
        <v>43858</v>
      </c>
      <c r="B3093">
        <v>1920</v>
      </c>
      <c r="C3093">
        <v>2800</v>
      </c>
      <c r="D3093" t="s">
        <v>158</v>
      </c>
      <c r="E3093" t="s">
        <v>7</v>
      </c>
      <c r="F3093" s="3">
        <v>10</v>
      </c>
      <c r="G3093" s="3">
        <v>463291</v>
      </c>
      <c r="H3093" s="2">
        <v>2.1585000000000001E-5</v>
      </c>
      <c r="I3093">
        <v>2800</v>
      </c>
      <c r="J3093" t="s">
        <v>159</v>
      </c>
      <c r="K3093" t="s">
        <v>160</v>
      </c>
    </row>
    <row r="3094" spans="1:11" x14ac:dyDescent="0.35">
      <c r="A3094" s="1">
        <v>43857</v>
      </c>
      <c r="B3094">
        <v>1920</v>
      </c>
      <c r="C3094">
        <v>2800</v>
      </c>
      <c r="D3094" t="s">
        <v>158</v>
      </c>
      <c r="E3094" t="s">
        <v>7</v>
      </c>
      <c r="F3094" s="3">
        <v>6</v>
      </c>
      <c r="G3094" s="3">
        <v>463291</v>
      </c>
      <c r="H3094" s="2">
        <v>1.2951E-5</v>
      </c>
      <c r="I3094">
        <v>2800</v>
      </c>
      <c r="J3094" t="s">
        <v>159</v>
      </c>
      <c r="K3094" t="s">
        <v>160</v>
      </c>
    </row>
    <row r="3095" spans="1:11" x14ac:dyDescent="0.35">
      <c r="A3095" s="1">
        <v>43856</v>
      </c>
      <c r="B3095">
        <v>1920</v>
      </c>
      <c r="C3095">
        <v>2800</v>
      </c>
      <c r="D3095" t="s">
        <v>158</v>
      </c>
      <c r="E3095" t="s">
        <v>7</v>
      </c>
      <c r="F3095" s="3">
        <v>25</v>
      </c>
      <c r="G3095" s="3">
        <v>463291</v>
      </c>
      <c r="H3095" s="2">
        <v>5.3962000000000003E-5</v>
      </c>
      <c r="I3095">
        <v>2800</v>
      </c>
      <c r="J3095" t="s">
        <v>159</v>
      </c>
      <c r="K3095" t="s">
        <v>160</v>
      </c>
    </row>
    <row r="3096" spans="1:11" x14ac:dyDescent="0.35">
      <c r="A3096" s="1">
        <v>43854</v>
      </c>
      <c r="B3096">
        <v>1920</v>
      </c>
      <c r="C3096">
        <v>2800</v>
      </c>
      <c r="D3096" t="s">
        <v>158</v>
      </c>
      <c r="E3096" t="s">
        <v>7</v>
      </c>
      <c r="F3096" s="3">
        <v>15</v>
      </c>
      <c r="G3096" s="3">
        <v>463291</v>
      </c>
      <c r="H3096" s="2">
        <v>3.2376999999999998E-5</v>
      </c>
      <c r="I3096">
        <v>2800</v>
      </c>
      <c r="J3096" t="s">
        <v>159</v>
      </c>
      <c r="K3096" t="s">
        <v>160</v>
      </c>
    </row>
    <row r="3097" spans="1:11" x14ac:dyDescent="0.35">
      <c r="A3097" s="1">
        <v>43848</v>
      </c>
      <c r="B3097">
        <v>1920</v>
      </c>
      <c r="C3097">
        <v>2800</v>
      </c>
      <c r="D3097" t="s">
        <v>158</v>
      </c>
      <c r="E3097" t="s">
        <v>7</v>
      </c>
      <c r="F3097" s="3">
        <v>47</v>
      </c>
      <c r="G3097" s="3">
        <v>463291</v>
      </c>
      <c r="H3097" s="2">
        <v>1.0144799999999999E-4</v>
      </c>
      <c r="I3097">
        <v>2800</v>
      </c>
      <c r="J3097" t="s">
        <v>159</v>
      </c>
      <c r="K3097" t="s">
        <v>160</v>
      </c>
    </row>
    <row r="3098" spans="1:11" x14ac:dyDescent="0.35">
      <c r="A3098" s="1">
        <v>43847</v>
      </c>
      <c r="B3098">
        <v>1920</v>
      </c>
      <c r="C3098">
        <v>2800</v>
      </c>
      <c r="D3098" t="s">
        <v>158</v>
      </c>
      <c r="E3098" t="s">
        <v>7</v>
      </c>
      <c r="F3098" s="3">
        <v>48</v>
      </c>
      <c r="G3098" s="3">
        <v>463291</v>
      </c>
      <c r="H3098" s="2">
        <v>1.03607E-4</v>
      </c>
      <c r="I3098">
        <v>2800</v>
      </c>
      <c r="J3098" t="s">
        <v>159</v>
      </c>
      <c r="K3098" t="s">
        <v>160</v>
      </c>
    </row>
    <row r="3099" spans="1:11" x14ac:dyDescent="0.35">
      <c r="A3099" s="1">
        <v>43846</v>
      </c>
      <c r="B3099">
        <v>1920</v>
      </c>
      <c r="C3099">
        <v>2800</v>
      </c>
      <c r="D3099" t="s">
        <v>158</v>
      </c>
      <c r="E3099" t="s">
        <v>7</v>
      </c>
      <c r="F3099" s="3">
        <v>27</v>
      </c>
      <c r="G3099" s="3">
        <v>463291</v>
      </c>
      <c r="H3099" s="2">
        <v>5.8279000000000002E-5</v>
      </c>
      <c r="I3099">
        <v>2800</v>
      </c>
      <c r="J3099" t="s">
        <v>159</v>
      </c>
      <c r="K3099" t="s">
        <v>160</v>
      </c>
    </row>
    <row r="3100" spans="1:11" x14ac:dyDescent="0.35">
      <c r="A3100" s="1">
        <v>43837</v>
      </c>
      <c r="B3100">
        <v>1920</v>
      </c>
      <c r="C3100">
        <v>2800</v>
      </c>
      <c r="D3100" t="s">
        <v>158</v>
      </c>
      <c r="E3100" t="s">
        <v>7</v>
      </c>
      <c r="F3100" s="3">
        <v>8</v>
      </c>
      <c r="G3100" s="3">
        <v>463291</v>
      </c>
      <c r="H3100" s="2">
        <v>1.7268000000000001E-5</v>
      </c>
      <c r="I3100">
        <v>2800</v>
      </c>
      <c r="J3100" t="s">
        <v>159</v>
      </c>
      <c r="K3100" t="s">
        <v>160</v>
      </c>
    </row>
    <row r="3101" spans="1:11" x14ac:dyDescent="0.35">
      <c r="A3101" s="1">
        <v>43814</v>
      </c>
      <c r="B3101">
        <v>1920</v>
      </c>
      <c r="C3101">
        <v>2800</v>
      </c>
      <c r="D3101" t="s">
        <v>158</v>
      </c>
      <c r="E3101" t="s">
        <v>7</v>
      </c>
      <c r="F3101" s="3">
        <v>11</v>
      </c>
      <c r="G3101" s="3">
        <v>463291</v>
      </c>
      <c r="H3101" s="2">
        <v>2.3743E-5</v>
      </c>
      <c r="I3101">
        <v>2800</v>
      </c>
      <c r="J3101" t="s">
        <v>159</v>
      </c>
      <c r="K3101" t="s">
        <v>160</v>
      </c>
    </row>
    <row r="3102" spans="1:11" x14ac:dyDescent="0.35">
      <c r="A3102" s="1">
        <v>43813</v>
      </c>
      <c r="B3102">
        <v>1920</v>
      </c>
      <c r="C3102">
        <v>2800</v>
      </c>
      <c r="D3102" t="s">
        <v>158</v>
      </c>
      <c r="E3102" t="s">
        <v>7</v>
      </c>
      <c r="F3102" s="3">
        <v>54</v>
      </c>
      <c r="G3102" s="3">
        <v>463291</v>
      </c>
      <c r="H3102" s="2">
        <v>1.16557E-4</v>
      </c>
      <c r="I3102">
        <v>2800</v>
      </c>
      <c r="J3102" t="s">
        <v>159</v>
      </c>
      <c r="K3102" t="s">
        <v>160</v>
      </c>
    </row>
    <row r="3103" spans="1:11" x14ac:dyDescent="0.35">
      <c r="A3103" s="1">
        <v>43812</v>
      </c>
      <c r="B3103">
        <v>1920</v>
      </c>
      <c r="C3103">
        <v>2800</v>
      </c>
      <c r="D3103" t="s">
        <v>158</v>
      </c>
      <c r="E3103" t="s">
        <v>7</v>
      </c>
      <c r="F3103" s="3">
        <v>16</v>
      </c>
      <c r="G3103" s="3">
        <v>463291</v>
      </c>
      <c r="H3103" s="2">
        <v>3.4536000000000003E-5</v>
      </c>
      <c r="I3103">
        <v>2800</v>
      </c>
      <c r="J3103" t="s">
        <v>159</v>
      </c>
      <c r="K3103" t="s">
        <v>160</v>
      </c>
    </row>
    <row r="3104" spans="1:11" x14ac:dyDescent="0.35">
      <c r="A3104" s="1">
        <v>43808</v>
      </c>
      <c r="B3104">
        <v>1920</v>
      </c>
      <c r="C3104">
        <v>2800</v>
      </c>
      <c r="D3104" t="s">
        <v>158</v>
      </c>
      <c r="E3104" t="s">
        <v>7</v>
      </c>
      <c r="F3104" s="3">
        <v>6</v>
      </c>
      <c r="G3104" s="3">
        <v>463291</v>
      </c>
      <c r="H3104" s="2">
        <v>1.2951E-5</v>
      </c>
      <c r="I3104">
        <v>2800</v>
      </c>
      <c r="J3104" t="s">
        <v>159</v>
      </c>
      <c r="K3104" t="s">
        <v>160</v>
      </c>
    </row>
    <row r="3105" spans="1:11" x14ac:dyDescent="0.35">
      <c r="A3105" s="1">
        <v>43805</v>
      </c>
      <c r="B3105">
        <v>1920</v>
      </c>
      <c r="C3105">
        <v>2800</v>
      </c>
      <c r="D3105" t="s">
        <v>158</v>
      </c>
      <c r="E3105" t="s">
        <v>7</v>
      </c>
      <c r="F3105" s="3">
        <v>13</v>
      </c>
      <c r="G3105" s="3">
        <v>463291</v>
      </c>
      <c r="H3105" s="2">
        <v>2.8059999999999999E-5</v>
      </c>
      <c r="I3105">
        <v>2800</v>
      </c>
      <c r="J3105" t="s">
        <v>159</v>
      </c>
      <c r="K3105" t="s">
        <v>160</v>
      </c>
    </row>
    <row r="3106" spans="1:11" x14ac:dyDescent="0.35">
      <c r="A3106" s="1">
        <v>43804</v>
      </c>
      <c r="B3106">
        <v>1920</v>
      </c>
      <c r="C3106">
        <v>2800</v>
      </c>
      <c r="D3106" t="s">
        <v>158</v>
      </c>
      <c r="E3106" t="s">
        <v>7</v>
      </c>
      <c r="F3106" s="3">
        <v>9</v>
      </c>
      <c r="G3106" s="3">
        <v>463291</v>
      </c>
      <c r="H3106" s="2">
        <v>1.9426E-5</v>
      </c>
      <c r="I3106">
        <v>2800</v>
      </c>
      <c r="J3106" t="s">
        <v>159</v>
      </c>
      <c r="K3106" t="s">
        <v>160</v>
      </c>
    </row>
    <row r="3107" spans="1:11" x14ac:dyDescent="0.35">
      <c r="A3107" s="1">
        <v>43803</v>
      </c>
      <c r="B3107">
        <v>1920</v>
      </c>
      <c r="C3107">
        <v>2800</v>
      </c>
      <c r="D3107" t="s">
        <v>158</v>
      </c>
      <c r="E3107" t="s">
        <v>7</v>
      </c>
      <c r="F3107" s="3">
        <v>33</v>
      </c>
      <c r="G3107" s="3">
        <v>463291</v>
      </c>
      <c r="H3107" s="2">
        <v>7.1229999999999994E-5</v>
      </c>
      <c r="I3107">
        <v>2800</v>
      </c>
      <c r="J3107" t="s">
        <v>159</v>
      </c>
      <c r="K3107" t="s">
        <v>160</v>
      </c>
    </row>
    <row r="3108" spans="1:11" x14ac:dyDescent="0.35">
      <c r="A3108" s="1">
        <v>43799</v>
      </c>
      <c r="B3108">
        <v>1920</v>
      </c>
      <c r="C3108">
        <v>2800</v>
      </c>
      <c r="D3108" t="s">
        <v>158</v>
      </c>
      <c r="E3108" t="s">
        <v>7</v>
      </c>
      <c r="F3108" s="3">
        <v>8</v>
      </c>
      <c r="G3108" s="3">
        <v>463291</v>
      </c>
      <c r="H3108" s="2">
        <v>1.7268000000000001E-5</v>
      </c>
      <c r="I3108">
        <v>2800</v>
      </c>
      <c r="J3108" t="s">
        <v>159</v>
      </c>
      <c r="K3108" t="s">
        <v>160</v>
      </c>
    </row>
    <row r="3109" spans="1:11" x14ac:dyDescent="0.35">
      <c r="A3109" s="1">
        <v>43798</v>
      </c>
      <c r="B3109">
        <v>1920</v>
      </c>
      <c r="C3109">
        <v>2800</v>
      </c>
      <c r="D3109" t="s">
        <v>158</v>
      </c>
      <c r="E3109" t="s">
        <v>7</v>
      </c>
      <c r="F3109" s="3">
        <v>8</v>
      </c>
      <c r="G3109" s="3">
        <v>463291</v>
      </c>
      <c r="H3109" s="2">
        <v>1.7268000000000001E-5</v>
      </c>
      <c r="I3109">
        <v>2800</v>
      </c>
      <c r="J3109" t="s">
        <v>159</v>
      </c>
      <c r="K3109" t="s">
        <v>160</v>
      </c>
    </row>
    <row r="3110" spans="1:11" x14ac:dyDescent="0.35">
      <c r="A3110" s="1">
        <v>43797</v>
      </c>
      <c r="B3110">
        <v>1920</v>
      </c>
      <c r="C3110">
        <v>2800</v>
      </c>
      <c r="D3110" t="s">
        <v>158</v>
      </c>
      <c r="E3110" t="s">
        <v>7</v>
      </c>
      <c r="F3110" s="3">
        <v>35</v>
      </c>
      <c r="G3110" s="3">
        <v>463291</v>
      </c>
      <c r="H3110" s="2">
        <v>7.5545999999999998E-5</v>
      </c>
      <c r="I3110">
        <v>2800</v>
      </c>
      <c r="J3110" t="s">
        <v>159</v>
      </c>
      <c r="K3110" t="s">
        <v>160</v>
      </c>
    </row>
    <row r="3111" spans="1:11" x14ac:dyDescent="0.35">
      <c r="A3111" s="1">
        <v>43796</v>
      </c>
      <c r="B3111">
        <v>1920</v>
      </c>
      <c r="C3111">
        <v>2800</v>
      </c>
      <c r="D3111" t="s">
        <v>158</v>
      </c>
      <c r="E3111" t="s">
        <v>7</v>
      </c>
      <c r="F3111" s="3">
        <v>11</v>
      </c>
      <c r="G3111" s="3">
        <v>463291</v>
      </c>
      <c r="H3111" s="2">
        <v>2.3743E-5</v>
      </c>
      <c r="I3111">
        <v>2800</v>
      </c>
      <c r="J3111" t="s">
        <v>159</v>
      </c>
      <c r="K3111" t="s">
        <v>160</v>
      </c>
    </row>
    <row r="3112" spans="1:11" x14ac:dyDescent="0.35">
      <c r="A3112" s="1">
        <v>43795</v>
      </c>
      <c r="B3112">
        <v>1920</v>
      </c>
      <c r="C3112">
        <v>2800</v>
      </c>
      <c r="D3112" t="s">
        <v>158</v>
      </c>
      <c r="E3112" t="s">
        <v>7</v>
      </c>
      <c r="F3112" s="3">
        <v>11</v>
      </c>
      <c r="G3112" s="3">
        <v>463291</v>
      </c>
      <c r="H3112" s="2">
        <v>2.3743E-5</v>
      </c>
      <c r="I3112">
        <v>2800</v>
      </c>
      <c r="J3112" t="s">
        <v>159</v>
      </c>
      <c r="K3112" t="s">
        <v>160</v>
      </c>
    </row>
    <row r="3113" spans="1:11" x14ac:dyDescent="0.35">
      <c r="A3113" s="1">
        <v>43794</v>
      </c>
      <c r="B3113">
        <v>1920</v>
      </c>
      <c r="C3113">
        <v>2800</v>
      </c>
      <c r="D3113" t="s">
        <v>158</v>
      </c>
      <c r="E3113" t="s">
        <v>7</v>
      </c>
      <c r="F3113" s="3">
        <v>3</v>
      </c>
      <c r="G3113" s="3">
        <v>463291</v>
      </c>
      <c r="H3113" s="2">
        <v>6.4749999999999998E-6</v>
      </c>
      <c r="I3113">
        <v>2800</v>
      </c>
      <c r="J3113" t="s">
        <v>159</v>
      </c>
      <c r="K3113" t="s">
        <v>160</v>
      </c>
    </row>
    <row r="3114" spans="1:11" x14ac:dyDescent="0.35">
      <c r="A3114" s="1">
        <v>43793</v>
      </c>
      <c r="B3114">
        <v>1920</v>
      </c>
      <c r="C3114">
        <v>2800</v>
      </c>
      <c r="D3114" t="s">
        <v>158</v>
      </c>
      <c r="E3114" t="s">
        <v>7</v>
      </c>
      <c r="F3114" s="3">
        <v>11</v>
      </c>
      <c r="G3114" s="3">
        <v>463291</v>
      </c>
      <c r="H3114" s="2">
        <v>2.3743E-5</v>
      </c>
      <c r="I3114">
        <v>2800</v>
      </c>
      <c r="J3114" t="s">
        <v>159</v>
      </c>
      <c r="K3114" t="s">
        <v>160</v>
      </c>
    </row>
    <row r="3115" spans="1:11" x14ac:dyDescent="0.35">
      <c r="A3115" s="1">
        <v>43792</v>
      </c>
      <c r="B3115">
        <v>1920</v>
      </c>
      <c r="C3115">
        <v>2800</v>
      </c>
      <c r="D3115" t="s">
        <v>158</v>
      </c>
      <c r="E3115" t="s">
        <v>7</v>
      </c>
      <c r="F3115" s="3">
        <v>2</v>
      </c>
      <c r="G3115" s="3">
        <v>463291</v>
      </c>
      <c r="H3115" s="2">
        <v>4.3170000000000003E-6</v>
      </c>
      <c r="I3115">
        <v>2800</v>
      </c>
      <c r="J3115" t="s">
        <v>159</v>
      </c>
      <c r="K3115" t="s">
        <v>160</v>
      </c>
    </row>
    <row r="3116" spans="1:11" x14ac:dyDescent="0.35">
      <c r="A3116" s="1">
        <v>43791</v>
      </c>
      <c r="B3116">
        <v>1920</v>
      </c>
      <c r="C3116">
        <v>2800</v>
      </c>
      <c r="D3116" t="s">
        <v>158</v>
      </c>
      <c r="E3116" t="s">
        <v>7</v>
      </c>
      <c r="F3116" s="3">
        <v>3</v>
      </c>
      <c r="G3116" s="3">
        <v>463291</v>
      </c>
      <c r="H3116" s="2">
        <v>6.4749999999999998E-6</v>
      </c>
      <c r="I3116">
        <v>2800</v>
      </c>
      <c r="J3116" t="s">
        <v>159</v>
      </c>
      <c r="K3116" t="s">
        <v>160</v>
      </c>
    </row>
    <row r="3117" spans="1:11" x14ac:dyDescent="0.35">
      <c r="A3117" s="1">
        <v>43790</v>
      </c>
      <c r="B3117">
        <v>1920</v>
      </c>
      <c r="C3117">
        <v>2800</v>
      </c>
      <c r="D3117" t="s">
        <v>158</v>
      </c>
      <c r="E3117" t="s">
        <v>7</v>
      </c>
      <c r="F3117" s="3">
        <v>13</v>
      </c>
      <c r="G3117" s="3">
        <v>463291</v>
      </c>
      <c r="H3117" s="2">
        <v>2.8059999999999999E-5</v>
      </c>
      <c r="I3117">
        <v>2800</v>
      </c>
      <c r="J3117" t="s">
        <v>159</v>
      </c>
      <c r="K3117" t="s">
        <v>160</v>
      </c>
    </row>
    <row r="3118" spans="1:11" x14ac:dyDescent="0.35">
      <c r="A3118" s="1">
        <v>43789</v>
      </c>
      <c r="B3118">
        <v>1920</v>
      </c>
      <c r="C3118">
        <v>2800</v>
      </c>
      <c r="D3118" t="s">
        <v>158</v>
      </c>
      <c r="E3118" t="s">
        <v>7</v>
      </c>
      <c r="F3118" s="3">
        <v>15</v>
      </c>
      <c r="G3118" s="3">
        <v>463291</v>
      </c>
      <c r="H3118" s="2">
        <v>3.2376999999999998E-5</v>
      </c>
      <c r="I3118">
        <v>2800</v>
      </c>
      <c r="J3118" t="s">
        <v>159</v>
      </c>
      <c r="K3118" t="s">
        <v>160</v>
      </c>
    </row>
    <row r="3119" spans="1:11" x14ac:dyDescent="0.35">
      <c r="A3119" s="1">
        <v>43786</v>
      </c>
      <c r="B3119">
        <v>1920</v>
      </c>
      <c r="C3119">
        <v>2800</v>
      </c>
      <c r="D3119" t="s">
        <v>158</v>
      </c>
      <c r="E3119" t="s">
        <v>7</v>
      </c>
      <c r="F3119" s="3">
        <v>32</v>
      </c>
      <c r="G3119" s="3">
        <v>463291</v>
      </c>
      <c r="H3119" s="2">
        <v>6.9071000000000003E-5</v>
      </c>
      <c r="I3119">
        <v>2800</v>
      </c>
      <c r="J3119" t="s">
        <v>159</v>
      </c>
      <c r="K3119" t="s">
        <v>160</v>
      </c>
    </row>
    <row r="3120" spans="1:11" x14ac:dyDescent="0.35">
      <c r="A3120" s="1">
        <v>43382</v>
      </c>
      <c r="B3120">
        <v>1819</v>
      </c>
      <c r="C3120">
        <v>2820</v>
      </c>
      <c r="D3120" t="s">
        <v>161</v>
      </c>
      <c r="E3120" t="s">
        <v>7</v>
      </c>
      <c r="F3120" s="3">
        <v>48</v>
      </c>
      <c r="G3120" s="3">
        <v>463291</v>
      </c>
      <c r="H3120" s="2">
        <v>1.03607E-4</v>
      </c>
      <c r="I3120">
        <v>2820</v>
      </c>
      <c r="J3120" t="s">
        <v>162</v>
      </c>
      <c r="K3120" t="s">
        <v>163</v>
      </c>
    </row>
    <row r="3121" spans="1:11" x14ac:dyDescent="0.35">
      <c r="A3121" s="1">
        <v>43381</v>
      </c>
      <c r="B3121">
        <v>1819</v>
      </c>
      <c r="C3121">
        <v>2820</v>
      </c>
      <c r="D3121" t="s">
        <v>161</v>
      </c>
      <c r="E3121" t="s">
        <v>7</v>
      </c>
      <c r="F3121" s="3">
        <v>5</v>
      </c>
      <c r="G3121" s="3">
        <v>463291</v>
      </c>
      <c r="H3121" s="2">
        <v>1.0791999999999999E-5</v>
      </c>
      <c r="I3121">
        <v>2820</v>
      </c>
      <c r="J3121" t="s">
        <v>162</v>
      </c>
      <c r="K3121" t="s">
        <v>163</v>
      </c>
    </row>
    <row r="3122" spans="1:11" x14ac:dyDescent="0.35">
      <c r="A3122" s="1">
        <v>43379</v>
      </c>
      <c r="B3122">
        <v>1819</v>
      </c>
      <c r="C3122">
        <v>2820</v>
      </c>
      <c r="D3122" t="s">
        <v>161</v>
      </c>
      <c r="E3122" t="s">
        <v>7</v>
      </c>
      <c r="F3122" s="3">
        <v>9</v>
      </c>
      <c r="G3122" s="3">
        <v>463291</v>
      </c>
      <c r="H3122" s="2">
        <v>1.9426E-5</v>
      </c>
      <c r="I3122">
        <v>2820</v>
      </c>
      <c r="J3122" t="s">
        <v>162</v>
      </c>
      <c r="K3122" t="s">
        <v>163</v>
      </c>
    </row>
    <row r="3123" spans="1:11" x14ac:dyDescent="0.35">
      <c r="A3123" s="1">
        <v>43378</v>
      </c>
      <c r="B3123">
        <v>1819</v>
      </c>
      <c r="C3123">
        <v>2820</v>
      </c>
      <c r="D3123" t="s">
        <v>161</v>
      </c>
      <c r="E3123" t="s">
        <v>7</v>
      </c>
      <c r="F3123" s="3">
        <v>25</v>
      </c>
      <c r="G3123" s="3">
        <v>463291</v>
      </c>
      <c r="H3123" s="2">
        <v>5.3962000000000003E-5</v>
      </c>
      <c r="I3123">
        <v>2820</v>
      </c>
      <c r="J3123" t="s">
        <v>162</v>
      </c>
      <c r="K3123" t="s">
        <v>163</v>
      </c>
    </row>
    <row r="3124" spans="1:11" x14ac:dyDescent="0.35">
      <c r="A3124" s="1">
        <v>43376</v>
      </c>
      <c r="B3124">
        <v>1819</v>
      </c>
      <c r="C3124">
        <v>2820</v>
      </c>
      <c r="D3124" t="s">
        <v>161</v>
      </c>
      <c r="E3124" t="s">
        <v>7</v>
      </c>
      <c r="F3124" s="3">
        <v>56</v>
      </c>
      <c r="G3124" s="3">
        <v>463291</v>
      </c>
      <c r="H3124" s="2">
        <v>1.20874E-4</v>
      </c>
      <c r="I3124">
        <v>2820</v>
      </c>
      <c r="J3124" t="s">
        <v>162</v>
      </c>
      <c r="K3124" t="s">
        <v>163</v>
      </c>
    </row>
    <row r="3125" spans="1:11" x14ac:dyDescent="0.35">
      <c r="A3125" s="1">
        <v>43383</v>
      </c>
      <c r="B3125">
        <v>1819</v>
      </c>
      <c r="C3125">
        <v>2820</v>
      </c>
      <c r="D3125" t="s">
        <v>161</v>
      </c>
      <c r="E3125" t="s">
        <v>7</v>
      </c>
      <c r="F3125" s="3">
        <v>92</v>
      </c>
      <c r="G3125" s="3">
        <v>463291</v>
      </c>
      <c r="H3125" s="2">
        <v>1.98579E-4</v>
      </c>
      <c r="I3125">
        <v>2820</v>
      </c>
      <c r="J3125" t="s">
        <v>162</v>
      </c>
      <c r="K3125" t="s">
        <v>163</v>
      </c>
    </row>
    <row r="3126" spans="1:11" x14ac:dyDescent="0.35">
      <c r="A3126" s="1">
        <v>43370</v>
      </c>
      <c r="B3126">
        <v>1819</v>
      </c>
      <c r="C3126">
        <v>2820</v>
      </c>
      <c r="D3126" t="s">
        <v>161</v>
      </c>
      <c r="E3126" t="s">
        <v>7</v>
      </c>
      <c r="F3126" s="3">
        <v>6</v>
      </c>
      <c r="G3126" s="3">
        <v>463291</v>
      </c>
      <c r="H3126" s="2">
        <v>1.2951E-5</v>
      </c>
      <c r="I3126">
        <v>2820</v>
      </c>
      <c r="J3126" t="s">
        <v>162</v>
      </c>
      <c r="K3126" t="s">
        <v>163</v>
      </c>
    </row>
    <row r="3127" spans="1:11" x14ac:dyDescent="0.35">
      <c r="A3127" s="1">
        <v>43369</v>
      </c>
      <c r="B3127">
        <v>1819</v>
      </c>
      <c r="C3127">
        <v>2820</v>
      </c>
      <c r="D3127" t="s">
        <v>161</v>
      </c>
      <c r="E3127" t="s">
        <v>7</v>
      </c>
      <c r="F3127" s="3">
        <v>1</v>
      </c>
      <c r="G3127" s="3">
        <v>463291</v>
      </c>
      <c r="H3127" s="2">
        <v>2.1579999999999999E-6</v>
      </c>
      <c r="I3127">
        <v>2820</v>
      </c>
      <c r="J3127" t="s">
        <v>162</v>
      </c>
      <c r="K3127" t="s">
        <v>163</v>
      </c>
    </row>
    <row r="3128" spans="1:11" x14ac:dyDescent="0.35">
      <c r="A3128" s="1">
        <v>43364</v>
      </c>
      <c r="B3128">
        <v>1819</v>
      </c>
      <c r="C3128">
        <v>2820</v>
      </c>
      <c r="D3128" t="s">
        <v>161</v>
      </c>
      <c r="E3128" t="s">
        <v>7</v>
      </c>
      <c r="F3128" s="3">
        <v>30</v>
      </c>
      <c r="G3128" s="3">
        <v>463291</v>
      </c>
      <c r="H3128" s="2">
        <v>6.4753999999999997E-5</v>
      </c>
      <c r="I3128">
        <v>2820</v>
      </c>
      <c r="J3128" t="s">
        <v>162</v>
      </c>
      <c r="K3128" t="s">
        <v>163</v>
      </c>
    </row>
    <row r="3129" spans="1:11" x14ac:dyDescent="0.35">
      <c r="A3129" s="1">
        <v>43361</v>
      </c>
      <c r="B3129">
        <v>1819</v>
      </c>
      <c r="C3129">
        <v>2820</v>
      </c>
      <c r="D3129" t="s">
        <v>161</v>
      </c>
      <c r="E3129" t="s">
        <v>7</v>
      </c>
      <c r="F3129" s="3">
        <v>25</v>
      </c>
      <c r="G3129" s="3">
        <v>463291</v>
      </c>
      <c r="H3129" s="2">
        <v>5.3962000000000003E-5</v>
      </c>
      <c r="I3129">
        <v>2820</v>
      </c>
      <c r="J3129" t="s">
        <v>162</v>
      </c>
      <c r="K3129" t="s">
        <v>163</v>
      </c>
    </row>
    <row r="3130" spans="1:11" x14ac:dyDescent="0.35">
      <c r="A3130" s="1">
        <v>43373</v>
      </c>
      <c r="B3130">
        <v>1819</v>
      </c>
      <c r="C3130">
        <v>2820</v>
      </c>
      <c r="D3130" t="s">
        <v>161</v>
      </c>
      <c r="E3130" t="s">
        <v>7</v>
      </c>
      <c r="F3130" s="3">
        <v>11</v>
      </c>
      <c r="G3130" s="3">
        <v>463291</v>
      </c>
      <c r="H3130" s="2">
        <v>2.3743E-5</v>
      </c>
      <c r="I3130">
        <v>2820</v>
      </c>
      <c r="J3130" t="s">
        <v>162</v>
      </c>
      <c r="K3130" t="s">
        <v>163</v>
      </c>
    </row>
    <row r="3131" spans="1:11" x14ac:dyDescent="0.35">
      <c r="A3131" s="1">
        <v>43432</v>
      </c>
      <c r="B3131">
        <v>1819</v>
      </c>
      <c r="C3131">
        <v>2822</v>
      </c>
      <c r="D3131" t="s">
        <v>164</v>
      </c>
      <c r="E3131" t="s">
        <v>7</v>
      </c>
      <c r="F3131" s="3">
        <v>2</v>
      </c>
      <c r="G3131" s="3">
        <v>463291</v>
      </c>
      <c r="H3131" s="2">
        <v>4.3170000000000003E-6</v>
      </c>
      <c r="I3131">
        <v>2822</v>
      </c>
      <c r="J3131" t="s">
        <v>166</v>
      </c>
      <c r="K3131" t="s">
        <v>165</v>
      </c>
    </row>
    <row r="3132" spans="1:11" x14ac:dyDescent="0.35">
      <c r="A3132" s="1">
        <v>43879</v>
      </c>
      <c r="B3132">
        <v>1920</v>
      </c>
      <c r="C3132">
        <v>2822</v>
      </c>
      <c r="D3132" t="s">
        <v>164</v>
      </c>
      <c r="E3132" t="s">
        <v>7</v>
      </c>
      <c r="F3132" s="3">
        <v>4</v>
      </c>
      <c r="G3132" s="3">
        <v>463291</v>
      </c>
      <c r="H3132" s="2">
        <v>8.6340000000000007E-6</v>
      </c>
      <c r="I3132">
        <v>2822</v>
      </c>
      <c r="J3132" t="s">
        <v>166</v>
      </c>
      <c r="K3132" t="s">
        <v>165</v>
      </c>
    </row>
    <row r="3133" spans="1:11" x14ac:dyDescent="0.35">
      <c r="A3133" s="1">
        <v>43864</v>
      </c>
      <c r="B3133">
        <v>1920</v>
      </c>
      <c r="C3133">
        <v>2822</v>
      </c>
      <c r="D3133" t="s">
        <v>164</v>
      </c>
      <c r="E3133" t="s">
        <v>7</v>
      </c>
      <c r="F3133" s="3">
        <v>3</v>
      </c>
      <c r="G3133" s="3">
        <v>463291</v>
      </c>
      <c r="H3133" s="2">
        <v>6.4749999999999998E-6</v>
      </c>
      <c r="I3133">
        <v>2822</v>
      </c>
      <c r="J3133" t="s">
        <v>166</v>
      </c>
      <c r="K3133" t="s">
        <v>165</v>
      </c>
    </row>
    <row r="3134" spans="1:11" x14ac:dyDescent="0.35">
      <c r="A3134" s="1">
        <v>43797</v>
      </c>
      <c r="B3134">
        <v>1920</v>
      </c>
      <c r="C3134">
        <v>2822</v>
      </c>
      <c r="D3134" t="s">
        <v>164</v>
      </c>
      <c r="E3134" t="s">
        <v>7</v>
      </c>
      <c r="F3134" s="3">
        <v>3</v>
      </c>
      <c r="G3134" s="3">
        <v>463291</v>
      </c>
      <c r="H3134" s="2">
        <v>6.4749999999999998E-6</v>
      </c>
      <c r="I3134">
        <v>2822</v>
      </c>
      <c r="J3134" t="s">
        <v>166</v>
      </c>
      <c r="K3134" t="s">
        <v>165</v>
      </c>
    </row>
    <row r="3135" spans="1:11" x14ac:dyDescent="0.35">
      <c r="A3135" s="1">
        <v>43724</v>
      </c>
      <c r="B3135">
        <v>1920</v>
      </c>
      <c r="C3135">
        <v>2822</v>
      </c>
      <c r="D3135" t="s">
        <v>164</v>
      </c>
      <c r="E3135" t="s">
        <v>7</v>
      </c>
      <c r="F3135" s="3">
        <v>3</v>
      </c>
      <c r="G3135" s="3">
        <v>463291</v>
      </c>
      <c r="H3135" s="2">
        <v>6.4749999999999998E-6</v>
      </c>
      <c r="I3135">
        <v>2822</v>
      </c>
      <c r="J3135" t="s">
        <v>166</v>
      </c>
      <c r="K3135" t="s">
        <v>165</v>
      </c>
    </row>
    <row r="3136" spans="1:11" x14ac:dyDescent="0.35">
      <c r="A3136" s="1">
        <v>43723</v>
      </c>
      <c r="B3136">
        <v>1920</v>
      </c>
      <c r="C3136">
        <v>2822</v>
      </c>
      <c r="D3136" t="s">
        <v>164</v>
      </c>
      <c r="E3136" t="s">
        <v>7</v>
      </c>
      <c r="F3136" s="3">
        <v>6</v>
      </c>
      <c r="G3136" s="3">
        <v>463291</v>
      </c>
      <c r="H3136" s="2">
        <v>1.2951E-5</v>
      </c>
      <c r="I3136">
        <v>2822</v>
      </c>
      <c r="J3136" t="s">
        <v>166</v>
      </c>
      <c r="K3136" t="s">
        <v>165</v>
      </c>
    </row>
    <row r="3137" spans="1:11" x14ac:dyDescent="0.35">
      <c r="A3137" s="1">
        <v>43722</v>
      </c>
      <c r="B3137">
        <v>1920</v>
      </c>
      <c r="C3137">
        <v>2822</v>
      </c>
      <c r="D3137" t="s">
        <v>164</v>
      </c>
      <c r="E3137" t="s">
        <v>7</v>
      </c>
      <c r="F3137" s="3">
        <v>5</v>
      </c>
      <c r="G3137" s="3">
        <v>463291</v>
      </c>
      <c r="H3137" s="2">
        <v>1.0791999999999999E-5</v>
      </c>
      <c r="I3137">
        <v>2822</v>
      </c>
      <c r="J3137" t="s">
        <v>166</v>
      </c>
      <c r="K3137" t="s">
        <v>165</v>
      </c>
    </row>
    <row r="3138" spans="1:11" x14ac:dyDescent="0.35">
      <c r="A3138" s="1">
        <v>43262</v>
      </c>
      <c r="B3138">
        <v>1718</v>
      </c>
      <c r="C3138">
        <v>2822</v>
      </c>
      <c r="D3138" t="s">
        <v>164</v>
      </c>
      <c r="E3138" t="s">
        <v>7</v>
      </c>
      <c r="F3138" s="3">
        <v>3</v>
      </c>
      <c r="G3138" s="3">
        <v>463291</v>
      </c>
      <c r="H3138" s="2">
        <v>6.4749999999999998E-6</v>
      </c>
      <c r="I3138">
        <v>2822</v>
      </c>
      <c r="J3138" t="s">
        <v>166</v>
      </c>
      <c r="K3138" t="s">
        <v>165</v>
      </c>
    </row>
    <row r="3139" spans="1:11" x14ac:dyDescent="0.35">
      <c r="A3139" s="1">
        <v>43592</v>
      </c>
      <c r="B3139">
        <v>1819</v>
      </c>
      <c r="C3139">
        <v>2822</v>
      </c>
      <c r="D3139" t="s">
        <v>164</v>
      </c>
      <c r="E3139" t="s">
        <v>7</v>
      </c>
      <c r="F3139" s="3">
        <v>1</v>
      </c>
      <c r="G3139" s="3">
        <v>463291</v>
      </c>
      <c r="H3139" s="2">
        <v>2.1579999999999999E-6</v>
      </c>
      <c r="I3139">
        <v>2822</v>
      </c>
      <c r="J3139" t="s">
        <v>166</v>
      </c>
      <c r="K3139" t="s">
        <v>165</v>
      </c>
    </row>
    <row r="3140" spans="1:11" x14ac:dyDescent="0.35">
      <c r="A3140" s="1">
        <v>43581</v>
      </c>
      <c r="B3140">
        <v>1819</v>
      </c>
      <c r="C3140">
        <v>2822</v>
      </c>
      <c r="D3140" t="s">
        <v>164</v>
      </c>
      <c r="E3140" t="s">
        <v>7</v>
      </c>
      <c r="F3140" s="3">
        <v>10</v>
      </c>
      <c r="G3140" s="3">
        <v>463291</v>
      </c>
      <c r="H3140" s="2">
        <v>2.1585000000000001E-5</v>
      </c>
      <c r="I3140">
        <v>2822</v>
      </c>
      <c r="J3140" t="s">
        <v>166</v>
      </c>
      <c r="K3140" t="s">
        <v>165</v>
      </c>
    </row>
    <row r="3141" spans="1:11" x14ac:dyDescent="0.35">
      <c r="A3141" s="1">
        <v>43477</v>
      </c>
      <c r="B3141">
        <v>1819</v>
      </c>
      <c r="C3141">
        <v>2822</v>
      </c>
      <c r="D3141" t="s">
        <v>164</v>
      </c>
      <c r="E3141" t="s">
        <v>7</v>
      </c>
      <c r="F3141" s="3">
        <v>1</v>
      </c>
      <c r="G3141" s="3">
        <v>463291</v>
      </c>
      <c r="H3141" s="2">
        <v>2.1579999999999999E-6</v>
      </c>
      <c r="I3141">
        <v>2822</v>
      </c>
      <c r="J3141" t="s">
        <v>166</v>
      </c>
      <c r="K3141" t="s">
        <v>165</v>
      </c>
    </row>
    <row r="3142" spans="1:11" x14ac:dyDescent="0.35">
      <c r="A3142" s="1">
        <v>43478</v>
      </c>
      <c r="B3142">
        <v>1819</v>
      </c>
      <c r="C3142">
        <v>2822</v>
      </c>
      <c r="D3142" t="s">
        <v>164</v>
      </c>
      <c r="E3142" t="s">
        <v>7</v>
      </c>
      <c r="F3142" s="3">
        <v>3</v>
      </c>
      <c r="G3142" s="3">
        <v>463291</v>
      </c>
      <c r="H3142" s="2">
        <v>6.4749999999999998E-6</v>
      </c>
      <c r="I3142">
        <v>2822</v>
      </c>
      <c r="J3142" t="s">
        <v>166</v>
      </c>
      <c r="K3142" t="s">
        <v>165</v>
      </c>
    </row>
    <row r="3143" spans="1:11" x14ac:dyDescent="0.35">
      <c r="A3143" s="1">
        <v>43482</v>
      </c>
      <c r="B3143">
        <v>1819</v>
      </c>
      <c r="C3143">
        <v>2822</v>
      </c>
      <c r="D3143" t="s">
        <v>164</v>
      </c>
      <c r="E3143" t="s">
        <v>7</v>
      </c>
      <c r="F3143" s="3">
        <v>1</v>
      </c>
      <c r="G3143" s="3">
        <v>463291</v>
      </c>
      <c r="H3143" s="2">
        <v>2.1579999999999999E-6</v>
      </c>
      <c r="I3143">
        <v>2822</v>
      </c>
      <c r="J3143" t="s">
        <v>166</v>
      </c>
      <c r="K3143" t="s">
        <v>165</v>
      </c>
    </row>
    <row r="3144" spans="1:11" x14ac:dyDescent="0.35">
      <c r="A3144" s="1">
        <v>43497</v>
      </c>
      <c r="B3144">
        <v>1819</v>
      </c>
      <c r="C3144">
        <v>2822</v>
      </c>
      <c r="D3144" t="s">
        <v>164</v>
      </c>
      <c r="E3144" t="s">
        <v>7</v>
      </c>
      <c r="F3144" s="3">
        <v>19</v>
      </c>
      <c r="G3144" s="3">
        <v>463291</v>
      </c>
      <c r="H3144" s="2">
        <v>4.1010999999999997E-5</v>
      </c>
      <c r="I3144">
        <v>2822</v>
      </c>
      <c r="J3144" t="s">
        <v>166</v>
      </c>
      <c r="K3144" t="s">
        <v>165</v>
      </c>
    </row>
    <row r="3145" spans="1:11" x14ac:dyDescent="0.35">
      <c r="A3145" s="1">
        <v>43507</v>
      </c>
      <c r="B3145">
        <v>1819</v>
      </c>
      <c r="C3145">
        <v>2822</v>
      </c>
      <c r="D3145" t="s">
        <v>164</v>
      </c>
      <c r="E3145" t="s">
        <v>7</v>
      </c>
      <c r="F3145" s="3">
        <v>8</v>
      </c>
      <c r="G3145" s="3">
        <v>463291</v>
      </c>
      <c r="H3145" s="2">
        <v>1.7268000000000001E-5</v>
      </c>
      <c r="I3145">
        <v>2822</v>
      </c>
      <c r="J3145" t="s">
        <v>166</v>
      </c>
      <c r="K3145" t="s">
        <v>165</v>
      </c>
    </row>
    <row r="3146" spans="1:11" x14ac:dyDescent="0.35">
      <c r="A3146" s="1">
        <v>43580</v>
      </c>
      <c r="B3146">
        <v>1819</v>
      </c>
      <c r="C3146">
        <v>2822</v>
      </c>
      <c r="D3146" t="s">
        <v>164</v>
      </c>
      <c r="E3146" t="s">
        <v>7</v>
      </c>
      <c r="F3146" s="3">
        <v>2</v>
      </c>
      <c r="G3146" s="3">
        <v>463291</v>
      </c>
      <c r="H3146" s="2">
        <v>4.3170000000000003E-6</v>
      </c>
      <c r="I3146">
        <v>2822</v>
      </c>
      <c r="J3146" t="s">
        <v>166</v>
      </c>
      <c r="K3146" t="s">
        <v>165</v>
      </c>
    </row>
    <row r="3147" spans="1:11" x14ac:dyDescent="0.35">
      <c r="A3147" s="1">
        <v>43527</v>
      </c>
      <c r="B3147">
        <v>1819</v>
      </c>
      <c r="C3147">
        <v>2822</v>
      </c>
      <c r="D3147" t="s">
        <v>164</v>
      </c>
      <c r="E3147" t="s">
        <v>7</v>
      </c>
      <c r="F3147" s="3">
        <v>5</v>
      </c>
      <c r="G3147" s="3">
        <v>463291</v>
      </c>
      <c r="H3147" s="2">
        <v>1.0791999999999999E-5</v>
      </c>
      <c r="I3147">
        <v>2822</v>
      </c>
      <c r="J3147" t="s">
        <v>166</v>
      </c>
      <c r="K3147" t="s">
        <v>165</v>
      </c>
    </row>
    <row r="3148" spans="1:11" x14ac:dyDescent="0.35">
      <c r="A3148" s="1">
        <v>43244</v>
      </c>
      <c r="B3148">
        <v>1718</v>
      </c>
      <c r="C3148">
        <v>2822</v>
      </c>
      <c r="D3148" t="s">
        <v>164</v>
      </c>
      <c r="E3148" t="s">
        <v>7</v>
      </c>
      <c r="F3148" s="3">
        <v>1</v>
      </c>
      <c r="G3148" s="3">
        <v>463291</v>
      </c>
      <c r="H3148" s="2">
        <v>2.1579999999999999E-6</v>
      </c>
      <c r="I3148">
        <v>2822</v>
      </c>
      <c r="J3148" t="s">
        <v>166</v>
      </c>
      <c r="K3148" t="s">
        <v>165</v>
      </c>
    </row>
    <row r="3149" spans="1:11" x14ac:dyDescent="0.35">
      <c r="A3149" s="1">
        <v>43565</v>
      </c>
      <c r="B3149">
        <v>1819</v>
      </c>
      <c r="C3149">
        <v>2822</v>
      </c>
      <c r="D3149" t="s">
        <v>164</v>
      </c>
      <c r="E3149" t="s">
        <v>7</v>
      </c>
      <c r="F3149" s="3">
        <v>5</v>
      </c>
      <c r="G3149" s="3">
        <v>463291</v>
      </c>
      <c r="H3149" s="2">
        <v>1.0791999999999999E-5</v>
      </c>
      <c r="I3149">
        <v>2822</v>
      </c>
      <c r="J3149" t="s">
        <v>166</v>
      </c>
      <c r="K3149" t="s">
        <v>165</v>
      </c>
    </row>
    <row r="3150" spans="1:11" x14ac:dyDescent="0.35">
      <c r="A3150" s="1">
        <v>43577</v>
      </c>
      <c r="B3150">
        <v>1819</v>
      </c>
      <c r="C3150">
        <v>2822</v>
      </c>
      <c r="D3150" t="s">
        <v>164</v>
      </c>
      <c r="E3150" t="s">
        <v>7</v>
      </c>
      <c r="F3150" s="3">
        <v>2</v>
      </c>
      <c r="G3150" s="3">
        <v>463291</v>
      </c>
      <c r="H3150" s="2">
        <v>4.3170000000000003E-6</v>
      </c>
      <c r="I3150">
        <v>2822</v>
      </c>
      <c r="J3150" t="s">
        <v>166</v>
      </c>
      <c r="K3150" t="s">
        <v>165</v>
      </c>
    </row>
    <row r="3151" spans="1:11" x14ac:dyDescent="0.35">
      <c r="A3151" s="1">
        <v>43579</v>
      </c>
      <c r="B3151">
        <v>1819</v>
      </c>
      <c r="C3151">
        <v>2822</v>
      </c>
      <c r="D3151" t="s">
        <v>164</v>
      </c>
      <c r="E3151" t="s">
        <v>7</v>
      </c>
      <c r="F3151" s="3">
        <v>12</v>
      </c>
      <c r="G3151" s="3">
        <v>463291</v>
      </c>
      <c r="H3151" s="2">
        <v>2.5902E-5</v>
      </c>
      <c r="I3151">
        <v>2822</v>
      </c>
      <c r="J3151" t="s">
        <v>166</v>
      </c>
      <c r="K3151" t="s">
        <v>165</v>
      </c>
    </row>
    <row r="3152" spans="1:11" x14ac:dyDescent="0.35">
      <c r="A3152" s="1">
        <v>43508</v>
      </c>
      <c r="B3152">
        <v>1819</v>
      </c>
      <c r="C3152">
        <v>2822</v>
      </c>
      <c r="D3152" t="s">
        <v>164</v>
      </c>
      <c r="E3152" t="s">
        <v>7</v>
      </c>
      <c r="F3152" s="3">
        <v>1</v>
      </c>
      <c r="G3152" s="3">
        <v>463291</v>
      </c>
      <c r="H3152" s="2">
        <v>2.1579999999999999E-6</v>
      </c>
      <c r="I3152">
        <v>2822</v>
      </c>
      <c r="J3152" t="s">
        <v>166</v>
      </c>
      <c r="K3152" t="s">
        <v>165</v>
      </c>
    </row>
    <row r="3153" spans="1:11" x14ac:dyDescent="0.35">
      <c r="A3153" s="1">
        <v>43394</v>
      </c>
      <c r="B3153">
        <v>1819</v>
      </c>
      <c r="C3153">
        <v>2830</v>
      </c>
      <c r="D3153" t="s">
        <v>167</v>
      </c>
      <c r="E3153" t="s">
        <v>7</v>
      </c>
      <c r="F3153" s="3">
        <v>37</v>
      </c>
      <c r="G3153" s="3">
        <v>463291</v>
      </c>
      <c r="H3153" s="2">
        <v>7.9863000000000004E-5</v>
      </c>
      <c r="I3153">
        <v>2830</v>
      </c>
      <c r="J3153" t="s">
        <v>168</v>
      </c>
      <c r="K3153" t="s">
        <v>169</v>
      </c>
    </row>
    <row r="3154" spans="1:11" x14ac:dyDescent="0.35">
      <c r="A3154" s="1">
        <v>43398</v>
      </c>
      <c r="B3154">
        <v>1819</v>
      </c>
      <c r="C3154">
        <v>2830</v>
      </c>
      <c r="D3154" t="s">
        <v>167</v>
      </c>
      <c r="E3154" t="s">
        <v>7</v>
      </c>
      <c r="F3154" s="3">
        <v>66</v>
      </c>
      <c r="G3154" s="3">
        <v>463291</v>
      </c>
      <c r="H3154" s="2">
        <v>1.42459E-4</v>
      </c>
      <c r="I3154">
        <v>2830</v>
      </c>
      <c r="J3154" t="s">
        <v>168</v>
      </c>
      <c r="K3154" t="s">
        <v>169</v>
      </c>
    </row>
    <row r="3155" spans="1:11" x14ac:dyDescent="0.35">
      <c r="A3155" s="1">
        <v>43399</v>
      </c>
      <c r="B3155">
        <v>1819</v>
      </c>
      <c r="C3155">
        <v>2830</v>
      </c>
      <c r="D3155" t="s">
        <v>167</v>
      </c>
      <c r="E3155" t="s">
        <v>7</v>
      </c>
      <c r="F3155" s="3">
        <v>42</v>
      </c>
      <c r="G3155" s="3">
        <v>463291</v>
      </c>
      <c r="H3155" s="2">
        <v>9.0655999999999994E-5</v>
      </c>
      <c r="I3155">
        <v>2830</v>
      </c>
      <c r="J3155" t="s">
        <v>168</v>
      </c>
      <c r="K3155" t="s">
        <v>169</v>
      </c>
    </row>
    <row r="3156" spans="1:11" x14ac:dyDescent="0.35">
      <c r="A3156" s="1">
        <v>43402</v>
      </c>
      <c r="B3156">
        <v>1819</v>
      </c>
      <c r="C3156">
        <v>2830</v>
      </c>
      <c r="D3156" t="s">
        <v>167</v>
      </c>
      <c r="E3156" t="s">
        <v>7</v>
      </c>
      <c r="F3156" s="3">
        <v>32</v>
      </c>
      <c r="G3156" s="3">
        <v>463291</v>
      </c>
      <c r="H3156" s="2">
        <v>6.9071000000000003E-5</v>
      </c>
      <c r="I3156">
        <v>2830</v>
      </c>
      <c r="J3156" t="s">
        <v>168</v>
      </c>
      <c r="K3156" t="s">
        <v>169</v>
      </c>
    </row>
    <row r="3157" spans="1:11" x14ac:dyDescent="0.35">
      <c r="A3157" s="1">
        <v>43404</v>
      </c>
      <c r="B3157">
        <v>1819</v>
      </c>
      <c r="C3157">
        <v>2830</v>
      </c>
      <c r="D3157" t="s">
        <v>167</v>
      </c>
      <c r="E3157" t="s">
        <v>7</v>
      </c>
      <c r="F3157" s="3">
        <v>18</v>
      </c>
      <c r="G3157" s="3">
        <v>463291</v>
      </c>
      <c r="H3157" s="2">
        <v>3.8852E-5</v>
      </c>
      <c r="I3157">
        <v>2830</v>
      </c>
      <c r="J3157" t="s">
        <v>168</v>
      </c>
      <c r="K3157" t="s">
        <v>169</v>
      </c>
    </row>
    <row r="3158" spans="1:11" x14ac:dyDescent="0.35">
      <c r="A3158" s="1">
        <v>43408</v>
      </c>
      <c r="B3158">
        <v>1819</v>
      </c>
      <c r="C3158">
        <v>2830</v>
      </c>
      <c r="D3158" t="s">
        <v>167</v>
      </c>
      <c r="E3158" t="s">
        <v>7</v>
      </c>
      <c r="F3158" s="3">
        <v>28</v>
      </c>
      <c r="G3158" s="3">
        <v>463291</v>
      </c>
      <c r="H3158" s="2">
        <v>6.0436999999999998E-5</v>
      </c>
      <c r="I3158">
        <v>2830</v>
      </c>
      <c r="J3158" t="s">
        <v>168</v>
      </c>
      <c r="K3158" t="s">
        <v>169</v>
      </c>
    </row>
    <row r="3159" spans="1:11" x14ac:dyDescent="0.35">
      <c r="A3159" s="1">
        <v>43409</v>
      </c>
      <c r="B3159">
        <v>1819</v>
      </c>
      <c r="C3159">
        <v>2830</v>
      </c>
      <c r="D3159" t="s">
        <v>167</v>
      </c>
      <c r="E3159" t="s">
        <v>7</v>
      </c>
      <c r="F3159" s="3">
        <v>38</v>
      </c>
      <c r="G3159" s="3">
        <v>463291</v>
      </c>
      <c r="H3159" s="2">
        <v>8.2021999999999995E-5</v>
      </c>
      <c r="I3159">
        <v>2830</v>
      </c>
      <c r="J3159" t="s">
        <v>168</v>
      </c>
      <c r="K3159" t="s">
        <v>169</v>
      </c>
    </row>
    <row r="3160" spans="1:11" x14ac:dyDescent="0.35">
      <c r="A3160" s="1">
        <v>43412</v>
      </c>
      <c r="B3160">
        <v>1819</v>
      </c>
      <c r="C3160">
        <v>2830</v>
      </c>
      <c r="D3160" t="s">
        <v>167</v>
      </c>
      <c r="E3160" t="s">
        <v>7</v>
      </c>
      <c r="F3160" s="3">
        <v>59</v>
      </c>
      <c r="G3160" s="3">
        <v>463291</v>
      </c>
      <c r="H3160" s="2">
        <v>1.2735000000000001E-4</v>
      </c>
      <c r="I3160">
        <v>2830</v>
      </c>
      <c r="J3160" t="s">
        <v>168</v>
      </c>
      <c r="K3160" t="s">
        <v>169</v>
      </c>
    </row>
    <row r="3161" spans="1:11" x14ac:dyDescent="0.35">
      <c r="A3161" s="1">
        <v>43197</v>
      </c>
      <c r="B3161">
        <v>1718</v>
      </c>
      <c r="C3161">
        <v>2830</v>
      </c>
      <c r="D3161" t="s">
        <v>167</v>
      </c>
      <c r="E3161" t="s">
        <v>7</v>
      </c>
      <c r="F3161" s="3">
        <v>67</v>
      </c>
      <c r="G3161" s="3">
        <v>463291</v>
      </c>
      <c r="H3161" s="2">
        <v>1.44618E-4</v>
      </c>
      <c r="I3161">
        <v>2830</v>
      </c>
      <c r="J3161" t="s">
        <v>168</v>
      </c>
      <c r="K3161" t="s">
        <v>169</v>
      </c>
    </row>
    <row r="3162" spans="1:11" x14ac:dyDescent="0.35">
      <c r="A3162" s="1">
        <v>43418</v>
      </c>
      <c r="B3162">
        <v>1819</v>
      </c>
      <c r="C3162">
        <v>2830</v>
      </c>
      <c r="D3162" t="s">
        <v>167</v>
      </c>
      <c r="E3162" t="s">
        <v>7</v>
      </c>
      <c r="F3162" s="3">
        <v>2</v>
      </c>
      <c r="G3162" s="3">
        <v>463291</v>
      </c>
      <c r="H3162" s="2">
        <v>4.3170000000000003E-6</v>
      </c>
      <c r="I3162">
        <v>2830</v>
      </c>
      <c r="J3162" t="s">
        <v>168</v>
      </c>
      <c r="K3162" t="s">
        <v>169</v>
      </c>
    </row>
    <row r="3163" spans="1:11" x14ac:dyDescent="0.35">
      <c r="A3163" s="1">
        <v>43422</v>
      </c>
      <c r="B3163">
        <v>1819</v>
      </c>
      <c r="C3163">
        <v>2830</v>
      </c>
      <c r="D3163" t="s">
        <v>167</v>
      </c>
      <c r="E3163" t="s">
        <v>7</v>
      </c>
      <c r="F3163" s="3">
        <v>36</v>
      </c>
      <c r="G3163" s="3">
        <v>463291</v>
      </c>
      <c r="H3163" s="2">
        <v>7.7705000000000002E-5</v>
      </c>
      <c r="I3163">
        <v>2830</v>
      </c>
      <c r="J3163" t="s">
        <v>168</v>
      </c>
      <c r="K3163" t="s">
        <v>169</v>
      </c>
    </row>
    <row r="3164" spans="1:11" x14ac:dyDescent="0.35">
      <c r="A3164" s="1">
        <v>43553</v>
      </c>
      <c r="B3164">
        <v>1819</v>
      </c>
      <c r="C3164">
        <v>2830</v>
      </c>
      <c r="D3164" t="s">
        <v>167</v>
      </c>
      <c r="E3164" t="s">
        <v>7</v>
      </c>
      <c r="F3164" s="3">
        <v>10</v>
      </c>
      <c r="G3164" s="3">
        <v>463291</v>
      </c>
      <c r="H3164" s="2">
        <v>2.1585000000000001E-5</v>
      </c>
      <c r="I3164">
        <v>2830</v>
      </c>
      <c r="J3164" t="s">
        <v>168</v>
      </c>
      <c r="K3164" t="s">
        <v>169</v>
      </c>
    </row>
    <row r="3165" spans="1:11" x14ac:dyDescent="0.35">
      <c r="A3165" s="1">
        <v>43416</v>
      </c>
      <c r="B3165">
        <v>1819</v>
      </c>
      <c r="C3165">
        <v>2830</v>
      </c>
      <c r="D3165" t="s">
        <v>167</v>
      </c>
      <c r="E3165" t="s">
        <v>7</v>
      </c>
      <c r="F3165" s="3">
        <v>18</v>
      </c>
      <c r="G3165" s="3">
        <v>463291</v>
      </c>
      <c r="H3165" s="2">
        <v>3.8852E-5</v>
      </c>
      <c r="I3165">
        <v>2830</v>
      </c>
      <c r="J3165" t="s">
        <v>168</v>
      </c>
      <c r="K3165" t="s">
        <v>169</v>
      </c>
    </row>
    <row r="3166" spans="1:11" x14ac:dyDescent="0.35">
      <c r="A3166" s="1">
        <v>43198</v>
      </c>
      <c r="B3166">
        <v>1718</v>
      </c>
      <c r="C3166">
        <v>2830</v>
      </c>
      <c r="D3166" t="s">
        <v>167</v>
      </c>
      <c r="E3166" t="s">
        <v>7</v>
      </c>
      <c r="F3166" s="3">
        <v>32</v>
      </c>
      <c r="G3166" s="3">
        <v>463291</v>
      </c>
      <c r="H3166" s="2">
        <v>6.9071000000000003E-5</v>
      </c>
      <c r="I3166">
        <v>2830</v>
      </c>
      <c r="J3166" t="s">
        <v>168</v>
      </c>
      <c r="K3166" t="s">
        <v>169</v>
      </c>
    </row>
    <row r="3167" spans="1:11" x14ac:dyDescent="0.35">
      <c r="A3167" s="1">
        <v>43199</v>
      </c>
      <c r="B3167">
        <v>1718</v>
      </c>
      <c r="C3167">
        <v>2830</v>
      </c>
      <c r="D3167" t="s">
        <v>167</v>
      </c>
      <c r="E3167" t="s">
        <v>7</v>
      </c>
      <c r="F3167" s="3">
        <v>24</v>
      </c>
      <c r="G3167" s="3">
        <v>463291</v>
      </c>
      <c r="H3167" s="2">
        <v>5.1802999999999999E-5</v>
      </c>
      <c r="I3167">
        <v>2830</v>
      </c>
      <c r="J3167" t="s">
        <v>168</v>
      </c>
      <c r="K3167" t="s">
        <v>169</v>
      </c>
    </row>
    <row r="3168" spans="1:11" x14ac:dyDescent="0.35">
      <c r="A3168" s="1">
        <v>43202</v>
      </c>
      <c r="B3168">
        <v>1718</v>
      </c>
      <c r="C3168">
        <v>2830</v>
      </c>
      <c r="D3168" t="s">
        <v>167</v>
      </c>
      <c r="E3168" t="s">
        <v>7</v>
      </c>
      <c r="F3168" s="3">
        <v>4</v>
      </c>
      <c r="G3168" s="3">
        <v>463291</v>
      </c>
      <c r="H3168" s="2">
        <v>8.6340000000000007E-6</v>
      </c>
      <c r="I3168">
        <v>2830</v>
      </c>
      <c r="J3168" t="s">
        <v>168</v>
      </c>
      <c r="K3168" t="s">
        <v>169</v>
      </c>
    </row>
    <row r="3169" spans="1:11" x14ac:dyDescent="0.35">
      <c r="A3169" s="1">
        <v>43220</v>
      </c>
      <c r="B3169">
        <v>1718</v>
      </c>
      <c r="C3169">
        <v>2860</v>
      </c>
      <c r="D3169" t="s">
        <v>170</v>
      </c>
      <c r="E3169" t="s">
        <v>7</v>
      </c>
      <c r="F3169" s="3">
        <v>7</v>
      </c>
      <c r="G3169" s="3">
        <v>463291</v>
      </c>
      <c r="H3169" s="2">
        <v>1.5109000000000001E-5</v>
      </c>
      <c r="I3169">
        <v>2860</v>
      </c>
      <c r="J3169" t="s">
        <v>171</v>
      </c>
      <c r="K3169" t="s">
        <v>172</v>
      </c>
    </row>
    <row r="3170" spans="1:11" x14ac:dyDescent="0.35">
      <c r="A3170" s="1">
        <v>43929</v>
      </c>
      <c r="B3170">
        <v>1920</v>
      </c>
      <c r="C3170">
        <v>2868</v>
      </c>
      <c r="D3170" t="s">
        <v>173</v>
      </c>
      <c r="E3170" t="s">
        <v>7</v>
      </c>
      <c r="F3170" s="3">
        <v>2</v>
      </c>
      <c r="G3170" s="3">
        <v>463291</v>
      </c>
      <c r="H3170" s="2">
        <v>4.3170000000000003E-6</v>
      </c>
      <c r="I3170">
        <v>2868</v>
      </c>
      <c r="J3170" t="s">
        <v>174</v>
      </c>
      <c r="K3170" t="s">
        <v>175</v>
      </c>
    </row>
    <row r="3171" spans="1:11" x14ac:dyDescent="0.35">
      <c r="A3171" s="1">
        <v>43651</v>
      </c>
      <c r="B3171">
        <v>1819</v>
      </c>
      <c r="C3171">
        <v>2868</v>
      </c>
      <c r="D3171" t="s">
        <v>173</v>
      </c>
      <c r="E3171" t="s">
        <v>7</v>
      </c>
      <c r="F3171" s="3">
        <v>1</v>
      </c>
      <c r="G3171" s="3">
        <v>463291</v>
      </c>
      <c r="H3171" s="2">
        <v>2.1579999999999999E-6</v>
      </c>
      <c r="I3171">
        <v>2868</v>
      </c>
      <c r="J3171" t="s">
        <v>174</v>
      </c>
      <c r="K3171" t="s">
        <v>175</v>
      </c>
    </row>
    <row r="3172" spans="1:11" x14ac:dyDescent="0.35">
      <c r="A3172" s="1">
        <v>43097</v>
      </c>
      <c r="B3172">
        <v>1718</v>
      </c>
      <c r="C3172">
        <v>2902</v>
      </c>
      <c r="D3172" t="s">
        <v>176</v>
      </c>
      <c r="E3172" t="s">
        <v>7</v>
      </c>
      <c r="F3172" s="3">
        <v>2</v>
      </c>
      <c r="G3172" s="3">
        <v>463291</v>
      </c>
      <c r="H3172" s="2">
        <v>4.3170000000000003E-6</v>
      </c>
      <c r="I3172">
        <v>2902</v>
      </c>
      <c r="J3172" t="s">
        <v>177</v>
      </c>
      <c r="K3172" t="s">
        <v>178</v>
      </c>
    </row>
    <row r="3173" spans="1:11" x14ac:dyDescent="0.35">
      <c r="A3173" s="1">
        <v>43235</v>
      </c>
      <c r="B3173">
        <v>1718</v>
      </c>
      <c r="C3173">
        <v>2902</v>
      </c>
      <c r="D3173" t="s">
        <v>176</v>
      </c>
      <c r="E3173" t="s">
        <v>7</v>
      </c>
      <c r="F3173" s="3">
        <v>1</v>
      </c>
      <c r="G3173" s="3">
        <v>463291</v>
      </c>
      <c r="H3173" s="2">
        <v>2.1579999999999999E-6</v>
      </c>
      <c r="I3173">
        <v>2902</v>
      </c>
      <c r="J3173" t="s">
        <v>177</v>
      </c>
      <c r="K3173" t="s">
        <v>178</v>
      </c>
    </row>
    <row r="3174" spans="1:11" x14ac:dyDescent="0.35">
      <c r="A3174" s="1">
        <v>43751</v>
      </c>
      <c r="B3174">
        <v>1920</v>
      </c>
      <c r="C3174">
        <v>2911</v>
      </c>
      <c r="D3174" t="s">
        <v>179</v>
      </c>
      <c r="E3174" t="s">
        <v>7</v>
      </c>
      <c r="F3174" s="3">
        <v>3</v>
      </c>
      <c r="G3174" s="3">
        <v>463291</v>
      </c>
      <c r="H3174" s="2">
        <v>6.4749999999999998E-6</v>
      </c>
      <c r="I3174">
        <v>2911</v>
      </c>
      <c r="J3174" t="s">
        <v>180</v>
      </c>
      <c r="K3174" t="s">
        <v>181</v>
      </c>
    </row>
    <row r="3175" spans="1:11" x14ac:dyDescent="0.35">
      <c r="A3175" s="1">
        <v>43799</v>
      </c>
      <c r="B3175">
        <v>1920</v>
      </c>
      <c r="C3175">
        <v>2911</v>
      </c>
      <c r="D3175" t="s">
        <v>179</v>
      </c>
      <c r="E3175" t="s">
        <v>7</v>
      </c>
      <c r="F3175" s="3">
        <v>2</v>
      </c>
      <c r="G3175" s="3">
        <v>463291</v>
      </c>
      <c r="H3175" s="2">
        <v>4.3170000000000003E-6</v>
      </c>
      <c r="I3175">
        <v>2911</v>
      </c>
      <c r="J3175" t="s">
        <v>180</v>
      </c>
      <c r="K3175" t="s">
        <v>181</v>
      </c>
    </row>
    <row r="3176" spans="1:11" x14ac:dyDescent="0.35">
      <c r="A3176" s="1">
        <v>43909</v>
      </c>
      <c r="B3176">
        <v>1920</v>
      </c>
      <c r="C3176">
        <v>2911</v>
      </c>
      <c r="D3176" t="s">
        <v>179</v>
      </c>
      <c r="E3176" t="s">
        <v>7</v>
      </c>
      <c r="F3176" s="3">
        <v>2</v>
      </c>
      <c r="G3176" s="3">
        <v>463291</v>
      </c>
      <c r="H3176" s="2">
        <v>4.3170000000000003E-6</v>
      </c>
      <c r="I3176">
        <v>2911</v>
      </c>
      <c r="J3176" t="s">
        <v>180</v>
      </c>
      <c r="K3176" t="s">
        <v>181</v>
      </c>
    </row>
    <row r="3177" spans="1:11" x14ac:dyDescent="0.35">
      <c r="A3177" s="1">
        <v>43782</v>
      </c>
      <c r="B3177">
        <v>1920</v>
      </c>
      <c r="C3177">
        <v>2940</v>
      </c>
      <c r="D3177" t="s">
        <v>182</v>
      </c>
      <c r="E3177" t="s">
        <v>7</v>
      </c>
      <c r="F3177" s="3">
        <v>240</v>
      </c>
      <c r="G3177" s="3">
        <v>463291</v>
      </c>
      <c r="H3177" s="2">
        <v>5.1803299999999999E-4</v>
      </c>
      <c r="I3177">
        <v>2940</v>
      </c>
      <c r="J3177" t="s">
        <v>183</v>
      </c>
      <c r="K3177" t="s">
        <v>184</v>
      </c>
    </row>
    <row r="3178" spans="1:11" x14ac:dyDescent="0.35">
      <c r="A3178" s="1">
        <v>43710</v>
      </c>
      <c r="B3178">
        <v>1920</v>
      </c>
      <c r="C3178">
        <v>2940</v>
      </c>
      <c r="D3178" t="s">
        <v>182</v>
      </c>
      <c r="E3178" t="s">
        <v>7</v>
      </c>
      <c r="F3178" s="3">
        <v>399</v>
      </c>
      <c r="G3178" s="3">
        <v>463291</v>
      </c>
      <c r="H3178" s="2">
        <v>8.6123000000000005E-4</v>
      </c>
      <c r="I3178">
        <v>2940</v>
      </c>
      <c r="J3178" t="s">
        <v>183</v>
      </c>
      <c r="K3178" t="s">
        <v>184</v>
      </c>
    </row>
    <row r="3179" spans="1:11" x14ac:dyDescent="0.35">
      <c r="A3179" s="1">
        <v>43532</v>
      </c>
      <c r="B3179">
        <v>1819</v>
      </c>
      <c r="C3179">
        <v>2940</v>
      </c>
      <c r="D3179" t="s">
        <v>182</v>
      </c>
      <c r="E3179" t="s">
        <v>7</v>
      </c>
      <c r="F3179" s="3">
        <v>2</v>
      </c>
      <c r="G3179" s="3">
        <v>463291</v>
      </c>
      <c r="H3179" s="2">
        <v>4.3170000000000003E-6</v>
      </c>
      <c r="I3179">
        <v>2940</v>
      </c>
      <c r="J3179" t="s">
        <v>183</v>
      </c>
      <c r="K3179" t="s">
        <v>184</v>
      </c>
    </row>
    <row r="3180" spans="1:11" x14ac:dyDescent="0.35">
      <c r="A3180" s="1">
        <v>43440</v>
      </c>
      <c r="B3180">
        <v>1819</v>
      </c>
      <c r="C3180">
        <v>2940</v>
      </c>
      <c r="D3180" t="s">
        <v>182</v>
      </c>
      <c r="E3180" t="s">
        <v>7</v>
      </c>
      <c r="F3180" s="3">
        <v>58</v>
      </c>
      <c r="G3180" s="3">
        <v>463291</v>
      </c>
      <c r="H3180" s="2">
        <v>1.25191E-4</v>
      </c>
      <c r="I3180">
        <v>2940</v>
      </c>
      <c r="J3180" t="s">
        <v>183</v>
      </c>
      <c r="K3180" t="s">
        <v>184</v>
      </c>
    </row>
    <row r="3181" spans="1:11" x14ac:dyDescent="0.35">
      <c r="A3181" s="1">
        <v>43431</v>
      </c>
      <c r="B3181">
        <v>1819</v>
      </c>
      <c r="C3181">
        <v>2940</v>
      </c>
      <c r="D3181" t="s">
        <v>182</v>
      </c>
      <c r="E3181" t="s">
        <v>7</v>
      </c>
      <c r="F3181" s="3">
        <v>255</v>
      </c>
      <c r="G3181" s="3">
        <v>463291</v>
      </c>
      <c r="H3181" s="2">
        <v>5.5040999999999998E-4</v>
      </c>
      <c r="I3181">
        <v>2940</v>
      </c>
      <c r="J3181" t="s">
        <v>183</v>
      </c>
      <c r="K3181" t="s">
        <v>184</v>
      </c>
    </row>
    <row r="3182" spans="1:11" x14ac:dyDescent="0.35">
      <c r="A3182" s="1">
        <v>43811</v>
      </c>
      <c r="B3182">
        <v>1920</v>
      </c>
      <c r="C3182">
        <v>2940</v>
      </c>
      <c r="D3182" t="s">
        <v>182</v>
      </c>
      <c r="E3182" t="s">
        <v>7</v>
      </c>
      <c r="F3182" s="3">
        <v>250</v>
      </c>
      <c r="G3182" s="3">
        <v>463291</v>
      </c>
      <c r="H3182" s="2">
        <v>5.3961799999999996E-4</v>
      </c>
      <c r="I3182">
        <v>2940</v>
      </c>
      <c r="J3182" t="s">
        <v>183</v>
      </c>
      <c r="K3182" t="s">
        <v>184</v>
      </c>
    </row>
    <row r="3183" spans="1:11" x14ac:dyDescent="0.35">
      <c r="A3183" s="1">
        <v>44063</v>
      </c>
      <c r="B3183">
        <v>1920</v>
      </c>
      <c r="C3183">
        <v>2940</v>
      </c>
      <c r="D3183" t="s">
        <v>182</v>
      </c>
      <c r="E3183" t="s">
        <v>7</v>
      </c>
      <c r="F3183" s="3">
        <v>161</v>
      </c>
      <c r="G3183" s="3">
        <v>463291</v>
      </c>
      <c r="H3183" s="2">
        <v>3.4751399999999999E-4</v>
      </c>
      <c r="I3183">
        <v>2940</v>
      </c>
      <c r="J3183" t="s">
        <v>183</v>
      </c>
      <c r="K3183" t="s">
        <v>184</v>
      </c>
    </row>
    <row r="3184" spans="1:11" x14ac:dyDescent="0.35">
      <c r="A3184" s="1">
        <v>44055</v>
      </c>
      <c r="B3184">
        <v>1920</v>
      </c>
      <c r="C3184">
        <v>2940</v>
      </c>
      <c r="D3184" t="s">
        <v>182</v>
      </c>
      <c r="E3184" t="s">
        <v>7</v>
      </c>
      <c r="F3184" s="3">
        <v>270</v>
      </c>
      <c r="G3184" s="3">
        <v>463291</v>
      </c>
      <c r="H3184" s="2">
        <v>5.8278699999999998E-4</v>
      </c>
      <c r="I3184">
        <v>2940</v>
      </c>
      <c r="J3184" t="s">
        <v>183</v>
      </c>
      <c r="K3184" t="s">
        <v>184</v>
      </c>
    </row>
    <row r="3185" spans="1:11" x14ac:dyDescent="0.35">
      <c r="A3185" s="1">
        <v>43997</v>
      </c>
      <c r="B3185">
        <v>1920</v>
      </c>
      <c r="C3185">
        <v>2940</v>
      </c>
      <c r="D3185" t="s">
        <v>182</v>
      </c>
      <c r="E3185" t="s">
        <v>7</v>
      </c>
      <c r="F3185" s="3">
        <v>177</v>
      </c>
      <c r="G3185" s="3">
        <v>463291</v>
      </c>
      <c r="H3185" s="2">
        <v>3.8204899999999997E-4</v>
      </c>
      <c r="I3185">
        <v>2940</v>
      </c>
      <c r="J3185" t="s">
        <v>183</v>
      </c>
      <c r="K3185" t="s">
        <v>184</v>
      </c>
    </row>
    <row r="3186" spans="1:11" x14ac:dyDescent="0.35">
      <c r="A3186" s="1">
        <v>43992</v>
      </c>
      <c r="B3186">
        <v>1920</v>
      </c>
      <c r="C3186">
        <v>2940</v>
      </c>
      <c r="D3186" t="s">
        <v>182</v>
      </c>
      <c r="E3186" t="s">
        <v>7</v>
      </c>
      <c r="F3186" s="3">
        <v>109</v>
      </c>
      <c r="G3186" s="3">
        <v>463291</v>
      </c>
      <c r="H3186" s="2">
        <v>2.3527300000000001E-4</v>
      </c>
      <c r="I3186">
        <v>2940</v>
      </c>
      <c r="J3186" t="s">
        <v>183</v>
      </c>
      <c r="K3186" t="s">
        <v>184</v>
      </c>
    </row>
    <row r="3187" spans="1:11" x14ac:dyDescent="0.35">
      <c r="A3187" s="1">
        <v>43984</v>
      </c>
      <c r="B3187">
        <v>1920</v>
      </c>
      <c r="C3187">
        <v>2940</v>
      </c>
      <c r="D3187" t="s">
        <v>182</v>
      </c>
      <c r="E3187" t="s">
        <v>7</v>
      </c>
      <c r="F3187" s="3">
        <v>336</v>
      </c>
      <c r="G3187" s="3">
        <v>463291</v>
      </c>
      <c r="H3187" s="2">
        <v>7.2524600000000003E-4</v>
      </c>
      <c r="I3187">
        <v>2940</v>
      </c>
      <c r="J3187" t="s">
        <v>183</v>
      </c>
      <c r="K3187" t="s">
        <v>184</v>
      </c>
    </row>
    <row r="3188" spans="1:11" x14ac:dyDescent="0.35">
      <c r="A3188" s="1">
        <v>43976</v>
      </c>
      <c r="B3188">
        <v>1920</v>
      </c>
      <c r="C3188">
        <v>2940</v>
      </c>
      <c r="D3188" t="s">
        <v>182</v>
      </c>
      <c r="E3188" t="s">
        <v>7</v>
      </c>
      <c r="F3188" s="3">
        <v>258</v>
      </c>
      <c r="G3188" s="3">
        <v>463291</v>
      </c>
      <c r="H3188" s="2">
        <v>5.5688500000000002E-4</v>
      </c>
      <c r="I3188">
        <v>2940</v>
      </c>
      <c r="J3188" t="s">
        <v>183</v>
      </c>
      <c r="K3188" t="s">
        <v>184</v>
      </c>
    </row>
    <row r="3189" spans="1:11" x14ac:dyDescent="0.35">
      <c r="A3189" s="1">
        <v>43971</v>
      </c>
      <c r="B3189">
        <v>1920</v>
      </c>
      <c r="C3189">
        <v>2940</v>
      </c>
      <c r="D3189" t="s">
        <v>182</v>
      </c>
      <c r="E3189" t="s">
        <v>7</v>
      </c>
      <c r="F3189" s="3">
        <v>477</v>
      </c>
      <c r="G3189" s="3">
        <v>463291</v>
      </c>
      <c r="H3189" s="2">
        <v>1.0295899999999999E-3</v>
      </c>
      <c r="I3189">
        <v>2940</v>
      </c>
      <c r="J3189" t="s">
        <v>183</v>
      </c>
      <c r="K3189" t="s">
        <v>184</v>
      </c>
    </row>
    <row r="3190" spans="1:11" x14ac:dyDescent="0.35">
      <c r="A3190" s="1">
        <v>43964</v>
      </c>
      <c r="B3190">
        <v>1920</v>
      </c>
      <c r="C3190">
        <v>2940</v>
      </c>
      <c r="D3190" t="s">
        <v>182</v>
      </c>
      <c r="E3190" t="s">
        <v>7</v>
      </c>
      <c r="F3190" s="3">
        <v>700</v>
      </c>
      <c r="G3190" s="3">
        <v>463291</v>
      </c>
      <c r="H3190" s="2">
        <v>1.510929E-3</v>
      </c>
      <c r="I3190">
        <v>2940</v>
      </c>
      <c r="J3190" t="s">
        <v>183</v>
      </c>
      <c r="K3190" t="s">
        <v>184</v>
      </c>
    </row>
    <row r="3191" spans="1:11" x14ac:dyDescent="0.35">
      <c r="A3191" s="1">
        <v>43787</v>
      </c>
      <c r="B3191">
        <v>1920</v>
      </c>
      <c r="C3191">
        <v>2940</v>
      </c>
      <c r="D3191" t="s">
        <v>182</v>
      </c>
      <c r="E3191" t="s">
        <v>7</v>
      </c>
      <c r="F3191" s="3">
        <v>219</v>
      </c>
      <c r="G3191" s="3">
        <v>463291</v>
      </c>
      <c r="H3191" s="2">
        <v>4.7270500000000002E-4</v>
      </c>
      <c r="I3191">
        <v>2940</v>
      </c>
      <c r="J3191" t="s">
        <v>183</v>
      </c>
      <c r="K3191" t="s">
        <v>184</v>
      </c>
    </row>
    <row r="3192" spans="1:11" x14ac:dyDescent="0.35">
      <c r="A3192" s="1">
        <v>43789</v>
      </c>
      <c r="B3192">
        <v>1920</v>
      </c>
      <c r="C3192">
        <v>2940</v>
      </c>
      <c r="D3192" t="s">
        <v>182</v>
      </c>
      <c r="E3192" t="s">
        <v>7</v>
      </c>
      <c r="F3192" s="3">
        <v>202</v>
      </c>
      <c r="G3192" s="3">
        <v>463291</v>
      </c>
      <c r="H3192" s="2">
        <v>4.3601099999999998E-4</v>
      </c>
      <c r="I3192">
        <v>2940</v>
      </c>
      <c r="J3192" t="s">
        <v>183</v>
      </c>
      <c r="K3192" t="s">
        <v>184</v>
      </c>
    </row>
    <row r="3193" spans="1:11" x14ac:dyDescent="0.35">
      <c r="A3193" s="1">
        <v>43794</v>
      </c>
      <c r="B3193">
        <v>1920</v>
      </c>
      <c r="C3193">
        <v>2940</v>
      </c>
      <c r="D3193" t="s">
        <v>182</v>
      </c>
      <c r="E3193" t="s">
        <v>7</v>
      </c>
      <c r="F3193" s="3">
        <v>382</v>
      </c>
      <c r="G3193" s="3">
        <v>463291</v>
      </c>
      <c r="H3193" s="2">
        <v>8.2453599999999995E-4</v>
      </c>
      <c r="I3193">
        <v>2940</v>
      </c>
      <c r="J3193" t="s">
        <v>183</v>
      </c>
      <c r="K3193" t="s">
        <v>184</v>
      </c>
    </row>
    <row r="3194" spans="1:11" x14ac:dyDescent="0.35">
      <c r="A3194" s="1">
        <v>43961</v>
      </c>
      <c r="B3194">
        <v>1920</v>
      </c>
      <c r="C3194">
        <v>2940</v>
      </c>
      <c r="D3194" t="s">
        <v>182</v>
      </c>
      <c r="E3194" t="s">
        <v>7</v>
      </c>
      <c r="F3194" s="3">
        <v>541</v>
      </c>
      <c r="G3194" s="3">
        <v>463291</v>
      </c>
      <c r="H3194" s="2">
        <v>1.167733E-3</v>
      </c>
      <c r="I3194">
        <v>2940</v>
      </c>
      <c r="J3194" t="s">
        <v>183</v>
      </c>
      <c r="K3194" t="s">
        <v>184</v>
      </c>
    </row>
    <row r="3195" spans="1:11" x14ac:dyDescent="0.35">
      <c r="A3195" s="1">
        <v>43804</v>
      </c>
      <c r="B3195">
        <v>1920</v>
      </c>
      <c r="C3195">
        <v>2940</v>
      </c>
      <c r="D3195" t="s">
        <v>182</v>
      </c>
      <c r="E3195" t="s">
        <v>7</v>
      </c>
      <c r="F3195" s="3">
        <v>194</v>
      </c>
      <c r="G3195" s="3">
        <v>463291</v>
      </c>
      <c r="H3195" s="2">
        <v>4.1874300000000001E-4</v>
      </c>
      <c r="I3195">
        <v>2940</v>
      </c>
      <c r="J3195" t="s">
        <v>183</v>
      </c>
      <c r="K3195" t="s">
        <v>184</v>
      </c>
    </row>
    <row r="3196" spans="1:11" x14ac:dyDescent="0.35">
      <c r="A3196" s="1">
        <v>43802</v>
      </c>
      <c r="B3196">
        <v>1920</v>
      </c>
      <c r="C3196">
        <v>2940</v>
      </c>
      <c r="D3196" t="s">
        <v>182</v>
      </c>
      <c r="E3196" t="s">
        <v>7</v>
      </c>
      <c r="F3196" s="3">
        <v>1204</v>
      </c>
      <c r="G3196" s="3">
        <v>463291</v>
      </c>
      <c r="H3196" s="2">
        <v>2.5987990000000002E-3</v>
      </c>
      <c r="I3196">
        <v>2940</v>
      </c>
      <c r="J3196" t="s">
        <v>183</v>
      </c>
      <c r="K3196" t="s">
        <v>184</v>
      </c>
    </row>
    <row r="3197" spans="1:11" x14ac:dyDescent="0.35">
      <c r="A3197" s="1">
        <v>43909</v>
      </c>
      <c r="B3197">
        <v>1920</v>
      </c>
      <c r="C3197">
        <v>2965</v>
      </c>
      <c r="D3197" t="s">
        <v>125</v>
      </c>
      <c r="E3197" t="s">
        <v>7</v>
      </c>
      <c r="F3197" s="3">
        <v>5</v>
      </c>
      <c r="G3197" s="3">
        <v>463291</v>
      </c>
      <c r="H3197" s="2">
        <v>1.0791999999999999E-5</v>
      </c>
      <c r="I3197">
        <v>2965</v>
      </c>
      <c r="J3197" t="s">
        <v>185</v>
      </c>
      <c r="K3197" t="s">
        <v>127</v>
      </c>
    </row>
    <row r="3198" spans="1:11" x14ac:dyDescent="0.35">
      <c r="A3198" s="1">
        <v>43908</v>
      </c>
      <c r="B3198">
        <v>1920</v>
      </c>
      <c r="C3198">
        <v>2965</v>
      </c>
      <c r="D3198" t="s">
        <v>125</v>
      </c>
      <c r="E3198" t="s">
        <v>7</v>
      </c>
      <c r="F3198" s="3">
        <v>7</v>
      </c>
      <c r="G3198" s="3">
        <v>463291</v>
      </c>
      <c r="H3198" s="2">
        <v>1.5109000000000001E-5</v>
      </c>
      <c r="I3198">
        <v>2965</v>
      </c>
      <c r="J3198" t="s">
        <v>185</v>
      </c>
      <c r="K3198" t="s">
        <v>127</v>
      </c>
    </row>
    <row r="3199" spans="1:11" x14ac:dyDescent="0.35">
      <c r="A3199" s="1">
        <v>43906</v>
      </c>
      <c r="B3199">
        <v>1920</v>
      </c>
      <c r="C3199">
        <v>2965</v>
      </c>
      <c r="D3199" t="s">
        <v>125</v>
      </c>
      <c r="E3199" t="s">
        <v>7</v>
      </c>
      <c r="F3199" s="3">
        <v>10</v>
      </c>
      <c r="G3199" s="3">
        <v>463291</v>
      </c>
      <c r="H3199" s="2">
        <v>2.1585000000000001E-5</v>
      </c>
      <c r="I3199">
        <v>2965</v>
      </c>
      <c r="J3199" t="s">
        <v>185</v>
      </c>
      <c r="K3199" t="s">
        <v>127</v>
      </c>
    </row>
    <row r="3200" spans="1:11" x14ac:dyDescent="0.35">
      <c r="A3200" s="1">
        <v>43905</v>
      </c>
      <c r="B3200">
        <v>1920</v>
      </c>
      <c r="C3200">
        <v>2965</v>
      </c>
      <c r="D3200" t="s">
        <v>125</v>
      </c>
      <c r="E3200" t="s">
        <v>7</v>
      </c>
      <c r="F3200" s="3">
        <v>7</v>
      </c>
      <c r="G3200" s="3">
        <v>463291</v>
      </c>
      <c r="H3200" s="2">
        <v>1.5109000000000001E-5</v>
      </c>
      <c r="I3200">
        <v>2965</v>
      </c>
      <c r="J3200" t="s">
        <v>185</v>
      </c>
      <c r="K3200" t="s">
        <v>127</v>
      </c>
    </row>
    <row r="3201" spans="1:11" x14ac:dyDescent="0.35">
      <c r="A3201" s="1">
        <v>43904</v>
      </c>
      <c r="B3201">
        <v>1920</v>
      </c>
      <c r="C3201">
        <v>2965</v>
      </c>
      <c r="D3201" t="s">
        <v>125</v>
      </c>
      <c r="E3201" t="s">
        <v>7</v>
      </c>
      <c r="F3201" s="3">
        <v>22</v>
      </c>
      <c r="G3201" s="3">
        <v>463291</v>
      </c>
      <c r="H3201" s="2">
        <v>4.7485999999999999E-5</v>
      </c>
      <c r="I3201">
        <v>2965</v>
      </c>
      <c r="J3201" t="s">
        <v>185</v>
      </c>
      <c r="K3201" t="s">
        <v>127</v>
      </c>
    </row>
    <row r="3202" spans="1:11" x14ac:dyDescent="0.35">
      <c r="A3202" s="1">
        <v>43903</v>
      </c>
      <c r="B3202">
        <v>1920</v>
      </c>
      <c r="C3202">
        <v>2965</v>
      </c>
      <c r="D3202" t="s">
        <v>125</v>
      </c>
      <c r="E3202" t="s">
        <v>7</v>
      </c>
      <c r="F3202" s="3">
        <v>7</v>
      </c>
      <c r="G3202" s="3">
        <v>463291</v>
      </c>
      <c r="H3202" s="2">
        <v>1.5109000000000001E-5</v>
      </c>
      <c r="I3202">
        <v>2965</v>
      </c>
      <c r="J3202" t="s">
        <v>185</v>
      </c>
      <c r="K3202" t="s">
        <v>127</v>
      </c>
    </row>
    <row r="3203" spans="1:11" x14ac:dyDescent="0.35">
      <c r="A3203" s="1">
        <v>43902</v>
      </c>
      <c r="B3203">
        <v>1920</v>
      </c>
      <c r="C3203">
        <v>2965</v>
      </c>
      <c r="D3203" t="s">
        <v>125</v>
      </c>
      <c r="E3203" t="s">
        <v>7</v>
      </c>
      <c r="F3203" s="3">
        <v>1</v>
      </c>
      <c r="G3203" s="3">
        <v>463291</v>
      </c>
      <c r="H3203" s="2">
        <v>2.1579999999999999E-6</v>
      </c>
      <c r="I3203">
        <v>2965</v>
      </c>
      <c r="J3203" t="s">
        <v>185</v>
      </c>
      <c r="K3203" t="s">
        <v>127</v>
      </c>
    </row>
    <row r="3204" spans="1:11" x14ac:dyDescent="0.35">
      <c r="A3204" s="1">
        <v>43900</v>
      </c>
      <c r="B3204">
        <v>1920</v>
      </c>
      <c r="C3204">
        <v>2965</v>
      </c>
      <c r="D3204" t="s">
        <v>125</v>
      </c>
      <c r="E3204" t="s">
        <v>7</v>
      </c>
      <c r="F3204" s="3">
        <v>2</v>
      </c>
      <c r="G3204" s="3">
        <v>463291</v>
      </c>
      <c r="H3204" s="2">
        <v>4.3170000000000003E-6</v>
      </c>
      <c r="I3204">
        <v>2965</v>
      </c>
      <c r="J3204" t="s">
        <v>185</v>
      </c>
      <c r="K3204" t="s">
        <v>127</v>
      </c>
    </row>
    <row r="3205" spans="1:11" x14ac:dyDescent="0.35">
      <c r="A3205" s="1">
        <v>43899</v>
      </c>
      <c r="B3205">
        <v>1920</v>
      </c>
      <c r="C3205">
        <v>2965</v>
      </c>
      <c r="D3205" t="s">
        <v>125</v>
      </c>
      <c r="E3205" t="s">
        <v>7</v>
      </c>
      <c r="F3205" s="3">
        <v>3</v>
      </c>
      <c r="G3205" s="3">
        <v>463291</v>
      </c>
      <c r="H3205" s="2">
        <v>6.4749999999999998E-6</v>
      </c>
      <c r="I3205">
        <v>2965</v>
      </c>
      <c r="J3205" t="s">
        <v>185</v>
      </c>
      <c r="K3205" t="s">
        <v>127</v>
      </c>
    </row>
    <row r="3206" spans="1:11" x14ac:dyDescent="0.35">
      <c r="A3206" s="1">
        <v>43898</v>
      </c>
      <c r="B3206">
        <v>1920</v>
      </c>
      <c r="C3206">
        <v>2965</v>
      </c>
      <c r="D3206" t="s">
        <v>125</v>
      </c>
      <c r="E3206" t="s">
        <v>7</v>
      </c>
      <c r="F3206" s="3">
        <v>6</v>
      </c>
      <c r="G3206" s="3">
        <v>463291</v>
      </c>
      <c r="H3206" s="2">
        <v>1.2951E-5</v>
      </c>
      <c r="I3206">
        <v>2965</v>
      </c>
      <c r="J3206" t="s">
        <v>185</v>
      </c>
      <c r="K3206" t="s">
        <v>127</v>
      </c>
    </row>
    <row r="3207" spans="1:11" x14ac:dyDescent="0.35">
      <c r="A3207" s="1">
        <v>43897</v>
      </c>
      <c r="B3207">
        <v>1920</v>
      </c>
      <c r="C3207">
        <v>2965</v>
      </c>
      <c r="D3207" t="s">
        <v>125</v>
      </c>
      <c r="E3207" t="s">
        <v>7</v>
      </c>
      <c r="F3207" s="3">
        <v>11</v>
      </c>
      <c r="G3207" s="3">
        <v>463291</v>
      </c>
      <c r="H3207" s="2">
        <v>2.3743E-5</v>
      </c>
      <c r="I3207">
        <v>2965</v>
      </c>
      <c r="J3207" t="s">
        <v>185</v>
      </c>
      <c r="K3207" t="s">
        <v>127</v>
      </c>
    </row>
    <row r="3208" spans="1:11" x14ac:dyDescent="0.35">
      <c r="A3208" s="1">
        <v>43896</v>
      </c>
      <c r="B3208">
        <v>1920</v>
      </c>
      <c r="C3208">
        <v>2965</v>
      </c>
      <c r="D3208" t="s">
        <v>125</v>
      </c>
      <c r="E3208" t="s">
        <v>7</v>
      </c>
      <c r="F3208" s="3">
        <v>9</v>
      </c>
      <c r="G3208" s="3">
        <v>463291</v>
      </c>
      <c r="H3208" s="2">
        <v>1.9426E-5</v>
      </c>
      <c r="I3208">
        <v>2965</v>
      </c>
      <c r="J3208" t="s">
        <v>185</v>
      </c>
      <c r="K3208" t="s">
        <v>127</v>
      </c>
    </row>
    <row r="3209" spans="1:11" x14ac:dyDescent="0.35">
      <c r="A3209" s="1">
        <v>43895</v>
      </c>
      <c r="B3209">
        <v>1920</v>
      </c>
      <c r="C3209">
        <v>2965</v>
      </c>
      <c r="D3209" t="s">
        <v>125</v>
      </c>
      <c r="E3209" t="s">
        <v>7</v>
      </c>
      <c r="F3209" s="3">
        <v>7</v>
      </c>
      <c r="G3209" s="3">
        <v>463291</v>
      </c>
      <c r="H3209" s="2">
        <v>1.5109000000000001E-5</v>
      </c>
      <c r="I3209">
        <v>2965</v>
      </c>
      <c r="J3209" t="s">
        <v>185</v>
      </c>
      <c r="K3209" t="s">
        <v>127</v>
      </c>
    </row>
    <row r="3210" spans="1:11" x14ac:dyDescent="0.35">
      <c r="A3210" s="1">
        <v>43894</v>
      </c>
      <c r="B3210">
        <v>1920</v>
      </c>
      <c r="C3210">
        <v>2965</v>
      </c>
      <c r="D3210" t="s">
        <v>125</v>
      </c>
      <c r="E3210" t="s">
        <v>7</v>
      </c>
      <c r="F3210" s="3">
        <v>6</v>
      </c>
      <c r="G3210" s="3">
        <v>463291</v>
      </c>
      <c r="H3210" s="2">
        <v>1.2951E-5</v>
      </c>
      <c r="I3210">
        <v>2965</v>
      </c>
      <c r="J3210" t="s">
        <v>185</v>
      </c>
      <c r="K3210" t="s">
        <v>127</v>
      </c>
    </row>
    <row r="3211" spans="1:11" x14ac:dyDescent="0.35">
      <c r="A3211" s="1">
        <v>43893</v>
      </c>
      <c r="B3211">
        <v>1920</v>
      </c>
      <c r="C3211">
        <v>2965</v>
      </c>
      <c r="D3211" t="s">
        <v>125</v>
      </c>
      <c r="E3211" t="s">
        <v>7</v>
      </c>
      <c r="F3211" s="3">
        <v>16</v>
      </c>
      <c r="G3211" s="3">
        <v>463291</v>
      </c>
      <c r="H3211" s="2">
        <v>3.4536000000000003E-5</v>
      </c>
      <c r="I3211">
        <v>2965</v>
      </c>
      <c r="J3211" t="s">
        <v>185</v>
      </c>
      <c r="K3211" t="s">
        <v>127</v>
      </c>
    </row>
    <row r="3212" spans="1:11" x14ac:dyDescent="0.35">
      <c r="A3212" s="1">
        <v>43892</v>
      </c>
      <c r="B3212">
        <v>1920</v>
      </c>
      <c r="C3212">
        <v>2965</v>
      </c>
      <c r="D3212" t="s">
        <v>125</v>
      </c>
      <c r="E3212" t="s">
        <v>7</v>
      </c>
      <c r="F3212" s="3">
        <v>22</v>
      </c>
      <c r="G3212" s="3">
        <v>463291</v>
      </c>
      <c r="H3212" s="2">
        <v>4.7485999999999999E-5</v>
      </c>
      <c r="I3212">
        <v>2965</v>
      </c>
      <c r="J3212" t="s">
        <v>185</v>
      </c>
      <c r="K3212" t="s">
        <v>127</v>
      </c>
    </row>
    <row r="3213" spans="1:11" x14ac:dyDescent="0.35">
      <c r="A3213" s="1">
        <v>43891</v>
      </c>
      <c r="B3213">
        <v>1920</v>
      </c>
      <c r="C3213">
        <v>2965</v>
      </c>
      <c r="D3213" t="s">
        <v>125</v>
      </c>
      <c r="E3213" t="s">
        <v>7</v>
      </c>
      <c r="F3213" s="3">
        <v>10</v>
      </c>
      <c r="G3213" s="3">
        <v>463291</v>
      </c>
      <c r="H3213" s="2">
        <v>2.1585000000000001E-5</v>
      </c>
      <c r="I3213">
        <v>2965</v>
      </c>
      <c r="J3213" t="s">
        <v>185</v>
      </c>
      <c r="K3213" t="s">
        <v>127</v>
      </c>
    </row>
    <row r="3214" spans="1:11" x14ac:dyDescent="0.35">
      <c r="A3214" s="1">
        <v>43890</v>
      </c>
      <c r="B3214">
        <v>1920</v>
      </c>
      <c r="C3214">
        <v>2965</v>
      </c>
      <c r="D3214" t="s">
        <v>125</v>
      </c>
      <c r="E3214" t="s">
        <v>7</v>
      </c>
      <c r="F3214" s="3">
        <v>26</v>
      </c>
      <c r="G3214" s="3">
        <v>463291</v>
      </c>
      <c r="H3214" s="2">
        <v>5.6119999999999998E-5</v>
      </c>
      <c r="I3214">
        <v>2965</v>
      </c>
      <c r="J3214" t="s">
        <v>185</v>
      </c>
      <c r="K3214" t="s">
        <v>127</v>
      </c>
    </row>
    <row r="3215" spans="1:11" x14ac:dyDescent="0.35">
      <c r="A3215" s="1">
        <v>43888</v>
      </c>
      <c r="B3215">
        <v>1920</v>
      </c>
      <c r="C3215">
        <v>2965</v>
      </c>
      <c r="D3215" t="s">
        <v>125</v>
      </c>
      <c r="E3215" t="s">
        <v>7</v>
      </c>
      <c r="F3215" s="3">
        <v>5</v>
      </c>
      <c r="G3215" s="3">
        <v>463291</v>
      </c>
      <c r="H3215" s="2">
        <v>1.0791999999999999E-5</v>
      </c>
      <c r="I3215">
        <v>2965</v>
      </c>
      <c r="J3215" t="s">
        <v>185</v>
      </c>
      <c r="K3215" t="s">
        <v>127</v>
      </c>
    </row>
    <row r="3216" spans="1:11" x14ac:dyDescent="0.35">
      <c r="A3216" s="1">
        <v>43887</v>
      </c>
      <c r="B3216">
        <v>1920</v>
      </c>
      <c r="C3216">
        <v>2965</v>
      </c>
      <c r="D3216" t="s">
        <v>125</v>
      </c>
      <c r="E3216" t="s">
        <v>7</v>
      </c>
      <c r="F3216" s="3">
        <v>8</v>
      </c>
      <c r="G3216" s="3">
        <v>463291</v>
      </c>
      <c r="H3216" s="2">
        <v>1.7268000000000001E-5</v>
      </c>
      <c r="I3216">
        <v>2965</v>
      </c>
      <c r="J3216" t="s">
        <v>185</v>
      </c>
      <c r="K3216" t="s">
        <v>127</v>
      </c>
    </row>
    <row r="3217" spans="1:11" x14ac:dyDescent="0.35">
      <c r="A3217" s="1">
        <v>43886</v>
      </c>
      <c r="B3217">
        <v>1920</v>
      </c>
      <c r="C3217">
        <v>2965</v>
      </c>
      <c r="D3217" t="s">
        <v>125</v>
      </c>
      <c r="E3217" t="s">
        <v>7</v>
      </c>
      <c r="F3217" s="3">
        <v>4</v>
      </c>
      <c r="G3217" s="3">
        <v>463291</v>
      </c>
      <c r="H3217" s="2">
        <v>8.6340000000000007E-6</v>
      </c>
      <c r="I3217">
        <v>2965</v>
      </c>
      <c r="J3217" t="s">
        <v>185</v>
      </c>
      <c r="K3217" t="s">
        <v>127</v>
      </c>
    </row>
    <row r="3218" spans="1:11" x14ac:dyDescent="0.35">
      <c r="A3218" s="1">
        <v>43885</v>
      </c>
      <c r="B3218">
        <v>1920</v>
      </c>
      <c r="C3218">
        <v>2965</v>
      </c>
      <c r="D3218" t="s">
        <v>125</v>
      </c>
      <c r="E3218" t="s">
        <v>7</v>
      </c>
      <c r="F3218" s="3">
        <v>22</v>
      </c>
      <c r="G3218" s="3">
        <v>463291</v>
      </c>
      <c r="H3218" s="2">
        <v>4.7485999999999999E-5</v>
      </c>
      <c r="I3218">
        <v>2965</v>
      </c>
      <c r="J3218" t="s">
        <v>185</v>
      </c>
      <c r="K3218" t="s">
        <v>127</v>
      </c>
    </row>
    <row r="3219" spans="1:11" x14ac:dyDescent="0.35">
      <c r="A3219" s="1">
        <v>43884</v>
      </c>
      <c r="B3219">
        <v>1920</v>
      </c>
      <c r="C3219">
        <v>2965</v>
      </c>
      <c r="D3219" t="s">
        <v>125</v>
      </c>
      <c r="E3219" t="s">
        <v>7</v>
      </c>
      <c r="F3219" s="3">
        <v>3</v>
      </c>
      <c r="G3219" s="3">
        <v>463291</v>
      </c>
      <c r="H3219" s="2">
        <v>6.4749999999999998E-6</v>
      </c>
      <c r="I3219">
        <v>2965</v>
      </c>
      <c r="J3219" t="s">
        <v>185</v>
      </c>
      <c r="K3219" t="s">
        <v>127</v>
      </c>
    </row>
    <row r="3220" spans="1:11" x14ac:dyDescent="0.35">
      <c r="A3220" s="1">
        <v>43883</v>
      </c>
      <c r="B3220">
        <v>1920</v>
      </c>
      <c r="C3220">
        <v>2965</v>
      </c>
      <c r="D3220" t="s">
        <v>125</v>
      </c>
      <c r="E3220" t="s">
        <v>7</v>
      </c>
      <c r="F3220" s="3">
        <v>21</v>
      </c>
      <c r="G3220" s="3">
        <v>463291</v>
      </c>
      <c r="H3220" s="2">
        <v>4.5327999999999997E-5</v>
      </c>
      <c r="I3220">
        <v>2965</v>
      </c>
      <c r="J3220" t="s">
        <v>185</v>
      </c>
      <c r="K3220" t="s">
        <v>127</v>
      </c>
    </row>
    <row r="3221" spans="1:11" x14ac:dyDescent="0.35">
      <c r="A3221" s="1">
        <v>43882</v>
      </c>
      <c r="B3221">
        <v>1920</v>
      </c>
      <c r="C3221">
        <v>2965</v>
      </c>
      <c r="D3221" t="s">
        <v>125</v>
      </c>
      <c r="E3221" t="s">
        <v>7</v>
      </c>
      <c r="F3221" s="3">
        <v>6</v>
      </c>
      <c r="G3221" s="3">
        <v>463291</v>
      </c>
      <c r="H3221" s="2">
        <v>1.2951E-5</v>
      </c>
      <c r="I3221">
        <v>2965</v>
      </c>
      <c r="J3221" t="s">
        <v>185</v>
      </c>
      <c r="K3221" t="s">
        <v>127</v>
      </c>
    </row>
    <row r="3222" spans="1:11" x14ac:dyDescent="0.35">
      <c r="A3222" s="1">
        <v>43881</v>
      </c>
      <c r="B3222">
        <v>1920</v>
      </c>
      <c r="C3222">
        <v>2965</v>
      </c>
      <c r="D3222" t="s">
        <v>125</v>
      </c>
      <c r="E3222" t="s">
        <v>7</v>
      </c>
      <c r="F3222" s="3">
        <v>3</v>
      </c>
      <c r="G3222" s="3">
        <v>463291</v>
      </c>
      <c r="H3222" s="2">
        <v>6.4749999999999998E-6</v>
      </c>
      <c r="I3222">
        <v>2965</v>
      </c>
      <c r="J3222" t="s">
        <v>185</v>
      </c>
      <c r="K3222" t="s">
        <v>127</v>
      </c>
    </row>
    <row r="3223" spans="1:11" x14ac:dyDescent="0.35">
      <c r="A3223" s="1">
        <v>43880</v>
      </c>
      <c r="B3223">
        <v>1920</v>
      </c>
      <c r="C3223">
        <v>2965</v>
      </c>
      <c r="D3223" t="s">
        <v>125</v>
      </c>
      <c r="E3223" t="s">
        <v>7</v>
      </c>
      <c r="F3223" s="3">
        <v>60</v>
      </c>
      <c r="G3223" s="3">
        <v>463291</v>
      </c>
      <c r="H3223" s="2">
        <v>1.2950799999999999E-4</v>
      </c>
      <c r="I3223">
        <v>2965</v>
      </c>
      <c r="J3223" t="s">
        <v>185</v>
      </c>
      <c r="K3223" t="s">
        <v>127</v>
      </c>
    </row>
    <row r="3224" spans="1:11" x14ac:dyDescent="0.35">
      <c r="A3224" s="1">
        <v>43879</v>
      </c>
      <c r="B3224">
        <v>1920</v>
      </c>
      <c r="C3224">
        <v>2965</v>
      </c>
      <c r="D3224" t="s">
        <v>125</v>
      </c>
      <c r="E3224" t="s">
        <v>7</v>
      </c>
      <c r="F3224" s="3">
        <v>26</v>
      </c>
      <c r="G3224" s="3">
        <v>463291</v>
      </c>
      <c r="H3224" s="2">
        <v>5.6119999999999998E-5</v>
      </c>
      <c r="I3224">
        <v>2965</v>
      </c>
      <c r="J3224" t="s">
        <v>185</v>
      </c>
      <c r="K3224" t="s">
        <v>127</v>
      </c>
    </row>
    <row r="3225" spans="1:11" x14ac:dyDescent="0.35">
      <c r="A3225" s="1">
        <v>43878</v>
      </c>
      <c r="B3225">
        <v>1920</v>
      </c>
      <c r="C3225">
        <v>2965</v>
      </c>
      <c r="D3225" t="s">
        <v>125</v>
      </c>
      <c r="E3225" t="s">
        <v>7</v>
      </c>
      <c r="F3225" s="3">
        <v>18</v>
      </c>
      <c r="G3225" s="3">
        <v>463291</v>
      </c>
      <c r="H3225" s="2">
        <v>3.8852E-5</v>
      </c>
      <c r="I3225">
        <v>2965</v>
      </c>
      <c r="J3225" t="s">
        <v>185</v>
      </c>
      <c r="K3225" t="s">
        <v>127</v>
      </c>
    </row>
    <row r="3226" spans="1:11" x14ac:dyDescent="0.35">
      <c r="A3226" s="1">
        <v>43877</v>
      </c>
      <c r="B3226">
        <v>1920</v>
      </c>
      <c r="C3226">
        <v>2965</v>
      </c>
      <c r="D3226" t="s">
        <v>125</v>
      </c>
      <c r="E3226" t="s">
        <v>7</v>
      </c>
      <c r="F3226" s="3">
        <v>22</v>
      </c>
      <c r="G3226" s="3">
        <v>463291</v>
      </c>
      <c r="H3226" s="2">
        <v>4.7485999999999999E-5</v>
      </c>
      <c r="I3226">
        <v>2965</v>
      </c>
      <c r="J3226" t="s">
        <v>185</v>
      </c>
      <c r="K3226" t="s">
        <v>127</v>
      </c>
    </row>
    <row r="3227" spans="1:11" x14ac:dyDescent="0.35">
      <c r="A3227" s="1">
        <v>43876</v>
      </c>
      <c r="B3227">
        <v>1920</v>
      </c>
      <c r="C3227">
        <v>2965</v>
      </c>
      <c r="D3227" t="s">
        <v>125</v>
      </c>
      <c r="E3227" t="s">
        <v>7</v>
      </c>
      <c r="F3227" s="3">
        <v>2</v>
      </c>
      <c r="G3227" s="3">
        <v>463291</v>
      </c>
      <c r="H3227" s="2">
        <v>4.3170000000000003E-6</v>
      </c>
      <c r="I3227">
        <v>2965</v>
      </c>
      <c r="J3227" t="s">
        <v>185</v>
      </c>
      <c r="K3227" t="s">
        <v>127</v>
      </c>
    </row>
    <row r="3228" spans="1:11" x14ac:dyDescent="0.35">
      <c r="A3228" s="1">
        <v>43874</v>
      </c>
      <c r="B3228">
        <v>1920</v>
      </c>
      <c r="C3228">
        <v>2965</v>
      </c>
      <c r="D3228" t="s">
        <v>125</v>
      </c>
      <c r="E3228" t="s">
        <v>7</v>
      </c>
      <c r="F3228" s="3">
        <v>22</v>
      </c>
      <c r="G3228" s="3">
        <v>463291</v>
      </c>
      <c r="H3228" s="2">
        <v>4.7485999999999999E-5</v>
      </c>
      <c r="I3228">
        <v>2965</v>
      </c>
      <c r="J3228" t="s">
        <v>185</v>
      </c>
      <c r="K3228" t="s">
        <v>127</v>
      </c>
    </row>
    <row r="3229" spans="1:11" x14ac:dyDescent="0.35">
      <c r="A3229" s="1">
        <v>43873</v>
      </c>
      <c r="B3229">
        <v>1920</v>
      </c>
      <c r="C3229">
        <v>2965</v>
      </c>
      <c r="D3229" t="s">
        <v>125</v>
      </c>
      <c r="E3229" t="s">
        <v>7</v>
      </c>
      <c r="F3229" s="3">
        <v>20</v>
      </c>
      <c r="G3229" s="3">
        <v>463291</v>
      </c>
      <c r="H3229" s="2">
        <v>4.3169E-5</v>
      </c>
      <c r="I3229">
        <v>2965</v>
      </c>
      <c r="J3229" t="s">
        <v>185</v>
      </c>
      <c r="K3229" t="s">
        <v>127</v>
      </c>
    </row>
    <row r="3230" spans="1:11" x14ac:dyDescent="0.35">
      <c r="A3230" s="1">
        <v>43872</v>
      </c>
      <c r="B3230">
        <v>1920</v>
      </c>
      <c r="C3230">
        <v>2965</v>
      </c>
      <c r="D3230" t="s">
        <v>125</v>
      </c>
      <c r="E3230" t="s">
        <v>7</v>
      </c>
      <c r="F3230" s="3">
        <v>17</v>
      </c>
      <c r="G3230" s="3">
        <v>463291</v>
      </c>
      <c r="H3230" s="2">
        <v>3.6693999999999998E-5</v>
      </c>
      <c r="I3230">
        <v>2965</v>
      </c>
      <c r="J3230" t="s">
        <v>185</v>
      </c>
      <c r="K3230" t="s">
        <v>127</v>
      </c>
    </row>
    <row r="3231" spans="1:11" x14ac:dyDescent="0.35">
      <c r="A3231" s="1">
        <v>43870</v>
      </c>
      <c r="B3231">
        <v>1920</v>
      </c>
      <c r="C3231">
        <v>2965</v>
      </c>
      <c r="D3231" t="s">
        <v>125</v>
      </c>
      <c r="E3231" t="s">
        <v>7</v>
      </c>
      <c r="F3231" s="3">
        <v>5</v>
      </c>
      <c r="G3231" s="3">
        <v>463291</v>
      </c>
      <c r="H3231" s="2">
        <v>1.0791999999999999E-5</v>
      </c>
      <c r="I3231">
        <v>2965</v>
      </c>
      <c r="J3231" t="s">
        <v>185</v>
      </c>
      <c r="K3231" t="s">
        <v>127</v>
      </c>
    </row>
    <row r="3232" spans="1:11" x14ac:dyDescent="0.35">
      <c r="A3232" s="1">
        <v>43869</v>
      </c>
      <c r="B3232">
        <v>1920</v>
      </c>
      <c r="C3232">
        <v>2965</v>
      </c>
      <c r="D3232" t="s">
        <v>125</v>
      </c>
      <c r="E3232" t="s">
        <v>7</v>
      </c>
      <c r="F3232" s="3">
        <v>22</v>
      </c>
      <c r="G3232" s="3">
        <v>463291</v>
      </c>
      <c r="H3232" s="2">
        <v>4.7485999999999999E-5</v>
      </c>
      <c r="I3232">
        <v>2965</v>
      </c>
      <c r="J3232" t="s">
        <v>185</v>
      </c>
      <c r="K3232" t="s">
        <v>127</v>
      </c>
    </row>
    <row r="3233" spans="1:11" x14ac:dyDescent="0.35">
      <c r="A3233" s="1">
        <v>43868</v>
      </c>
      <c r="B3233">
        <v>1920</v>
      </c>
      <c r="C3233">
        <v>2965</v>
      </c>
      <c r="D3233" t="s">
        <v>125</v>
      </c>
      <c r="E3233" t="s">
        <v>7</v>
      </c>
      <c r="F3233" s="3">
        <v>23</v>
      </c>
      <c r="G3233" s="3">
        <v>463291</v>
      </c>
      <c r="H3233" s="2">
        <v>4.9645000000000003E-5</v>
      </c>
      <c r="I3233">
        <v>2965</v>
      </c>
      <c r="J3233" t="s">
        <v>185</v>
      </c>
      <c r="K3233" t="s">
        <v>127</v>
      </c>
    </row>
    <row r="3234" spans="1:11" x14ac:dyDescent="0.35">
      <c r="A3234" s="1">
        <v>43867</v>
      </c>
      <c r="B3234">
        <v>1920</v>
      </c>
      <c r="C3234">
        <v>2965</v>
      </c>
      <c r="D3234" t="s">
        <v>125</v>
      </c>
      <c r="E3234" t="s">
        <v>7</v>
      </c>
      <c r="F3234" s="3">
        <v>24</v>
      </c>
      <c r="G3234" s="3">
        <v>463291</v>
      </c>
      <c r="H3234" s="2">
        <v>5.1802999999999999E-5</v>
      </c>
      <c r="I3234">
        <v>2965</v>
      </c>
      <c r="J3234" t="s">
        <v>185</v>
      </c>
      <c r="K3234" t="s">
        <v>127</v>
      </c>
    </row>
    <row r="3235" spans="1:11" x14ac:dyDescent="0.35">
      <c r="A3235" s="1">
        <v>43866</v>
      </c>
      <c r="B3235">
        <v>1920</v>
      </c>
      <c r="C3235">
        <v>2965</v>
      </c>
      <c r="D3235" t="s">
        <v>125</v>
      </c>
      <c r="E3235" t="s">
        <v>7</v>
      </c>
      <c r="F3235" s="3">
        <v>12</v>
      </c>
      <c r="G3235" s="3">
        <v>463291</v>
      </c>
      <c r="H3235" s="2">
        <v>2.5902E-5</v>
      </c>
      <c r="I3235">
        <v>2965</v>
      </c>
      <c r="J3235" t="s">
        <v>185</v>
      </c>
      <c r="K3235" t="s">
        <v>127</v>
      </c>
    </row>
    <row r="3236" spans="1:11" x14ac:dyDescent="0.35">
      <c r="A3236" s="1">
        <v>43865</v>
      </c>
      <c r="B3236">
        <v>1920</v>
      </c>
      <c r="C3236">
        <v>2965</v>
      </c>
      <c r="D3236" t="s">
        <v>125</v>
      </c>
      <c r="E3236" t="s">
        <v>7</v>
      </c>
      <c r="F3236" s="3">
        <v>23</v>
      </c>
      <c r="G3236" s="3">
        <v>463291</v>
      </c>
      <c r="H3236" s="2">
        <v>4.9645000000000003E-5</v>
      </c>
      <c r="I3236">
        <v>2965</v>
      </c>
      <c r="J3236" t="s">
        <v>185</v>
      </c>
      <c r="K3236" t="s">
        <v>127</v>
      </c>
    </row>
    <row r="3237" spans="1:11" x14ac:dyDescent="0.35">
      <c r="A3237" s="1">
        <v>43864</v>
      </c>
      <c r="B3237">
        <v>1920</v>
      </c>
      <c r="C3237">
        <v>2965</v>
      </c>
      <c r="D3237" t="s">
        <v>125</v>
      </c>
      <c r="E3237" t="s">
        <v>7</v>
      </c>
      <c r="F3237" s="3">
        <v>72</v>
      </c>
      <c r="G3237" s="3">
        <v>463291</v>
      </c>
      <c r="H3237" s="2">
        <v>1.5541E-4</v>
      </c>
      <c r="I3237">
        <v>2965</v>
      </c>
      <c r="J3237" t="s">
        <v>185</v>
      </c>
      <c r="K3237" t="s">
        <v>127</v>
      </c>
    </row>
    <row r="3238" spans="1:11" x14ac:dyDescent="0.35">
      <c r="A3238" s="1">
        <v>43863</v>
      </c>
      <c r="B3238">
        <v>1920</v>
      </c>
      <c r="C3238">
        <v>2965</v>
      </c>
      <c r="D3238" t="s">
        <v>125</v>
      </c>
      <c r="E3238" t="s">
        <v>7</v>
      </c>
      <c r="F3238" s="3">
        <v>15</v>
      </c>
      <c r="G3238" s="3">
        <v>463291</v>
      </c>
      <c r="H3238" s="2">
        <v>3.2376999999999998E-5</v>
      </c>
      <c r="I3238">
        <v>2965</v>
      </c>
      <c r="J3238" t="s">
        <v>185</v>
      </c>
      <c r="K3238" t="s">
        <v>127</v>
      </c>
    </row>
    <row r="3239" spans="1:11" x14ac:dyDescent="0.35">
      <c r="A3239" s="1">
        <v>43862</v>
      </c>
      <c r="B3239">
        <v>1920</v>
      </c>
      <c r="C3239">
        <v>2965</v>
      </c>
      <c r="D3239" t="s">
        <v>125</v>
      </c>
      <c r="E3239" t="s">
        <v>7</v>
      </c>
      <c r="F3239" s="3">
        <v>21</v>
      </c>
      <c r="G3239" s="3">
        <v>463291</v>
      </c>
      <c r="H3239" s="2">
        <v>4.5327999999999997E-5</v>
      </c>
      <c r="I3239">
        <v>2965</v>
      </c>
      <c r="J3239" t="s">
        <v>185</v>
      </c>
      <c r="K3239" t="s">
        <v>127</v>
      </c>
    </row>
    <row r="3240" spans="1:11" x14ac:dyDescent="0.35">
      <c r="A3240" s="1">
        <v>43861</v>
      </c>
      <c r="B3240">
        <v>1920</v>
      </c>
      <c r="C3240">
        <v>2965</v>
      </c>
      <c r="D3240" t="s">
        <v>125</v>
      </c>
      <c r="E3240" t="s">
        <v>7</v>
      </c>
      <c r="F3240" s="3">
        <v>43</v>
      </c>
      <c r="G3240" s="3">
        <v>463291</v>
      </c>
      <c r="H3240" s="2">
        <v>9.2813999999999996E-5</v>
      </c>
      <c r="I3240">
        <v>2965</v>
      </c>
      <c r="J3240" t="s">
        <v>185</v>
      </c>
      <c r="K3240" t="s">
        <v>127</v>
      </c>
    </row>
    <row r="3241" spans="1:11" x14ac:dyDescent="0.35">
      <c r="A3241" s="1">
        <v>43860</v>
      </c>
      <c r="B3241">
        <v>1920</v>
      </c>
      <c r="C3241">
        <v>2965</v>
      </c>
      <c r="D3241" t="s">
        <v>125</v>
      </c>
      <c r="E3241" t="s">
        <v>7</v>
      </c>
      <c r="F3241" s="3">
        <v>50</v>
      </c>
      <c r="G3241" s="3">
        <v>463291</v>
      </c>
      <c r="H3241" s="2">
        <v>1.0792400000000001E-4</v>
      </c>
      <c r="I3241">
        <v>2965</v>
      </c>
      <c r="J3241" t="s">
        <v>185</v>
      </c>
      <c r="K3241" t="s">
        <v>127</v>
      </c>
    </row>
    <row r="3242" spans="1:11" x14ac:dyDescent="0.35">
      <c r="A3242" s="1">
        <v>43859</v>
      </c>
      <c r="B3242">
        <v>1920</v>
      </c>
      <c r="C3242">
        <v>2965</v>
      </c>
      <c r="D3242" t="s">
        <v>125</v>
      </c>
      <c r="E3242" t="s">
        <v>7</v>
      </c>
      <c r="F3242" s="3">
        <v>55</v>
      </c>
      <c r="G3242" s="3">
        <v>463291</v>
      </c>
      <c r="H3242" s="2">
        <v>1.1871600000000001E-4</v>
      </c>
      <c r="I3242">
        <v>2965</v>
      </c>
      <c r="J3242" t="s">
        <v>185</v>
      </c>
      <c r="K3242" t="s">
        <v>127</v>
      </c>
    </row>
    <row r="3243" spans="1:11" x14ac:dyDescent="0.35">
      <c r="A3243" s="1">
        <v>43858</v>
      </c>
      <c r="B3243">
        <v>1920</v>
      </c>
      <c r="C3243">
        <v>2965</v>
      </c>
      <c r="D3243" t="s">
        <v>125</v>
      </c>
      <c r="E3243" t="s">
        <v>7</v>
      </c>
      <c r="F3243" s="3">
        <v>40</v>
      </c>
      <c r="G3243" s="3">
        <v>463291</v>
      </c>
      <c r="H3243" s="2">
        <v>8.6339000000000001E-5</v>
      </c>
      <c r="I3243">
        <v>2965</v>
      </c>
      <c r="J3243" t="s">
        <v>185</v>
      </c>
      <c r="K3243" t="s">
        <v>127</v>
      </c>
    </row>
    <row r="3244" spans="1:11" x14ac:dyDescent="0.35">
      <c r="A3244" s="1">
        <v>43857</v>
      </c>
      <c r="B3244">
        <v>1920</v>
      </c>
      <c r="C3244">
        <v>2965</v>
      </c>
      <c r="D3244" t="s">
        <v>125</v>
      </c>
      <c r="E3244" t="s">
        <v>7</v>
      </c>
      <c r="F3244" s="3">
        <v>53</v>
      </c>
      <c r="G3244" s="3">
        <v>463291</v>
      </c>
      <c r="H3244" s="2">
        <v>1.14399E-4</v>
      </c>
      <c r="I3244">
        <v>2965</v>
      </c>
      <c r="J3244" t="s">
        <v>185</v>
      </c>
      <c r="K3244" t="s">
        <v>127</v>
      </c>
    </row>
    <row r="3245" spans="1:11" x14ac:dyDescent="0.35">
      <c r="A3245" s="1">
        <v>43856</v>
      </c>
      <c r="B3245">
        <v>1920</v>
      </c>
      <c r="C3245">
        <v>2965</v>
      </c>
      <c r="D3245" t="s">
        <v>125</v>
      </c>
      <c r="E3245" t="s">
        <v>7</v>
      </c>
      <c r="F3245" s="3">
        <v>21</v>
      </c>
      <c r="G3245" s="3">
        <v>463291</v>
      </c>
      <c r="H3245" s="2">
        <v>4.5327999999999997E-5</v>
      </c>
      <c r="I3245">
        <v>2965</v>
      </c>
      <c r="J3245" t="s">
        <v>185</v>
      </c>
      <c r="K3245" t="s">
        <v>127</v>
      </c>
    </row>
    <row r="3246" spans="1:11" x14ac:dyDescent="0.35">
      <c r="A3246" s="1">
        <v>43855</v>
      </c>
      <c r="B3246">
        <v>1920</v>
      </c>
      <c r="C3246">
        <v>2965</v>
      </c>
      <c r="D3246" t="s">
        <v>125</v>
      </c>
      <c r="E3246" t="s">
        <v>7</v>
      </c>
      <c r="F3246" s="3">
        <v>51</v>
      </c>
      <c r="G3246" s="3">
        <v>463291</v>
      </c>
      <c r="H3246" s="2">
        <v>1.1008199999999999E-4</v>
      </c>
      <c r="I3246">
        <v>2965</v>
      </c>
      <c r="J3246" t="s">
        <v>185</v>
      </c>
      <c r="K3246" t="s">
        <v>127</v>
      </c>
    </row>
    <row r="3247" spans="1:11" x14ac:dyDescent="0.35">
      <c r="A3247" s="1">
        <v>43854</v>
      </c>
      <c r="B3247">
        <v>1920</v>
      </c>
      <c r="C3247">
        <v>2965</v>
      </c>
      <c r="D3247" t="s">
        <v>125</v>
      </c>
      <c r="E3247" t="s">
        <v>7</v>
      </c>
      <c r="F3247" s="3">
        <v>46</v>
      </c>
      <c r="G3247" s="3">
        <v>463291</v>
      </c>
      <c r="H3247" s="2">
        <v>9.9290000000000007E-5</v>
      </c>
      <c r="I3247">
        <v>2965</v>
      </c>
      <c r="J3247" t="s">
        <v>185</v>
      </c>
      <c r="K3247" t="s">
        <v>127</v>
      </c>
    </row>
    <row r="3248" spans="1:11" x14ac:dyDescent="0.35">
      <c r="A3248" s="1">
        <v>43852</v>
      </c>
      <c r="B3248">
        <v>1920</v>
      </c>
      <c r="C3248">
        <v>2965</v>
      </c>
      <c r="D3248" t="s">
        <v>125</v>
      </c>
      <c r="E3248" t="s">
        <v>7</v>
      </c>
      <c r="F3248" s="3">
        <v>29</v>
      </c>
      <c r="G3248" s="3">
        <v>463291</v>
      </c>
      <c r="H3248" s="2">
        <v>6.2595999999999995E-5</v>
      </c>
      <c r="I3248">
        <v>2965</v>
      </c>
      <c r="J3248" t="s">
        <v>185</v>
      </c>
      <c r="K3248" t="s">
        <v>127</v>
      </c>
    </row>
    <row r="3249" spans="1:11" x14ac:dyDescent="0.35">
      <c r="A3249" s="1">
        <v>43851</v>
      </c>
      <c r="B3249">
        <v>1920</v>
      </c>
      <c r="C3249">
        <v>2965</v>
      </c>
      <c r="D3249" t="s">
        <v>125</v>
      </c>
      <c r="E3249" t="s">
        <v>7</v>
      </c>
      <c r="F3249" s="3">
        <v>29</v>
      </c>
      <c r="G3249" s="3">
        <v>463291</v>
      </c>
      <c r="H3249" s="2">
        <v>6.2595999999999995E-5</v>
      </c>
      <c r="I3249">
        <v>2965</v>
      </c>
      <c r="J3249" t="s">
        <v>185</v>
      </c>
      <c r="K3249" t="s">
        <v>127</v>
      </c>
    </row>
    <row r="3250" spans="1:11" x14ac:dyDescent="0.35">
      <c r="A3250" s="1">
        <v>43849</v>
      </c>
      <c r="B3250">
        <v>1920</v>
      </c>
      <c r="C3250">
        <v>2965</v>
      </c>
      <c r="D3250" t="s">
        <v>125</v>
      </c>
      <c r="E3250" t="s">
        <v>7</v>
      </c>
      <c r="F3250" s="3">
        <v>45</v>
      </c>
      <c r="G3250" s="3">
        <v>463291</v>
      </c>
      <c r="H3250" s="2">
        <v>9.7131000000000002E-5</v>
      </c>
      <c r="I3250">
        <v>2965</v>
      </c>
      <c r="J3250" t="s">
        <v>185</v>
      </c>
      <c r="K3250" t="s">
        <v>127</v>
      </c>
    </row>
    <row r="3251" spans="1:11" x14ac:dyDescent="0.35">
      <c r="A3251" s="1">
        <v>43848</v>
      </c>
      <c r="B3251">
        <v>1920</v>
      </c>
      <c r="C3251">
        <v>2965</v>
      </c>
      <c r="D3251" t="s">
        <v>125</v>
      </c>
      <c r="E3251" t="s">
        <v>7</v>
      </c>
      <c r="F3251" s="3">
        <v>26</v>
      </c>
      <c r="G3251" s="3">
        <v>463291</v>
      </c>
      <c r="H3251" s="2">
        <v>5.6119999999999998E-5</v>
      </c>
      <c r="I3251">
        <v>2965</v>
      </c>
      <c r="J3251" t="s">
        <v>185</v>
      </c>
      <c r="K3251" t="s">
        <v>127</v>
      </c>
    </row>
    <row r="3252" spans="1:11" x14ac:dyDescent="0.35">
      <c r="A3252" s="1">
        <v>43847</v>
      </c>
      <c r="B3252">
        <v>1920</v>
      </c>
      <c r="C3252">
        <v>2965</v>
      </c>
      <c r="D3252" t="s">
        <v>125</v>
      </c>
      <c r="E3252" t="s">
        <v>7</v>
      </c>
      <c r="F3252" s="3">
        <v>34</v>
      </c>
      <c r="G3252" s="3">
        <v>463291</v>
      </c>
      <c r="H3252" s="2">
        <v>7.3387999999999996E-5</v>
      </c>
      <c r="I3252">
        <v>2965</v>
      </c>
      <c r="J3252" t="s">
        <v>185</v>
      </c>
      <c r="K3252" t="s">
        <v>127</v>
      </c>
    </row>
    <row r="3253" spans="1:11" x14ac:dyDescent="0.35">
      <c r="A3253" s="1">
        <v>43846</v>
      </c>
      <c r="B3253">
        <v>1920</v>
      </c>
      <c r="C3253">
        <v>2965</v>
      </c>
      <c r="D3253" t="s">
        <v>125</v>
      </c>
      <c r="E3253" t="s">
        <v>7</v>
      </c>
      <c r="F3253" s="3">
        <v>10</v>
      </c>
      <c r="G3253" s="3">
        <v>463291</v>
      </c>
      <c r="H3253" s="2">
        <v>2.1585000000000001E-5</v>
      </c>
      <c r="I3253">
        <v>2965</v>
      </c>
      <c r="J3253" t="s">
        <v>185</v>
      </c>
      <c r="K3253" t="s">
        <v>127</v>
      </c>
    </row>
    <row r="3254" spans="1:11" x14ac:dyDescent="0.35">
      <c r="A3254" s="1">
        <v>43842</v>
      </c>
      <c r="B3254">
        <v>1920</v>
      </c>
      <c r="C3254">
        <v>2965</v>
      </c>
      <c r="D3254" t="s">
        <v>125</v>
      </c>
      <c r="E3254" t="s">
        <v>7</v>
      </c>
      <c r="F3254" s="3">
        <v>46</v>
      </c>
      <c r="G3254" s="3">
        <v>463291</v>
      </c>
      <c r="H3254" s="2">
        <v>9.9290000000000007E-5</v>
      </c>
      <c r="I3254">
        <v>2965</v>
      </c>
      <c r="J3254" t="s">
        <v>185</v>
      </c>
      <c r="K3254" t="s">
        <v>127</v>
      </c>
    </row>
    <row r="3255" spans="1:11" x14ac:dyDescent="0.35">
      <c r="A3255" s="1">
        <v>43840</v>
      </c>
      <c r="B3255">
        <v>1920</v>
      </c>
      <c r="C3255">
        <v>2965</v>
      </c>
      <c r="D3255" t="s">
        <v>125</v>
      </c>
      <c r="E3255" t="s">
        <v>7</v>
      </c>
      <c r="F3255" s="3">
        <v>14</v>
      </c>
      <c r="G3255" s="3">
        <v>463291</v>
      </c>
      <c r="H3255" s="2">
        <v>3.0219E-5</v>
      </c>
      <c r="I3255">
        <v>2965</v>
      </c>
      <c r="J3255" t="s">
        <v>185</v>
      </c>
      <c r="K3255" t="s">
        <v>127</v>
      </c>
    </row>
    <row r="3256" spans="1:11" x14ac:dyDescent="0.35">
      <c r="A3256" s="1">
        <v>43836</v>
      </c>
      <c r="B3256">
        <v>1920</v>
      </c>
      <c r="C3256">
        <v>2965</v>
      </c>
      <c r="D3256" t="s">
        <v>125</v>
      </c>
      <c r="E3256" t="s">
        <v>7</v>
      </c>
      <c r="F3256" s="3">
        <v>46</v>
      </c>
      <c r="G3256" s="3">
        <v>463291</v>
      </c>
      <c r="H3256" s="2">
        <v>9.9290000000000007E-5</v>
      </c>
      <c r="I3256">
        <v>2965</v>
      </c>
      <c r="J3256" t="s">
        <v>185</v>
      </c>
      <c r="K3256" t="s">
        <v>127</v>
      </c>
    </row>
    <row r="3257" spans="1:11" x14ac:dyDescent="0.35">
      <c r="A3257" s="1">
        <v>43828</v>
      </c>
      <c r="B3257">
        <v>1920</v>
      </c>
      <c r="C3257">
        <v>2965</v>
      </c>
      <c r="D3257" t="s">
        <v>125</v>
      </c>
      <c r="E3257" t="s">
        <v>7</v>
      </c>
      <c r="F3257" s="3">
        <v>30</v>
      </c>
      <c r="G3257" s="3">
        <v>463291</v>
      </c>
      <c r="H3257" s="2">
        <v>6.4753999999999997E-5</v>
      </c>
      <c r="I3257">
        <v>2965</v>
      </c>
      <c r="J3257" t="s">
        <v>185</v>
      </c>
      <c r="K3257" t="s">
        <v>127</v>
      </c>
    </row>
    <row r="3258" spans="1:11" x14ac:dyDescent="0.35">
      <c r="A3258" s="1">
        <v>43826</v>
      </c>
      <c r="B3258">
        <v>1920</v>
      </c>
      <c r="C3258">
        <v>2965</v>
      </c>
      <c r="D3258" t="s">
        <v>125</v>
      </c>
      <c r="E3258" t="s">
        <v>7</v>
      </c>
      <c r="F3258" s="3">
        <v>31</v>
      </c>
      <c r="G3258" s="3">
        <v>463291</v>
      </c>
      <c r="H3258" s="2">
        <v>6.6913000000000001E-5</v>
      </c>
      <c r="I3258">
        <v>2965</v>
      </c>
      <c r="J3258" t="s">
        <v>185</v>
      </c>
      <c r="K3258" t="s">
        <v>127</v>
      </c>
    </row>
    <row r="3259" spans="1:11" x14ac:dyDescent="0.35">
      <c r="A3259" s="1">
        <v>44074</v>
      </c>
      <c r="B3259">
        <v>1920</v>
      </c>
      <c r="C3259">
        <v>2965</v>
      </c>
      <c r="D3259" t="s">
        <v>125</v>
      </c>
      <c r="E3259" t="s">
        <v>7</v>
      </c>
      <c r="F3259" s="3">
        <v>179</v>
      </c>
      <c r="G3259" s="3">
        <v>463291</v>
      </c>
      <c r="H3259" s="2">
        <v>3.8636600000000002E-4</v>
      </c>
      <c r="I3259">
        <v>2965</v>
      </c>
      <c r="J3259" t="s">
        <v>185</v>
      </c>
      <c r="K3259" t="s">
        <v>127</v>
      </c>
    </row>
    <row r="3260" spans="1:11" x14ac:dyDescent="0.35">
      <c r="A3260" s="1">
        <v>44070</v>
      </c>
      <c r="B3260">
        <v>1920</v>
      </c>
      <c r="C3260">
        <v>2965</v>
      </c>
      <c r="D3260" t="s">
        <v>125</v>
      </c>
      <c r="E3260" t="s">
        <v>7</v>
      </c>
      <c r="F3260" s="3">
        <v>1078</v>
      </c>
      <c r="G3260" s="3">
        <v>463291</v>
      </c>
      <c r="H3260" s="2">
        <v>2.3268310000000001E-3</v>
      </c>
      <c r="I3260">
        <v>2965</v>
      </c>
      <c r="J3260" t="s">
        <v>185</v>
      </c>
      <c r="K3260" t="s">
        <v>127</v>
      </c>
    </row>
    <row r="3261" spans="1:11" x14ac:dyDescent="0.35">
      <c r="A3261" s="1">
        <v>44070</v>
      </c>
      <c r="B3261">
        <v>1920</v>
      </c>
      <c r="C3261">
        <v>2965</v>
      </c>
      <c r="D3261" t="s">
        <v>125</v>
      </c>
      <c r="E3261" t="s">
        <v>7</v>
      </c>
      <c r="F3261" s="3">
        <v>138</v>
      </c>
      <c r="G3261" s="3">
        <v>463291</v>
      </c>
      <c r="H3261" s="2">
        <v>2.9786899999999998E-4</v>
      </c>
      <c r="I3261">
        <v>2965</v>
      </c>
      <c r="J3261" t="s">
        <v>185</v>
      </c>
      <c r="K3261" t="s">
        <v>127</v>
      </c>
    </row>
    <row r="3262" spans="1:11" x14ac:dyDescent="0.35">
      <c r="A3262" s="1">
        <v>44069</v>
      </c>
      <c r="B3262">
        <v>1920</v>
      </c>
      <c r="C3262">
        <v>2965</v>
      </c>
      <c r="D3262" t="s">
        <v>125</v>
      </c>
      <c r="E3262" t="s">
        <v>7</v>
      </c>
      <c r="F3262" s="3">
        <v>360</v>
      </c>
      <c r="G3262" s="3">
        <v>463291</v>
      </c>
      <c r="H3262" s="2">
        <v>7.7704900000000003E-4</v>
      </c>
      <c r="I3262">
        <v>2965</v>
      </c>
      <c r="J3262" t="s">
        <v>185</v>
      </c>
      <c r="K3262" t="s">
        <v>127</v>
      </c>
    </row>
    <row r="3263" spans="1:11" x14ac:dyDescent="0.35">
      <c r="A3263" s="1">
        <v>44068</v>
      </c>
      <c r="B3263">
        <v>1920</v>
      </c>
      <c r="C3263">
        <v>2965</v>
      </c>
      <c r="D3263" t="s">
        <v>125</v>
      </c>
      <c r="E3263" t="s">
        <v>7</v>
      </c>
      <c r="F3263" s="3">
        <v>393</v>
      </c>
      <c r="G3263" s="3">
        <v>463291</v>
      </c>
      <c r="H3263" s="2">
        <v>8.4827899999999996E-4</v>
      </c>
      <c r="I3263">
        <v>2965</v>
      </c>
      <c r="J3263" t="s">
        <v>185</v>
      </c>
      <c r="K3263" t="s">
        <v>127</v>
      </c>
    </row>
    <row r="3264" spans="1:11" x14ac:dyDescent="0.35">
      <c r="A3264" s="1">
        <v>44063</v>
      </c>
      <c r="B3264">
        <v>1920</v>
      </c>
      <c r="C3264">
        <v>2965</v>
      </c>
      <c r="D3264" t="s">
        <v>125</v>
      </c>
      <c r="E3264" t="s">
        <v>7</v>
      </c>
      <c r="F3264" s="3">
        <v>446</v>
      </c>
      <c r="G3264" s="3">
        <v>463291</v>
      </c>
      <c r="H3264" s="2">
        <v>9.6267800000000001E-4</v>
      </c>
      <c r="I3264">
        <v>2965</v>
      </c>
      <c r="J3264" t="s">
        <v>185</v>
      </c>
      <c r="K3264" t="s">
        <v>127</v>
      </c>
    </row>
    <row r="3265" spans="1:11" x14ac:dyDescent="0.35">
      <c r="A3265" s="1">
        <v>44062</v>
      </c>
      <c r="B3265">
        <v>1920</v>
      </c>
      <c r="C3265">
        <v>2965</v>
      </c>
      <c r="D3265" t="s">
        <v>125</v>
      </c>
      <c r="E3265" t="s">
        <v>7</v>
      </c>
      <c r="F3265" s="3">
        <v>361</v>
      </c>
      <c r="G3265" s="3">
        <v>463291</v>
      </c>
      <c r="H3265" s="2">
        <v>7.7920799999999998E-4</v>
      </c>
      <c r="I3265">
        <v>2965</v>
      </c>
      <c r="J3265" t="s">
        <v>185</v>
      </c>
      <c r="K3265" t="s">
        <v>127</v>
      </c>
    </row>
    <row r="3266" spans="1:11" x14ac:dyDescent="0.35">
      <c r="A3266" s="1">
        <v>44061</v>
      </c>
      <c r="B3266">
        <v>1920</v>
      </c>
      <c r="C3266">
        <v>2965</v>
      </c>
      <c r="D3266" t="s">
        <v>125</v>
      </c>
      <c r="E3266" t="s">
        <v>7</v>
      </c>
      <c r="F3266" s="3">
        <v>2</v>
      </c>
      <c r="G3266" s="3">
        <v>463291</v>
      </c>
      <c r="H3266" s="2">
        <v>4.3170000000000003E-6</v>
      </c>
      <c r="I3266">
        <v>2965</v>
      </c>
      <c r="J3266" t="s">
        <v>185</v>
      </c>
      <c r="K3266" t="s">
        <v>127</v>
      </c>
    </row>
    <row r="3267" spans="1:11" x14ac:dyDescent="0.35">
      <c r="A3267" s="1">
        <v>44060</v>
      </c>
      <c r="B3267">
        <v>1920</v>
      </c>
      <c r="C3267">
        <v>2965</v>
      </c>
      <c r="D3267" t="s">
        <v>125</v>
      </c>
      <c r="E3267" t="s">
        <v>7</v>
      </c>
      <c r="F3267" s="3">
        <v>23</v>
      </c>
      <c r="G3267" s="3">
        <v>463291</v>
      </c>
      <c r="H3267" s="2">
        <v>4.9645000000000003E-5</v>
      </c>
      <c r="I3267">
        <v>2965</v>
      </c>
      <c r="J3267" t="s">
        <v>185</v>
      </c>
      <c r="K3267" t="s">
        <v>127</v>
      </c>
    </row>
    <row r="3268" spans="1:11" x14ac:dyDescent="0.35">
      <c r="A3268" s="1">
        <v>44059</v>
      </c>
      <c r="B3268">
        <v>1920</v>
      </c>
      <c r="C3268">
        <v>2965</v>
      </c>
      <c r="D3268" t="s">
        <v>125</v>
      </c>
      <c r="E3268" t="s">
        <v>7</v>
      </c>
      <c r="F3268" s="3">
        <v>4</v>
      </c>
      <c r="G3268" s="3">
        <v>463291</v>
      </c>
      <c r="H3268" s="2">
        <v>8.6340000000000007E-6</v>
      </c>
      <c r="I3268">
        <v>2965</v>
      </c>
      <c r="J3268" t="s">
        <v>185</v>
      </c>
      <c r="K3268" t="s">
        <v>127</v>
      </c>
    </row>
    <row r="3269" spans="1:11" x14ac:dyDescent="0.35">
      <c r="A3269" s="1">
        <v>44056</v>
      </c>
      <c r="B3269">
        <v>1920</v>
      </c>
      <c r="C3269">
        <v>2965</v>
      </c>
      <c r="D3269" t="s">
        <v>125</v>
      </c>
      <c r="E3269" t="s">
        <v>7</v>
      </c>
      <c r="F3269" s="3">
        <v>6</v>
      </c>
      <c r="G3269" s="3">
        <v>463291</v>
      </c>
      <c r="H3269" s="2">
        <v>1.2951E-5</v>
      </c>
      <c r="I3269">
        <v>2965</v>
      </c>
      <c r="J3269" t="s">
        <v>185</v>
      </c>
      <c r="K3269" t="s">
        <v>127</v>
      </c>
    </row>
    <row r="3270" spans="1:11" x14ac:dyDescent="0.35">
      <c r="A3270" s="1">
        <v>44055</v>
      </c>
      <c r="B3270">
        <v>1920</v>
      </c>
      <c r="C3270">
        <v>2965</v>
      </c>
      <c r="D3270" t="s">
        <v>125</v>
      </c>
      <c r="E3270" t="s">
        <v>7</v>
      </c>
      <c r="F3270" s="3">
        <v>123</v>
      </c>
      <c r="G3270" s="3">
        <v>463291</v>
      </c>
      <c r="H3270" s="2">
        <v>2.6549199999999998E-4</v>
      </c>
      <c r="I3270">
        <v>2965</v>
      </c>
      <c r="J3270" t="s">
        <v>185</v>
      </c>
      <c r="K3270" t="s">
        <v>127</v>
      </c>
    </row>
    <row r="3271" spans="1:11" x14ac:dyDescent="0.35">
      <c r="A3271" s="1">
        <v>44054</v>
      </c>
      <c r="B3271">
        <v>1920</v>
      </c>
      <c r="C3271">
        <v>2965</v>
      </c>
      <c r="D3271" t="s">
        <v>125</v>
      </c>
      <c r="E3271" t="s">
        <v>7</v>
      </c>
      <c r="F3271" s="3">
        <v>27</v>
      </c>
      <c r="G3271" s="3">
        <v>463291</v>
      </c>
      <c r="H3271" s="2">
        <v>5.8279000000000002E-5</v>
      </c>
      <c r="I3271">
        <v>2965</v>
      </c>
      <c r="J3271" t="s">
        <v>185</v>
      </c>
      <c r="K3271" t="s">
        <v>127</v>
      </c>
    </row>
    <row r="3272" spans="1:11" x14ac:dyDescent="0.35">
      <c r="A3272" s="1">
        <v>44053</v>
      </c>
      <c r="B3272">
        <v>1920</v>
      </c>
      <c r="C3272">
        <v>2965</v>
      </c>
      <c r="D3272" t="s">
        <v>125</v>
      </c>
      <c r="E3272" t="s">
        <v>7</v>
      </c>
      <c r="F3272" s="3">
        <v>59</v>
      </c>
      <c r="G3272" s="3">
        <v>463291</v>
      </c>
      <c r="H3272" s="2">
        <v>1.2735000000000001E-4</v>
      </c>
      <c r="I3272">
        <v>2965</v>
      </c>
      <c r="J3272" t="s">
        <v>185</v>
      </c>
      <c r="K3272" t="s">
        <v>127</v>
      </c>
    </row>
    <row r="3273" spans="1:11" x14ac:dyDescent="0.35">
      <c r="A3273" s="1">
        <v>44032</v>
      </c>
      <c r="B3273">
        <v>1920</v>
      </c>
      <c r="C3273">
        <v>2965</v>
      </c>
      <c r="D3273" t="s">
        <v>125</v>
      </c>
      <c r="E3273" t="s">
        <v>7</v>
      </c>
      <c r="F3273" s="3">
        <v>10</v>
      </c>
      <c r="G3273" s="3">
        <v>463291</v>
      </c>
      <c r="H3273" s="2">
        <v>2.1585000000000001E-5</v>
      </c>
      <c r="I3273">
        <v>2965</v>
      </c>
      <c r="J3273" t="s">
        <v>185</v>
      </c>
      <c r="K3273" t="s">
        <v>127</v>
      </c>
    </row>
    <row r="3274" spans="1:11" x14ac:dyDescent="0.35">
      <c r="A3274" s="1">
        <v>44025</v>
      </c>
      <c r="B3274">
        <v>1920</v>
      </c>
      <c r="C3274">
        <v>2965</v>
      </c>
      <c r="D3274" t="s">
        <v>125</v>
      </c>
      <c r="E3274" t="s">
        <v>7</v>
      </c>
      <c r="F3274" s="3">
        <v>45</v>
      </c>
      <c r="G3274" s="3">
        <v>463291</v>
      </c>
      <c r="H3274" s="2">
        <v>9.7131000000000002E-5</v>
      </c>
      <c r="I3274">
        <v>2965</v>
      </c>
      <c r="J3274" t="s">
        <v>185</v>
      </c>
      <c r="K3274" t="s">
        <v>127</v>
      </c>
    </row>
    <row r="3275" spans="1:11" x14ac:dyDescent="0.35">
      <c r="A3275" s="1">
        <v>44022</v>
      </c>
      <c r="B3275">
        <v>1920</v>
      </c>
      <c r="C3275">
        <v>2965</v>
      </c>
      <c r="D3275" t="s">
        <v>125</v>
      </c>
      <c r="E3275" t="s">
        <v>7</v>
      </c>
      <c r="F3275" s="3">
        <v>19</v>
      </c>
      <c r="G3275" s="3">
        <v>463291</v>
      </c>
      <c r="H3275" s="2">
        <v>4.1010999999999997E-5</v>
      </c>
      <c r="I3275">
        <v>2965</v>
      </c>
      <c r="J3275" t="s">
        <v>185</v>
      </c>
      <c r="K3275" t="s">
        <v>127</v>
      </c>
    </row>
    <row r="3276" spans="1:11" x14ac:dyDescent="0.35">
      <c r="A3276" s="1">
        <v>44019</v>
      </c>
      <c r="B3276">
        <v>1920</v>
      </c>
      <c r="C3276">
        <v>2965</v>
      </c>
      <c r="D3276" t="s">
        <v>125</v>
      </c>
      <c r="E3276" t="s">
        <v>7</v>
      </c>
      <c r="F3276" s="3">
        <v>17</v>
      </c>
      <c r="G3276" s="3">
        <v>463291</v>
      </c>
      <c r="H3276" s="2">
        <v>3.6693999999999998E-5</v>
      </c>
      <c r="I3276">
        <v>2965</v>
      </c>
      <c r="J3276" t="s">
        <v>185</v>
      </c>
      <c r="K3276" t="s">
        <v>127</v>
      </c>
    </row>
    <row r="3277" spans="1:11" x14ac:dyDescent="0.35">
      <c r="A3277" s="1">
        <v>43967</v>
      </c>
      <c r="B3277">
        <v>1920</v>
      </c>
      <c r="C3277">
        <v>2965</v>
      </c>
      <c r="D3277" t="s">
        <v>125</v>
      </c>
      <c r="E3277" t="s">
        <v>7</v>
      </c>
      <c r="F3277" s="3">
        <v>8</v>
      </c>
      <c r="G3277" s="3">
        <v>463291</v>
      </c>
      <c r="H3277" s="2">
        <v>1.7268000000000001E-5</v>
      </c>
      <c r="I3277">
        <v>2965</v>
      </c>
      <c r="J3277" t="s">
        <v>185</v>
      </c>
      <c r="K3277" t="s">
        <v>127</v>
      </c>
    </row>
    <row r="3278" spans="1:11" x14ac:dyDescent="0.35">
      <c r="A3278" s="1">
        <v>43966</v>
      </c>
      <c r="B3278">
        <v>1920</v>
      </c>
      <c r="C3278">
        <v>2965</v>
      </c>
      <c r="D3278" t="s">
        <v>125</v>
      </c>
      <c r="E3278" t="s">
        <v>7</v>
      </c>
      <c r="F3278" s="3">
        <v>1</v>
      </c>
      <c r="G3278" s="3">
        <v>463291</v>
      </c>
      <c r="H3278" s="2">
        <v>2.1579999999999999E-6</v>
      </c>
      <c r="I3278">
        <v>2965</v>
      </c>
      <c r="J3278" t="s">
        <v>185</v>
      </c>
      <c r="K3278" t="s">
        <v>127</v>
      </c>
    </row>
    <row r="3279" spans="1:11" x14ac:dyDescent="0.35">
      <c r="A3279" s="1">
        <v>43965</v>
      </c>
      <c r="B3279">
        <v>1920</v>
      </c>
      <c r="C3279">
        <v>2965</v>
      </c>
      <c r="D3279" t="s">
        <v>125</v>
      </c>
      <c r="E3279" t="s">
        <v>7</v>
      </c>
      <c r="F3279" s="3">
        <v>8</v>
      </c>
      <c r="G3279" s="3">
        <v>463291</v>
      </c>
      <c r="H3279" s="2">
        <v>1.7268000000000001E-5</v>
      </c>
      <c r="I3279">
        <v>2965</v>
      </c>
      <c r="J3279" t="s">
        <v>185</v>
      </c>
      <c r="K3279" t="s">
        <v>127</v>
      </c>
    </row>
    <row r="3280" spans="1:11" x14ac:dyDescent="0.35">
      <c r="A3280" s="1">
        <v>43964</v>
      </c>
      <c r="B3280">
        <v>1920</v>
      </c>
      <c r="C3280">
        <v>2965</v>
      </c>
      <c r="D3280" t="s">
        <v>125</v>
      </c>
      <c r="E3280" t="s">
        <v>7</v>
      </c>
      <c r="F3280" s="3">
        <v>3</v>
      </c>
      <c r="G3280" s="3">
        <v>463291</v>
      </c>
      <c r="H3280" s="2">
        <v>6.4749999999999998E-6</v>
      </c>
      <c r="I3280">
        <v>2965</v>
      </c>
      <c r="J3280" t="s">
        <v>185</v>
      </c>
      <c r="K3280" t="s">
        <v>127</v>
      </c>
    </row>
    <row r="3281" spans="1:11" x14ac:dyDescent="0.35">
      <c r="A3281" s="1">
        <v>43963</v>
      </c>
      <c r="B3281">
        <v>1920</v>
      </c>
      <c r="C3281">
        <v>2965</v>
      </c>
      <c r="D3281" t="s">
        <v>125</v>
      </c>
      <c r="E3281" t="s">
        <v>7</v>
      </c>
      <c r="F3281" s="3">
        <v>11</v>
      </c>
      <c r="G3281" s="3">
        <v>463291</v>
      </c>
      <c r="H3281" s="2">
        <v>2.3743E-5</v>
      </c>
      <c r="I3281">
        <v>2965</v>
      </c>
      <c r="J3281" t="s">
        <v>185</v>
      </c>
      <c r="K3281" t="s">
        <v>127</v>
      </c>
    </row>
    <row r="3282" spans="1:11" x14ac:dyDescent="0.35">
      <c r="A3282" s="1">
        <v>43962</v>
      </c>
      <c r="B3282">
        <v>1920</v>
      </c>
      <c r="C3282">
        <v>2965</v>
      </c>
      <c r="D3282" t="s">
        <v>125</v>
      </c>
      <c r="E3282" t="s">
        <v>7</v>
      </c>
      <c r="F3282" s="3">
        <v>6</v>
      </c>
      <c r="G3282" s="3">
        <v>463291</v>
      </c>
      <c r="H3282" s="2">
        <v>1.2951E-5</v>
      </c>
      <c r="I3282">
        <v>2965</v>
      </c>
      <c r="J3282" t="s">
        <v>185</v>
      </c>
      <c r="K3282" t="s">
        <v>127</v>
      </c>
    </row>
    <row r="3283" spans="1:11" x14ac:dyDescent="0.35">
      <c r="A3283" s="1">
        <v>43961</v>
      </c>
      <c r="B3283">
        <v>1920</v>
      </c>
      <c r="C3283">
        <v>2965</v>
      </c>
      <c r="D3283" t="s">
        <v>125</v>
      </c>
      <c r="E3283" t="s">
        <v>7</v>
      </c>
      <c r="F3283" s="3">
        <v>10</v>
      </c>
      <c r="G3283" s="3">
        <v>463291</v>
      </c>
      <c r="H3283" s="2">
        <v>2.1585000000000001E-5</v>
      </c>
      <c r="I3283">
        <v>2965</v>
      </c>
      <c r="J3283" t="s">
        <v>185</v>
      </c>
      <c r="K3283" t="s">
        <v>127</v>
      </c>
    </row>
    <row r="3284" spans="1:11" x14ac:dyDescent="0.35">
      <c r="A3284" s="1">
        <v>43960</v>
      </c>
      <c r="B3284">
        <v>1920</v>
      </c>
      <c r="C3284">
        <v>2965</v>
      </c>
      <c r="D3284" t="s">
        <v>125</v>
      </c>
      <c r="E3284" t="s">
        <v>7</v>
      </c>
      <c r="F3284" s="3">
        <v>11</v>
      </c>
      <c r="G3284" s="3">
        <v>463291</v>
      </c>
      <c r="H3284" s="2">
        <v>2.3743E-5</v>
      </c>
      <c r="I3284">
        <v>2965</v>
      </c>
      <c r="J3284" t="s">
        <v>185</v>
      </c>
      <c r="K3284" t="s">
        <v>127</v>
      </c>
    </row>
    <row r="3285" spans="1:11" x14ac:dyDescent="0.35">
      <c r="A3285" s="1">
        <v>43959</v>
      </c>
      <c r="B3285">
        <v>1920</v>
      </c>
      <c r="C3285">
        <v>2965</v>
      </c>
      <c r="D3285" t="s">
        <v>125</v>
      </c>
      <c r="E3285" t="s">
        <v>7</v>
      </c>
      <c r="F3285" s="3">
        <v>4</v>
      </c>
      <c r="G3285" s="3">
        <v>463291</v>
      </c>
      <c r="H3285" s="2">
        <v>8.6340000000000007E-6</v>
      </c>
      <c r="I3285">
        <v>2965</v>
      </c>
      <c r="J3285" t="s">
        <v>185</v>
      </c>
      <c r="K3285" t="s">
        <v>127</v>
      </c>
    </row>
    <row r="3286" spans="1:11" x14ac:dyDescent="0.35">
      <c r="A3286" s="1">
        <v>43958</v>
      </c>
      <c r="B3286">
        <v>1920</v>
      </c>
      <c r="C3286">
        <v>2965</v>
      </c>
      <c r="D3286" t="s">
        <v>125</v>
      </c>
      <c r="E3286" t="s">
        <v>7</v>
      </c>
      <c r="F3286" s="3">
        <v>13</v>
      </c>
      <c r="G3286" s="3">
        <v>463291</v>
      </c>
      <c r="H3286" s="2">
        <v>2.8059999999999999E-5</v>
      </c>
      <c r="I3286">
        <v>2965</v>
      </c>
      <c r="J3286" t="s">
        <v>185</v>
      </c>
      <c r="K3286" t="s">
        <v>127</v>
      </c>
    </row>
    <row r="3287" spans="1:11" x14ac:dyDescent="0.35">
      <c r="A3287" s="1">
        <v>43957</v>
      </c>
      <c r="B3287">
        <v>1920</v>
      </c>
      <c r="C3287">
        <v>2965</v>
      </c>
      <c r="D3287" t="s">
        <v>125</v>
      </c>
      <c r="E3287" t="s">
        <v>7</v>
      </c>
      <c r="F3287" s="3">
        <v>3</v>
      </c>
      <c r="G3287" s="3">
        <v>463291</v>
      </c>
      <c r="H3287" s="2">
        <v>6.4749999999999998E-6</v>
      </c>
      <c r="I3287">
        <v>2965</v>
      </c>
      <c r="J3287" t="s">
        <v>185</v>
      </c>
      <c r="K3287" t="s">
        <v>127</v>
      </c>
    </row>
    <row r="3288" spans="1:11" x14ac:dyDescent="0.35">
      <c r="A3288" s="1">
        <v>43956</v>
      </c>
      <c r="B3288">
        <v>1920</v>
      </c>
      <c r="C3288">
        <v>2965</v>
      </c>
      <c r="D3288" t="s">
        <v>125</v>
      </c>
      <c r="E3288" t="s">
        <v>7</v>
      </c>
      <c r="F3288" s="3">
        <v>5</v>
      </c>
      <c r="G3288" s="3">
        <v>463291</v>
      </c>
      <c r="H3288" s="2">
        <v>1.0791999999999999E-5</v>
      </c>
      <c r="I3288">
        <v>2965</v>
      </c>
      <c r="J3288" t="s">
        <v>185</v>
      </c>
      <c r="K3288" t="s">
        <v>127</v>
      </c>
    </row>
    <row r="3289" spans="1:11" x14ac:dyDescent="0.35">
      <c r="A3289" s="1">
        <v>43954</v>
      </c>
      <c r="B3289">
        <v>1920</v>
      </c>
      <c r="C3289">
        <v>2965</v>
      </c>
      <c r="D3289" t="s">
        <v>125</v>
      </c>
      <c r="E3289" t="s">
        <v>7</v>
      </c>
      <c r="F3289" s="3">
        <v>9</v>
      </c>
      <c r="G3289" s="3">
        <v>463291</v>
      </c>
      <c r="H3289" s="2">
        <v>1.9426E-5</v>
      </c>
      <c r="I3289">
        <v>2965</v>
      </c>
      <c r="J3289" t="s">
        <v>185</v>
      </c>
      <c r="K3289" t="s">
        <v>127</v>
      </c>
    </row>
    <row r="3290" spans="1:11" x14ac:dyDescent="0.35">
      <c r="A3290" s="1">
        <v>43953</v>
      </c>
      <c r="B3290">
        <v>1920</v>
      </c>
      <c r="C3290">
        <v>2965</v>
      </c>
      <c r="D3290" t="s">
        <v>125</v>
      </c>
      <c r="E3290" t="s">
        <v>7</v>
      </c>
      <c r="F3290" s="3">
        <v>44</v>
      </c>
      <c r="G3290" s="3">
        <v>463291</v>
      </c>
      <c r="H3290" s="2">
        <v>9.4973E-5</v>
      </c>
      <c r="I3290">
        <v>2965</v>
      </c>
      <c r="J3290" t="s">
        <v>185</v>
      </c>
      <c r="K3290" t="s">
        <v>127</v>
      </c>
    </row>
    <row r="3291" spans="1:11" x14ac:dyDescent="0.35">
      <c r="A3291" s="1">
        <v>43951</v>
      </c>
      <c r="B3291">
        <v>1920</v>
      </c>
      <c r="C3291">
        <v>2965</v>
      </c>
      <c r="D3291" t="s">
        <v>125</v>
      </c>
      <c r="E3291" t="s">
        <v>7</v>
      </c>
      <c r="F3291" s="3">
        <v>13</v>
      </c>
      <c r="G3291" s="3">
        <v>463291</v>
      </c>
      <c r="H3291" s="2">
        <v>2.8059999999999999E-5</v>
      </c>
      <c r="I3291">
        <v>2965</v>
      </c>
      <c r="J3291" t="s">
        <v>185</v>
      </c>
      <c r="K3291" t="s">
        <v>127</v>
      </c>
    </row>
    <row r="3292" spans="1:11" x14ac:dyDescent="0.35">
      <c r="A3292" s="1">
        <v>43950</v>
      </c>
      <c r="B3292">
        <v>1920</v>
      </c>
      <c r="C3292">
        <v>2965</v>
      </c>
      <c r="D3292" t="s">
        <v>125</v>
      </c>
      <c r="E3292" t="s">
        <v>7</v>
      </c>
      <c r="F3292" s="3">
        <v>26</v>
      </c>
      <c r="G3292" s="3">
        <v>463291</v>
      </c>
      <c r="H3292" s="2">
        <v>5.6119999999999998E-5</v>
      </c>
      <c r="I3292">
        <v>2965</v>
      </c>
      <c r="J3292" t="s">
        <v>185</v>
      </c>
      <c r="K3292" t="s">
        <v>127</v>
      </c>
    </row>
    <row r="3293" spans="1:11" x14ac:dyDescent="0.35">
      <c r="A3293" s="1">
        <v>43949</v>
      </c>
      <c r="B3293">
        <v>1920</v>
      </c>
      <c r="C3293">
        <v>2965</v>
      </c>
      <c r="D3293" t="s">
        <v>125</v>
      </c>
      <c r="E3293" t="s">
        <v>7</v>
      </c>
      <c r="F3293" s="3">
        <v>13</v>
      </c>
      <c r="G3293" s="3">
        <v>463291</v>
      </c>
      <c r="H3293" s="2">
        <v>2.8059999999999999E-5</v>
      </c>
      <c r="I3293">
        <v>2965</v>
      </c>
      <c r="J3293" t="s">
        <v>185</v>
      </c>
      <c r="K3293" t="s">
        <v>127</v>
      </c>
    </row>
    <row r="3294" spans="1:11" x14ac:dyDescent="0.35">
      <c r="A3294" s="1">
        <v>43948</v>
      </c>
      <c r="B3294">
        <v>1920</v>
      </c>
      <c r="C3294">
        <v>2965</v>
      </c>
      <c r="D3294" t="s">
        <v>125</v>
      </c>
      <c r="E3294" t="s">
        <v>7</v>
      </c>
      <c r="F3294" s="3">
        <v>18</v>
      </c>
      <c r="G3294" s="3">
        <v>463291</v>
      </c>
      <c r="H3294" s="2">
        <v>3.8852E-5</v>
      </c>
      <c r="I3294">
        <v>2965</v>
      </c>
      <c r="J3294" t="s">
        <v>185</v>
      </c>
      <c r="K3294" t="s">
        <v>127</v>
      </c>
    </row>
    <row r="3295" spans="1:11" x14ac:dyDescent="0.35">
      <c r="A3295" s="1">
        <v>43947</v>
      </c>
      <c r="B3295">
        <v>1920</v>
      </c>
      <c r="C3295">
        <v>2965</v>
      </c>
      <c r="D3295" t="s">
        <v>125</v>
      </c>
      <c r="E3295" t="s">
        <v>7</v>
      </c>
      <c r="F3295" s="3">
        <v>19</v>
      </c>
      <c r="G3295" s="3">
        <v>463291</v>
      </c>
      <c r="H3295" s="2">
        <v>4.1010999999999997E-5</v>
      </c>
      <c r="I3295">
        <v>2965</v>
      </c>
      <c r="J3295" t="s">
        <v>185</v>
      </c>
      <c r="K3295" t="s">
        <v>127</v>
      </c>
    </row>
    <row r="3296" spans="1:11" x14ac:dyDescent="0.35">
      <c r="A3296" s="1">
        <v>43946</v>
      </c>
      <c r="B3296">
        <v>1920</v>
      </c>
      <c r="C3296">
        <v>2965</v>
      </c>
      <c r="D3296" t="s">
        <v>125</v>
      </c>
      <c r="E3296" t="s">
        <v>7</v>
      </c>
      <c r="F3296" s="3">
        <v>27</v>
      </c>
      <c r="G3296" s="3">
        <v>463291</v>
      </c>
      <c r="H3296" s="2">
        <v>5.8279000000000002E-5</v>
      </c>
      <c r="I3296">
        <v>2965</v>
      </c>
      <c r="J3296" t="s">
        <v>185</v>
      </c>
      <c r="K3296" t="s">
        <v>127</v>
      </c>
    </row>
    <row r="3297" spans="1:11" x14ac:dyDescent="0.35">
      <c r="A3297" s="1">
        <v>43945</v>
      </c>
      <c r="B3297">
        <v>1920</v>
      </c>
      <c r="C3297">
        <v>2965</v>
      </c>
      <c r="D3297" t="s">
        <v>125</v>
      </c>
      <c r="E3297" t="s">
        <v>7</v>
      </c>
      <c r="F3297" s="3">
        <v>6</v>
      </c>
      <c r="G3297" s="3">
        <v>463291</v>
      </c>
      <c r="H3297" s="2">
        <v>1.2951E-5</v>
      </c>
      <c r="I3297">
        <v>2965</v>
      </c>
      <c r="J3297" t="s">
        <v>185</v>
      </c>
      <c r="K3297" t="s">
        <v>127</v>
      </c>
    </row>
    <row r="3298" spans="1:11" x14ac:dyDescent="0.35">
      <c r="A3298" s="1">
        <v>43944</v>
      </c>
      <c r="B3298">
        <v>1920</v>
      </c>
      <c r="C3298">
        <v>2965</v>
      </c>
      <c r="D3298" t="s">
        <v>125</v>
      </c>
      <c r="E3298" t="s">
        <v>7</v>
      </c>
      <c r="F3298" s="3">
        <v>8</v>
      </c>
      <c r="G3298" s="3">
        <v>463291</v>
      </c>
      <c r="H3298" s="2">
        <v>1.7268000000000001E-5</v>
      </c>
      <c r="I3298">
        <v>2965</v>
      </c>
      <c r="J3298" t="s">
        <v>185</v>
      </c>
      <c r="K3298" t="s">
        <v>127</v>
      </c>
    </row>
    <row r="3299" spans="1:11" x14ac:dyDescent="0.35">
      <c r="A3299" s="1">
        <v>43943</v>
      </c>
      <c r="B3299">
        <v>1920</v>
      </c>
      <c r="C3299">
        <v>2965</v>
      </c>
      <c r="D3299" t="s">
        <v>125</v>
      </c>
      <c r="E3299" t="s">
        <v>7</v>
      </c>
      <c r="F3299" s="3">
        <v>2</v>
      </c>
      <c r="G3299" s="3">
        <v>463291</v>
      </c>
      <c r="H3299" s="2">
        <v>4.3170000000000003E-6</v>
      </c>
      <c r="I3299">
        <v>2965</v>
      </c>
      <c r="J3299" t="s">
        <v>185</v>
      </c>
      <c r="K3299" t="s">
        <v>127</v>
      </c>
    </row>
    <row r="3300" spans="1:11" x14ac:dyDescent="0.35">
      <c r="A3300" s="1">
        <v>43932</v>
      </c>
      <c r="B3300">
        <v>1920</v>
      </c>
      <c r="C3300">
        <v>2965</v>
      </c>
      <c r="D3300" t="s">
        <v>125</v>
      </c>
      <c r="E3300" t="s">
        <v>7</v>
      </c>
      <c r="F3300" s="3">
        <v>5</v>
      </c>
      <c r="G3300" s="3">
        <v>463291</v>
      </c>
      <c r="H3300" s="2">
        <v>1.0791999999999999E-5</v>
      </c>
      <c r="I3300">
        <v>2965</v>
      </c>
      <c r="J3300" t="s">
        <v>185</v>
      </c>
      <c r="K3300" t="s">
        <v>127</v>
      </c>
    </row>
    <row r="3301" spans="1:11" x14ac:dyDescent="0.35">
      <c r="A3301" s="1">
        <v>43930</v>
      </c>
      <c r="B3301">
        <v>1920</v>
      </c>
      <c r="C3301">
        <v>2965</v>
      </c>
      <c r="D3301" t="s">
        <v>125</v>
      </c>
      <c r="E3301" t="s">
        <v>7</v>
      </c>
      <c r="F3301" s="3">
        <v>16</v>
      </c>
      <c r="G3301" s="3">
        <v>463291</v>
      </c>
      <c r="H3301" s="2">
        <v>3.4536000000000003E-5</v>
      </c>
      <c r="I3301">
        <v>2965</v>
      </c>
      <c r="J3301" t="s">
        <v>185</v>
      </c>
      <c r="K3301" t="s">
        <v>127</v>
      </c>
    </row>
    <row r="3302" spans="1:11" x14ac:dyDescent="0.35">
      <c r="A3302" s="1">
        <v>43929</v>
      </c>
      <c r="B3302">
        <v>1920</v>
      </c>
      <c r="C3302">
        <v>2965</v>
      </c>
      <c r="D3302" t="s">
        <v>125</v>
      </c>
      <c r="E3302" t="s">
        <v>7</v>
      </c>
      <c r="F3302" s="3">
        <v>15</v>
      </c>
      <c r="G3302" s="3">
        <v>463291</v>
      </c>
      <c r="H3302" s="2">
        <v>3.2376999999999998E-5</v>
      </c>
      <c r="I3302">
        <v>2965</v>
      </c>
      <c r="J3302" t="s">
        <v>185</v>
      </c>
      <c r="K3302" t="s">
        <v>127</v>
      </c>
    </row>
    <row r="3303" spans="1:11" x14ac:dyDescent="0.35">
      <c r="A3303" s="1">
        <v>43921</v>
      </c>
      <c r="B3303">
        <v>1920</v>
      </c>
      <c r="C3303">
        <v>2965</v>
      </c>
      <c r="D3303" t="s">
        <v>125</v>
      </c>
      <c r="E3303" t="s">
        <v>7</v>
      </c>
      <c r="F3303" s="3">
        <v>2</v>
      </c>
      <c r="G3303" s="3">
        <v>463291</v>
      </c>
      <c r="H3303" s="2">
        <v>4.3170000000000003E-6</v>
      </c>
      <c r="I3303">
        <v>2965</v>
      </c>
      <c r="J3303" t="s">
        <v>185</v>
      </c>
      <c r="K3303" t="s">
        <v>127</v>
      </c>
    </row>
    <row r="3304" spans="1:11" x14ac:dyDescent="0.35">
      <c r="A3304" s="1">
        <v>43920</v>
      </c>
      <c r="B3304">
        <v>1920</v>
      </c>
      <c r="C3304">
        <v>2965</v>
      </c>
      <c r="D3304" t="s">
        <v>125</v>
      </c>
      <c r="E3304" t="s">
        <v>7</v>
      </c>
      <c r="F3304" s="3">
        <v>1</v>
      </c>
      <c r="G3304" s="3">
        <v>463291</v>
      </c>
      <c r="H3304" s="2">
        <v>2.1579999999999999E-6</v>
      </c>
      <c r="I3304">
        <v>2965</v>
      </c>
      <c r="J3304" t="s">
        <v>185</v>
      </c>
      <c r="K3304" t="s">
        <v>127</v>
      </c>
    </row>
    <row r="3305" spans="1:11" x14ac:dyDescent="0.35">
      <c r="A3305" s="1">
        <v>43919</v>
      </c>
      <c r="B3305">
        <v>1920</v>
      </c>
      <c r="C3305">
        <v>2965</v>
      </c>
      <c r="D3305" t="s">
        <v>125</v>
      </c>
      <c r="E3305" t="s">
        <v>7</v>
      </c>
      <c r="F3305" s="3">
        <v>3</v>
      </c>
      <c r="G3305" s="3">
        <v>463291</v>
      </c>
      <c r="H3305" s="2">
        <v>6.4749999999999998E-6</v>
      </c>
      <c r="I3305">
        <v>2965</v>
      </c>
      <c r="J3305" t="s">
        <v>185</v>
      </c>
      <c r="K3305" t="s">
        <v>127</v>
      </c>
    </row>
    <row r="3306" spans="1:11" x14ac:dyDescent="0.35">
      <c r="A3306" s="1">
        <v>43918</v>
      </c>
      <c r="B3306">
        <v>1920</v>
      </c>
      <c r="C3306">
        <v>2965</v>
      </c>
      <c r="D3306" t="s">
        <v>125</v>
      </c>
      <c r="E3306" t="s">
        <v>7</v>
      </c>
      <c r="F3306" s="3">
        <v>2</v>
      </c>
      <c r="G3306" s="3">
        <v>463291</v>
      </c>
      <c r="H3306" s="2">
        <v>4.3170000000000003E-6</v>
      </c>
      <c r="I3306">
        <v>2965</v>
      </c>
      <c r="J3306" t="s">
        <v>185</v>
      </c>
      <c r="K3306" t="s">
        <v>127</v>
      </c>
    </row>
    <row r="3307" spans="1:11" x14ac:dyDescent="0.35">
      <c r="A3307" s="1">
        <v>43917</v>
      </c>
      <c r="B3307">
        <v>1920</v>
      </c>
      <c r="C3307">
        <v>2965</v>
      </c>
      <c r="D3307" t="s">
        <v>125</v>
      </c>
      <c r="E3307" t="s">
        <v>7</v>
      </c>
      <c r="F3307" s="3">
        <v>5</v>
      </c>
      <c r="G3307" s="3">
        <v>463291</v>
      </c>
      <c r="H3307" s="2">
        <v>1.0791999999999999E-5</v>
      </c>
      <c r="I3307">
        <v>2965</v>
      </c>
      <c r="J3307" t="s">
        <v>185</v>
      </c>
      <c r="K3307" t="s">
        <v>127</v>
      </c>
    </row>
    <row r="3308" spans="1:11" x14ac:dyDescent="0.35">
      <c r="A3308" s="1">
        <v>43916</v>
      </c>
      <c r="B3308">
        <v>1920</v>
      </c>
      <c r="C3308">
        <v>2965</v>
      </c>
      <c r="D3308" t="s">
        <v>125</v>
      </c>
      <c r="E3308" t="s">
        <v>7</v>
      </c>
      <c r="F3308" s="3">
        <v>2</v>
      </c>
      <c r="G3308" s="3">
        <v>463291</v>
      </c>
      <c r="H3308" s="2">
        <v>4.3170000000000003E-6</v>
      </c>
      <c r="I3308">
        <v>2965</v>
      </c>
      <c r="J3308" t="s">
        <v>185</v>
      </c>
      <c r="K3308" t="s">
        <v>127</v>
      </c>
    </row>
    <row r="3309" spans="1:11" x14ac:dyDescent="0.35">
      <c r="A3309" s="1">
        <v>43915</v>
      </c>
      <c r="B3309">
        <v>1920</v>
      </c>
      <c r="C3309">
        <v>2965</v>
      </c>
      <c r="D3309" t="s">
        <v>125</v>
      </c>
      <c r="E3309" t="s">
        <v>7</v>
      </c>
      <c r="F3309" s="3">
        <v>8</v>
      </c>
      <c r="G3309" s="3">
        <v>463291</v>
      </c>
      <c r="H3309" s="2">
        <v>1.7268000000000001E-5</v>
      </c>
      <c r="I3309">
        <v>2965</v>
      </c>
      <c r="J3309" t="s">
        <v>185</v>
      </c>
      <c r="K3309" t="s">
        <v>127</v>
      </c>
    </row>
    <row r="3310" spans="1:11" x14ac:dyDescent="0.35">
      <c r="A3310" s="1">
        <v>43914</v>
      </c>
      <c r="B3310">
        <v>1920</v>
      </c>
      <c r="C3310">
        <v>2965</v>
      </c>
      <c r="D3310" t="s">
        <v>125</v>
      </c>
      <c r="E3310" t="s">
        <v>7</v>
      </c>
      <c r="F3310" s="3">
        <v>9</v>
      </c>
      <c r="G3310" s="3">
        <v>463291</v>
      </c>
      <c r="H3310" s="2">
        <v>1.9426E-5</v>
      </c>
      <c r="I3310">
        <v>2965</v>
      </c>
      <c r="J3310" t="s">
        <v>185</v>
      </c>
      <c r="K3310" t="s">
        <v>127</v>
      </c>
    </row>
    <row r="3311" spans="1:11" x14ac:dyDescent="0.35">
      <c r="A3311" s="1">
        <v>43913</v>
      </c>
      <c r="B3311">
        <v>1920</v>
      </c>
      <c r="C3311">
        <v>2965</v>
      </c>
      <c r="D3311" t="s">
        <v>125</v>
      </c>
      <c r="E3311" t="s">
        <v>7</v>
      </c>
      <c r="F3311" s="3">
        <v>7</v>
      </c>
      <c r="G3311" s="3">
        <v>463291</v>
      </c>
      <c r="H3311" s="2">
        <v>1.5109000000000001E-5</v>
      </c>
      <c r="I3311">
        <v>2965</v>
      </c>
      <c r="J3311" t="s">
        <v>185</v>
      </c>
      <c r="K3311" t="s">
        <v>127</v>
      </c>
    </row>
    <row r="3312" spans="1:11" x14ac:dyDescent="0.35">
      <c r="A3312" s="1">
        <v>43912</v>
      </c>
      <c r="B3312">
        <v>1920</v>
      </c>
      <c r="C3312">
        <v>2965</v>
      </c>
      <c r="D3312" t="s">
        <v>125</v>
      </c>
      <c r="E3312" t="s">
        <v>7</v>
      </c>
      <c r="F3312" s="3">
        <v>1</v>
      </c>
      <c r="G3312" s="3">
        <v>463291</v>
      </c>
      <c r="H3312" s="2">
        <v>2.1579999999999999E-6</v>
      </c>
      <c r="I3312">
        <v>2965</v>
      </c>
      <c r="J3312" t="s">
        <v>185</v>
      </c>
      <c r="K3312" t="s">
        <v>127</v>
      </c>
    </row>
    <row r="3313" spans="1:11" x14ac:dyDescent="0.35">
      <c r="A3313" s="1">
        <v>43910</v>
      </c>
      <c r="B3313">
        <v>1920</v>
      </c>
      <c r="C3313">
        <v>2965</v>
      </c>
      <c r="D3313" t="s">
        <v>125</v>
      </c>
      <c r="E3313" t="s">
        <v>7</v>
      </c>
      <c r="F3313" s="3">
        <v>14</v>
      </c>
      <c r="G3313" s="3">
        <v>463291</v>
      </c>
      <c r="H3313" s="2">
        <v>3.0219E-5</v>
      </c>
      <c r="I3313">
        <v>2965</v>
      </c>
      <c r="J3313" t="s">
        <v>185</v>
      </c>
      <c r="K3313" t="s">
        <v>127</v>
      </c>
    </row>
    <row r="3314" spans="1:11" x14ac:dyDescent="0.35">
      <c r="A3314" s="1">
        <v>43585</v>
      </c>
      <c r="B3314">
        <v>1819</v>
      </c>
      <c r="C3314">
        <v>7382</v>
      </c>
      <c r="D3314" t="s">
        <v>186</v>
      </c>
      <c r="E3314" t="s">
        <v>7</v>
      </c>
      <c r="F3314" s="3">
        <v>4</v>
      </c>
      <c r="G3314" s="3">
        <v>463291</v>
      </c>
      <c r="H3314" s="2">
        <v>8.6340000000000007E-6</v>
      </c>
      <c r="I3314">
        <v>7382</v>
      </c>
      <c r="J3314" t="s">
        <v>187</v>
      </c>
      <c r="K3314" t="s">
        <v>188</v>
      </c>
    </row>
    <row r="3315" spans="1:11" x14ac:dyDescent="0.35">
      <c r="A3315" s="1">
        <v>43796</v>
      </c>
      <c r="B3315">
        <v>1920</v>
      </c>
      <c r="C3315">
        <v>7413</v>
      </c>
      <c r="D3315" t="s">
        <v>189</v>
      </c>
      <c r="E3315" t="s">
        <v>7</v>
      </c>
      <c r="F3315" s="3">
        <v>35</v>
      </c>
      <c r="G3315" s="3">
        <v>463291</v>
      </c>
      <c r="H3315" s="2">
        <v>7.5545999999999998E-5</v>
      </c>
      <c r="I3315">
        <v>7413</v>
      </c>
      <c r="J3315" t="s">
        <v>190</v>
      </c>
      <c r="K3315" t="s">
        <v>191</v>
      </c>
    </row>
    <row r="3316" spans="1:11" x14ac:dyDescent="0.35">
      <c r="A3316" t="s">
        <v>192</v>
      </c>
      <c r="F3316" s="3">
        <f>SUBTOTAL(109,Table1[MAGN_KG])</f>
        <v>463291</v>
      </c>
      <c r="H3316" s="2">
        <f>SUBTOTAL(109,Table1[HLUTFALL AF HEILDARMAGNI])</f>
        <v>0.9999999109999963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BFDA2-D327-4C43-8703-5505D09A7BA1}">
  <dimension ref="A1:F116"/>
  <sheetViews>
    <sheetView workbookViewId="0"/>
  </sheetViews>
  <sheetFormatPr defaultRowHeight="14.5" x14ac:dyDescent="0.35"/>
  <cols>
    <col min="1" max="1" width="9.7265625" bestFit="1" customWidth="1"/>
    <col min="2" max="2" width="27.453125" bestFit="1" customWidth="1"/>
    <col min="3" max="3" width="30" bestFit="1" customWidth="1"/>
    <col min="4" max="4" width="21.453125" bestFit="1" customWidth="1"/>
    <col min="5" max="5" width="17" bestFit="1" customWidth="1"/>
    <col min="6" max="6" width="22.453125" bestFit="1" customWidth="1"/>
  </cols>
  <sheetData>
    <row r="1" spans="1:6" x14ac:dyDescent="0.35">
      <c r="A1" t="s">
        <v>281</v>
      </c>
      <c r="B1" t="s">
        <v>196</v>
      </c>
      <c r="C1" t="s">
        <v>197</v>
      </c>
      <c r="D1" t="s">
        <v>282</v>
      </c>
      <c r="E1" t="s">
        <v>283</v>
      </c>
      <c r="F1" s="5" t="s">
        <v>284</v>
      </c>
    </row>
    <row r="2" spans="1:6" x14ac:dyDescent="0.35">
      <c r="A2">
        <v>89</v>
      </c>
      <c r="B2" t="s">
        <v>200</v>
      </c>
      <c r="C2" t="s">
        <v>201</v>
      </c>
      <c r="D2" s="2">
        <v>3.0026E-5</v>
      </c>
      <c r="E2" s="2">
        <v>0</v>
      </c>
      <c r="F2" s="6">
        <v>2.5522999999999999E-5</v>
      </c>
    </row>
    <row r="3" spans="1:6" x14ac:dyDescent="0.35">
      <c r="A3">
        <v>182</v>
      </c>
      <c r="B3" t="s">
        <v>8</v>
      </c>
      <c r="C3" t="s">
        <v>9</v>
      </c>
      <c r="D3" s="2">
        <v>0</v>
      </c>
      <c r="E3" s="2">
        <v>1.53251E-4</v>
      </c>
      <c r="F3" s="6">
        <v>2.2988000000000001E-5</v>
      </c>
    </row>
    <row r="4" spans="1:6" x14ac:dyDescent="0.35">
      <c r="A4">
        <v>530</v>
      </c>
      <c r="B4" t="s">
        <v>11</v>
      </c>
      <c r="C4" t="s">
        <v>12</v>
      </c>
      <c r="D4" s="2">
        <v>0</v>
      </c>
      <c r="E4" s="2">
        <v>6.2596000000000009E-5</v>
      </c>
      <c r="F4" s="6">
        <v>9.3889999999999994E-6</v>
      </c>
    </row>
    <row r="5" spans="1:6" x14ac:dyDescent="0.35">
      <c r="A5">
        <v>741</v>
      </c>
      <c r="B5" t="s">
        <v>14</v>
      </c>
      <c r="C5" t="s">
        <v>15</v>
      </c>
      <c r="D5" s="2">
        <v>0</v>
      </c>
      <c r="E5" s="2">
        <v>6.6172233000000011E-2</v>
      </c>
      <c r="F5" s="6">
        <v>9.9258360000000004E-3</v>
      </c>
    </row>
    <row r="6" spans="1:6" x14ac:dyDescent="0.35">
      <c r="A6">
        <v>1028</v>
      </c>
      <c r="B6" t="s">
        <v>20</v>
      </c>
      <c r="C6" t="s">
        <v>21</v>
      </c>
      <c r="D6" s="2">
        <v>1.056946E-3</v>
      </c>
      <c r="E6" s="2">
        <v>3.0373993000000012E-2</v>
      </c>
      <c r="F6" s="6">
        <v>5.45453E-3</v>
      </c>
    </row>
    <row r="7" spans="1:6" x14ac:dyDescent="0.35">
      <c r="A7">
        <v>1054</v>
      </c>
      <c r="B7" t="s">
        <v>23</v>
      </c>
      <c r="C7" t="s">
        <v>24</v>
      </c>
      <c r="D7" s="2">
        <v>3.0762299999999998E-4</v>
      </c>
      <c r="E7" s="2">
        <v>9.74441429999999E-2</v>
      </c>
      <c r="F7" s="6">
        <v>1.487811E-2</v>
      </c>
    </row>
    <row r="8" spans="1:6" x14ac:dyDescent="0.35">
      <c r="A8">
        <v>1062</v>
      </c>
      <c r="B8" t="s">
        <v>26</v>
      </c>
      <c r="C8" t="s">
        <v>27</v>
      </c>
      <c r="D8" s="2">
        <v>4.2002000000000002E-5</v>
      </c>
      <c r="E8" s="2">
        <v>4.3170000000000003E-6</v>
      </c>
      <c r="F8" s="6">
        <v>3.6350000000000003E-5</v>
      </c>
    </row>
    <row r="9" spans="1:6" x14ac:dyDescent="0.35">
      <c r="A9">
        <v>1102</v>
      </c>
      <c r="B9" t="s">
        <v>202</v>
      </c>
      <c r="C9" t="s">
        <v>203</v>
      </c>
      <c r="D9" s="2">
        <v>2.4075516000000002E-2</v>
      </c>
      <c r="E9" s="2">
        <v>0</v>
      </c>
      <c r="F9" s="6">
        <v>2.0464783E-2</v>
      </c>
    </row>
    <row r="10" spans="1:6" x14ac:dyDescent="0.35">
      <c r="A10">
        <v>1126</v>
      </c>
      <c r="B10" t="s">
        <v>29</v>
      </c>
      <c r="C10" t="s">
        <v>30</v>
      </c>
      <c r="D10" s="2">
        <v>0</v>
      </c>
      <c r="E10" s="2">
        <v>0.12027645999999999</v>
      </c>
      <c r="F10" s="6">
        <v>1.8041471E-2</v>
      </c>
    </row>
    <row r="11" spans="1:6" x14ac:dyDescent="0.35">
      <c r="A11">
        <v>1134</v>
      </c>
      <c r="B11" t="s">
        <v>32</v>
      </c>
      <c r="C11" t="s">
        <v>33</v>
      </c>
      <c r="D11" s="2">
        <v>7.40462E-4</v>
      </c>
      <c r="E11" s="2">
        <v>9.8404660000000008E-3</v>
      </c>
      <c r="F11" s="6">
        <v>2.1054810000000002E-3</v>
      </c>
    </row>
    <row r="12" spans="1:6" x14ac:dyDescent="0.35">
      <c r="A12">
        <v>1136</v>
      </c>
      <c r="B12" t="s">
        <v>204</v>
      </c>
      <c r="C12" t="s">
        <v>205</v>
      </c>
      <c r="D12" s="2">
        <v>1.7391045000000001E-2</v>
      </c>
      <c r="E12" s="2">
        <v>0</v>
      </c>
      <c r="F12" s="6">
        <v>1.4782818E-2</v>
      </c>
    </row>
    <row r="13" spans="1:6" x14ac:dyDescent="0.35">
      <c r="A13">
        <v>1184</v>
      </c>
      <c r="B13" t="s">
        <v>35</v>
      </c>
      <c r="C13" t="s">
        <v>36</v>
      </c>
      <c r="D13" s="2">
        <v>0</v>
      </c>
      <c r="E13" s="2">
        <v>3.6693999999999998E-5</v>
      </c>
      <c r="F13" s="6">
        <v>5.5040000000000002E-6</v>
      </c>
    </row>
    <row r="14" spans="1:6" x14ac:dyDescent="0.35">
      <c r="A14">
        <v>1202</v>
      </c>
      <c r="B14" t="s">
        <v>206</v>
      </c>
      <c r="C14" t="s">
        <v>207</v>
      </c>
      <c r="D14" s="2">
        <v>1.4579000000000001E-5</v>
      </c>
      <c r="E14" s="2">
        <v>0</v>
      </c>
      <c r="F14" s="6">
        <v>1.2393E-5</v>
      </c>
    </row>
    <row r="15" spans="1:6" x14ac:dyDescent="0.35">
      <c r="A15">
        <v>1246</v>
      </c>
      <c r="B15" t="s">
        <v>38</v>
      </c>
      <c r="C15" t="s">
        <v>39</v>
      </c>
      <c r="D15" s="2">
        <v>5.3190909999999997E-3</v>
      </c>
      <c r="E15" s="2">
        <v>0.13307186699999998</v>
      </c>
      <c r="F15" s="6">
        <v>2.4482140999999999E-2</v>
      </c>
    </row>
    <row r="16" spans="1:6" x14ac:dyDescent="0.35">
      <c r="A16">
        <v>1281</v>
      </c>
      <c r="B16" t="s">
        <v>208</v>
      </c>
      <c r="C16" t="s">
        <v>209</v>
      </c>
      <c r="D16" s="2">
        <v>1.0872016999999999E-2</v>
      </c>
      <c r="E16" s="2">
        <v>0</v>
      </c>
      <c r="F16" s="6">
        <v>9.241483E-3</v>
      </c>
    </row>
    <row r="17" spans="1:6" x14ac:dyDescent="0.35">
      <c r="A17">
        <v>1304</v>
      </c>
      <c r="B17" t="s">
        <v>41</v>
      </c>
      <c r="C17" t="s">
        <v>42</v>
      </c>
      <c r="D17" s="2">
        <v>1.344898E-3</v>
      </c>
      <c r="E17" s="2">
        <v>4.7227332000000032E-2</v>
      </c>
      <c r="F17" s="6">
        <v>8.2272969999999997E-3</v>
      </c>
    </row>
    <row r="18" spans="1:6" x14ac:dyDescent="0.35">
      <c r="A18">
        <v>1318</v>
      </c>
      <c r="B18" t="s">
        <v>44</v>
      </c>
      <c r="C18" t="s">
        <v>45</v>
      </c>
      <c r="D18" s="2">
        <v>0</v>
      </c>
      <c r="E18" s="2">
        <v>1.0207407E-2</v>
      </c>
      <c r="F18" s="6">
        <v>1.5311109999999999E-3</v>
      </c>
    </row>
    <row r="19" spans="1:6" x14ac:dyDescent="0.35">
      <c r="A19">
        <v>1321</v>
      </c>
      <c r="B19" t="s">
        <v>47</v>
      </c>
      <c r="C19" t="s">
        <v>48</v>
      </c>
      <c r="D19" s="2">
        <v>0</v>
      </c>
      <c r="E19" s="2">
        <v>1.8554212999999996E-2</v>
      </c>
      <c r="F19" s="6">
        <v>2.7831319999999998E-3</v>
      </c>
    </row>
    <row r="20" spans="1:6" x14ac:dyDescent="0.35">
      <c r="A20">
        <v>1343</v>
      </c>
      <c r="B20" t="s">
        <v>50</v>
      </c>
      <c r="C20" t="s">
        <v>51</v>
      </c>
      <c r="D20" s="2">
        <v>1.7021280999999999E-2</v>
      </c>
      <c r="E20" s="2">
        <v>0.1231321120000001</v>
      </c>
      <c r="F20" s="6">
        <v>3.2938328000000003E-2</v>
      </c>
    </row>
    <row r="21" spans="1:6" x14ac:dyDescent="0.35">
      <c r="A21">
        <v>1399</v>
      </c>
      <c r="B21" t="s">
        <v>53</v>
      </c>
      <c r="C21" t="s">
        <v>54</v>
      </c>
      <c r="D21" s="2">
        <v>0</v>
      </c>
      <c r="E21" s="2">
        <v>1.0792000000000001E-5</v>
      </c>
      <c r="F21" s="6">
        <v>1.6190000000000001E-6</v>
      </c>
    </row>
    <row r="22" spans="1:6" x14ac:dyDescent="0.35">
      <c r="A22">
        <v>1472</v>
      </c>
      <c r="B22" t="s">
        <v>63</v>
      </c>
      <c r="C22" t="s">
        <v>62</v>
      </c>
      <c r="D22" s="2">
        <v>0</v>
      </c>
      <c r="E22" s="2">
        <v>2.531887E-3</v>
      </c>
      <c r="F22" s="6">
        <v>3.7978300000000002E-4</v>
      </c>
    </row>
    <row r="23" spans="1:6" x14ac:dyDescent="0.35">
      <c r="A23">
        <v>1502</v>
      </c>
      <c r="B23" t="s">
        <v>56</v>
      </c>
      <c r="C23" t="s">
        <v>57</v>
      </c>
      <c r="D23" s="2">
        <v>0</v>
      </c>
      <c r="E23" s="2">
        <v>4.4097560000000008E-3</v>
      </c>
      <c r="F23" s="6">
        <v>6.6146300000000005E-4</v>
      </c>
    </row>
    <row r="24" spans="1:6" x14ac:dyDescent="0.35">
      <c r="A24">
        <v>1575</v>
      </c>
      <c r="B24" t="s">
        <v>59</v>
      </c>
      <c r="C24" t="s">
        <v>60</v>
      </c>
      <c r="D24" s="2">
        <v>0</v>
      </c>
      <c r="E24" s="2">
        <v>5.8494600000000003E-4</v>
      </c>
      <c r="F24" s="6">
        <v>8.7742000000000001E-5</v>
      </c>
    </row>
    <row r="25" spans="1:6" x14ac:dyDescent="0.35">
      <c r="A25">
        <v>1591</v>
      </c>
      <c r="B25" t="s">
        <v>210</v>
      </c>
      <c r="C25" t="s">
        <v>54</v>
      </c>
      <c r="D25" s="2">
        <v>5.2926000000000001E-5</v>
      </c>
      <c r="E25" s="2">
        <v>0</v>
      </c>
      <c r="F25" s="6">
        <v>4.4987999999999997E-5</v>
      </c>
    </row>
    <row r="26" spans="1:6" x14ac:dyDescent="0.35">
      <c r="A26">
        <v>1645</v>
      </c>
      <c r="B26" t="s">
        <v>211</v>
      </c>
      <c r="C26" t="s">
        <v>209</v>
      </c>
      <c r="D26" s="2">
        <v>2.9890410999999999E-2</v>
      </c>
      <c r="E26" s="2">
        <v>0</v>
      </c>
      <c r="F26" s="6">
        <v>2.5407586999999999E-2</v>
      </c>
    </row>
    <row r="27" spans="1:6" x14ac:dyDescent="0.35">
      <c r="A27">
        <v>1661</v>
      </c>
      <c r="B27" t="s">
        <v>212</v>
      </c>
      <c r="C27" t="s">
        <v>213</v>
      </c>
      <c r="D27" s="2">
        <v>2.6959999999999999E-5</v>
      </c>
      <c r="E27" s="2">
        <v>0</v>
      </c>
      <c r="F27" s="6">
        <v>2.2917000000000001E-5</v>
      </c>
    </row>
    <row r="28" spans="1:6" x14ac:dyDescent="0.35">
      <c r="A28">
        <v>1751</v>
      </c>
      <c r="B28" t="s">
        <v>214</v>
      </c>
      <c r="C28" t="s">
        <v>215</v>
      </c>
      <c r="D28" s="2">
        <v>6.5327255000000001E-2</v>
      </c>
      <c r="E28" s="2">
        <v>0</v>
      </c>
      <c r="F28" s="6">
        <v>5.5529780000000001E-2</v>
      </c>
    </row>
    <row r="29" spans="1:6" x14ac:dyDescent="0.35">
      <c r="A29">
        <v>1752</v>
      </c>
      <c r="B29" t="s">
        <v>216</v>
      </c>
      <c r="C29" t="s">
        <v>27</v>
      </c>
      <c r="D29" s="2">
        <v>6.189478E-3</v>
      </c>
      <c r="E29" s="2">
        <v>0</v>
      </c>
      <c r="F29" s="6">
        <v>5.2612090000000002E-3</v>
      </c>
    </row>
    <row r="30" spans="1:6" x14ac:dyDescent="0.35">
      <c r="A30">
        <v>1755</v>
      </c>
      <c r="B30" t="s">
        <v>217</v>
      </c>
      <c r="C30" t="s">
        <v>218</v>
      </c>
      <c r="D30" s="2">
        <v>3.3394221000000002E-2</v>
      </c>
      <c r="E30" s="2">
        <v>0</v>
      </c>
      <c r="F30" s="6">
        <v>2.8385911999999999E-2</v>
      </c>
    </row>
    <row r="31" spans="1:6" x14ac:dyDescent="0.35">
      <c r="A31">
        <v>1833</v>
      </c>
      <c r="B31" t="s">
        <v>219</v>
      </c>
      <c r="C31" t="s">
        <v>65</v>
      </c>
      <c r="D31" s="2">
        <v>6.3639999999999994E-5</v>
      </c>
      <c r="E31" s="2">
        <v>0</v>
      </c>
      <c r="F31" s="6">
        <v>5.4095999999999998E-5</v>
      </c>
    </row>
    <row r="32" spans="1:6" x14ac:dyDescent="0.35">
      <c r="A32">
        <v>1855</v>
      </c>
      <c r="B32" t="s">
        <v>220</v>
      </c>
      <c r="C32" t="s">
        <v>221</v>
      </c>
      <c r="D32" s="2">
        <v>4.4814600000000002E-4</v>
      </c>
      <c r="E32" s="2">
        <v>0</v>
      </c>
      <c r="F32" s="6">
        <v>3.80935E-4</v>
      </c>
    </row>
    <row r="33" spans="1:6" x14ac:dyDescent="0.35">
      <c r="A33">
        <v>1856</v>
      </c>
      <c r="B33" t="s">
        <v>68</v>
      </c>
      <c r="C33" t="s">
        <v>69</v>
      </c>
      <c r="D33" s="2">
        <v>5.5646999999999998E-5</v>
      </c>
      <c r="E33" s="2">
        <v>1.8070715000000005E-2</v>
      </c>
      <c r="F33" s="6">
        <v>2.7579089999999998E-3</v>
      </c>
    </row>
    <row r="34" spans="1:6" x14ac:dyDescent="0.35">
      <c r="A34">
        <v>1868</v>
      </c>
      <c r="B34" t="s">
        <v>72</v>
      </c>
      <c r="C34" t="s">
        <v>73</v>
      </c>
      <c r="D34" s="2">
        <v>0</v>
      </c>
      <c r="E34" s="2">
        <v>5.13716E-4</v>
      </c>
      <c r="F34" s="6">
        <v>7.7057000000000004E-5</v>
      </c>
    </row>
    <row r="35" spans="1:6" x14ac:dyDescent="0.35">
      <c r="A35">
        <v>1915</v>
      </c>
      <c r="B35" t="s">
        <v>75</v>
      </c>
      <c r="C35" t="s">
        <v>76</v>
      </c>
      <c r="D35" s="2">
        <v>4.2126999999999998E-5</v>
      </c>
      <c r="E35" s="2">
        <v>3.9659735999999987E-2</v>
      </c>
      <c r="F35" s="6">
        <v>5.9847700000000004E-3</v>
      </c>
    </row>
    <row r="36" spans="1:6" x14ac:dyDescent="0.35">
      <c r="A36">
        <v>1925</v>
      </c>
      <c r="B36" t="s">
        <v>222</v>
      </c>
      <c r="C36" t="s">
        <v>223</v>
      </c>
      <c r="D36" s="2">
        <v>6.3600000000000003E-7</v>
      </c>
      <c r="E36" s="2">
        <v>0</v>
      </c>
      <c r="F36" s="6">
        <v>5.4099999999999999E-7</v>
      </c>
    </row>
    <row r="37" spans="1:6" x14ac:dyDescent="0.35">
      <c r="A37">
        <v>1972</v>
      </c>
      <c r="B37" t="s">
        <v>224</v>
      </c>
      <c r="C37" t="s">
        <v>225</v>
      </c>
      <c r="D37" s="2">
        <v>2.0236849999999999E-3</v>
      </c>
      <c r="E37" s="2">
        <v>0</v>
      </c>
      <c r="F37" s="6">
        <v>1.720182E-3</v>
      </c>
    </row>
    <row r="38" spans="1:6" x14ac:dyDescent="0.35">
      <c r="A38">
        <v>1977</v>
      </c>
      <c r="B38" t="s">
        <v>226</v>
      </c>
      <c r="C38" t="s">
        <v>227</v>
      </c>
      <c r="D38" s="2">
        <v>1.1888466E-2</v>
      </c>
      <c r="E38" s="2">
        <v>0</v>
      </c>
      <c r="F38" s="6">
        <v>1.010549E-2</v>
      </c>
    </row>
    <row r="39" spans="1:6" x14ac:dyDescent="0.35">
      <c r="A39">
        <v>1979</v>
      </c>
      <c r="B39" t="s">
        <v>78</v>
      </c>
      <c r="C39" t="s">
        <v>79</v>
      </c>
      <c r="D39" s="2">
        <v>0</v>
      </c>
      <c r="E39" s="2">
        <v>2.9581839000000002E-2</v>
      </c>
      <c r="F39" s="6">
        <v>4.4372760000000004E-3</v>
      </c>
    </row>
    <row r="40" spans="1:6" x14ac:dyDescent="0.35">
      <c r="A40">
        <v>2048</v>
      </c>
      <c r="B40" t="s">
        <v>228</v>
      </c>
      <c r="C40" t="s">
        <v>27</v>
      </c>
      <c r="D40" s="2">
        <v>3.5386335999999997E-2</v>
      </c>
      <c r="E40" s="2">
        <v>0</v>
      </c>
      <c r="F40" s="6">
        <v>3.0079259000000001E-2</v>
      </c>
    </row>
    <row r="41" spans="1:6" x14ac:dyDescent="0.35">
      <c r="A41">
        <v>2158</v>
      </c>
      <c r="B41" t="s">
        <v>86</v>
      </c>
      <c r="C41" t="s">
        <v>87</v>
      </c>
      <c r="D41" s="2">
        <v>8.1481000000000001E-5</v>
      </c>
      <c r="E41" s="2">
        <v>1.0791999999999999E-5</v>
      </c>
      <c r="F41" s="6">
        <v>7.0879999999999999E-5</v>
      </c>
    </row>
    <row r="42" spans="1:6" x14ac:dyDescent="0.35">
      <c r="A42">
        <v>2159</v>
      </c>
      <c r="B42" t="s">
        <v>89</v>
      </c>
      <c r="C42" t="s">
        <v>90</v>
      </c>
      <c r="D42" s="2">
        <v>0</v>
      </c>
      <c r="E42" s="2">
        <v>8.6340000000000007E-6</v>
      </c>
      <c r="F42" s="6">
        <v>1.2950000000000001E-6</v>
      </c>
    </row>
    <row r="43" spans="1:6" x14ac:dyDescent="0.35">
      <c r="A43">
        <v>2170</v>
      </c>
      <c r="B43" t="s">
        <v>229</v>
      </c>
      <c r="C43" t="s">
        <v>73</v>
      </c>
      <c r="D43" s="2">
        <v>9.8360000000000004E-6</v>
      </c>
      <c r="E43" s="2">
        <v>0</v>
      </c>
      <c r="F43" s="6">
        <v>8.3610000000000001E-6</v>
      </c>
    </row>
    <row r="44" spans="1:6" x14ac:dyDescent="0.35">
      <c r="A44">
        <v>2173</v>
      </c>
      <c r="B44" t="s">
        <v>230</v>
      </c>
      <c r="C44" t="s">
        <v>225</v>
      </c>
      <c r="D44" s="2">
        <v>4.3097839999999997E-3</v>
      </c>
      <c r="E44" s="2">
        <v>0</v>
      </c>
      <c r="F44" s="6">
        <v>3.6634229999999999E-3</v>
      </c>
    </row>
    <row r="45" spans="1:6" x14ac:dyDescent="0.35">
      <c r="A45">
        <v>2184</v>
      </c>
      <c r="B45" t="s">
        <v>231</v>
      </c>
      <c r="C45" t="s">
        <v>73</v>
      </c>
      <c r="D45" s="2">
        <v>6.8832999999999996E-5</v>
      </c>
      <c r="E45" s="2">
        <v>0</v>
      </c>
      <c r="F45" s="6">
        <v>5.8510000000000001E-5</v>
      </c>
    </row>
    <row r="46" spans="1:6" x14ac:dyDescent="0.35">
      <c r="A46">
        <v>2243</v>
      </c>
      <c r="B46" t="s">
        <v>92</v>
      </c>
      <c r="C46" t="s">
        <v>93</v>
      </c>
      <c r="D46" s="2">
        <v>0</v>
      </c>
      <c r="E46" s="2">
        <v>1.614531999999999E-3</v>
      </c>
      <c r="F46" s="6">
        <v>2.4217999999999999E-4</v>
      </c>
    </row>
    <row r="47" spans="1:6" x14ac:dyDescent="0.35">
      <c r="A47">
        <v>2313</v>
      </c>
      <c r="B47" t="s">
        <v>232</v>
      </c>
      <c r="C47" t="s">
        <v>233</v>
      </c>
      <c r="D47" s="2">
        <v>4.2145079999999996E-3</v>
      </c>
      <c r="E47" s="2">
        <v>0</v>
      </c>
      <c r="F47" s="6">
        <v>3.582436E-3</v>
      </c>
    </row>
    <row r="48" spans="1:6" x14ac:dyDescent="0.35">
      <c r="A48">
        <v>2325</v>
      </c>
      <c r="B48" t="s">
        <v>96</v>
      </c>
      <c r="C48" t="s">
        <v>97</v>
      </c>
      <c r="D48" s="2">
        <v>0</v>
      </c>
      <c r="E48" s="2">
        <v>1.1189512E-2</v>
      </c>
      <c r="F48" s="6">
        <v>1.6784269999999999E-3</v>
      </c>
    </row>
    <row r="49" spans="1:6" x14ac:dyDescent="0.35">
      <c r="A49">
        <v>2330</v>
      </c>
      <c r="B49" t="s">
        <v>99</v>
      </c>
      <c r="C49" t="s">
        <v>100</v>
      </c>
      <c r="D49" s="2">
        <v>1.7514990000000001E-2</v>
      </c>
      <c r="E49" s="2">
        <v>7.7141578000000044E-2</v>
      </c>
      <c r="F49" s="6">
        <v>2.6459412000000002E-2</v>
      </c>
    </row>
    <row r="50" spans="1:6" x14ac:dyDescent="0.35">
      <c r="A50">
        <v>2340</v>
      </c>
      <c r="B50" t="s">
        <v>234</v>
      </c>
      <c r="C50" t="s">
        <v>235</v>
      </c>
      <c r="D50" s="2">
        <v>8.3034999999999994E-5</v>
      </c>
      <c r="E50" s="2">
        <v>0</v>
      </c>
      <c r="F50" s="6">
        <v>7.0581999999999996E-5</v>
      </c>
    </row>
    <row r="51" spans="1:6" x14ac:dyDescent="0.35">
      <c r="A51">
        <v>2354</v>
      </c>
      <c r="B51" t="s">
        <v>236</v>
      </c>
      <c r="C51" t="s">
        <v>225</v>
      </c>
      <c r="D51" s="2">
        <v>6.0412608E-2</v>
      </c>
      <c r="E51" s="2">
        <v>0</v>
      </c>
      <c r="F51" s="6">
        <v>5.1352209000000003E-2</v>
      </c>
    </row>
    <row r="52" spans="1:6" x14ac:dyDescent="0.35">
      <c r="A52">
        <v>2401</v>
      </c>
      <c r="B52" t="s">
        <v>237</v>
      </c>
      <c r="C52" t="s">
        <v>238</v>
      </c>
      <c r="D52" s="2">
        <v>5.9279634999999997E-2</v>
      </c>
      <c r="E52" s="2">
        <v>0</v>
      </c>
      <c r="F52" s="6">
        <v>5.0389153999999999E-2</v>
      </c>
    </row>
    <row r="53" spans="1:6" x14ac:dyDescent="0.35">
      <c r="A53">
        <v>2406</v>
      </c>
      <c r="B53" t="s">
        <v>102</v>
      </c>
      <c r="C53" t="s">
        <v>103</v>
      </c>
      <c r="D53" s="2">
        <v>0</v>
      </c>
      <c r="E53" s="2">
        <v>1.8994500000000001E-4</v>
      </c>
      <c r="F53" s="6">
        <v>2.8492000000000001E-5</v>
      </c>
    </row>
    <row r="54" spans="1:6" x14ac:dyDescent="0.35">
      <c r="A54">
        <v>2408</v>
      </c>
      <c r="B54" t="s">
        <v>105</v>
      </c>
      <c r="C54" t="s">
        <v>106</v>
      </c>
      <c r="D54" s="2">
        <v>6.1059899999999997E-4</v>
      </c>
      <c r="E54" s="2">
        <v>4.6536630000000006E-3</v>
      </c>
      <c r="F54" s="6">
        <v>1.2170740000000001E-3</v>
      </c>
    </row>
    <row r="55" spans="1:6" x14ac:dyDescent="0.35">
      <c r="A55">
        <v>2433</v>
      </c>
      <c r="B55" t="s">
        <v>239</v>
      </c>
      <c r="C55" t="s">
        <v>240</v>
      </c>
      <c r="D55" s="2">
        <v>7.8679999999999999E-6</v>
      </c>
      <c r="E55" s="2">
        <v>0</v>
      </c>
      <c r="F55" s="6">
        <v>6.6880000000000002E-6</v>
      </c>
    </row>
    <row r="56" spans="1:6" x14ac:dyDescent="0.35">
      <c r="A56">
        <v>2444</v>
      </c>
      <c r="B56" t="s">
        <v>241</v>
      </c>
      <c r="C56" t="s">
        <v>225</v>
      </c>
      <c r="D56" s="2">
        <v>9.3057060000000004E-3</v>
      </c>
      <c r="E56" s="2">
        <v>0</v>
      </c>
      <c r="F56" s="6">
        <v>7.9100799999999999E-3</v>
      </c>
    </row>
    <row r="57" spans="1:6" x14ac:dyDescent="0.35">
      <c r="A57">
        <v>2446</v>
      </c>
      <c r="B57" t="s">
        <v>108</v>
      </c>
      <c r="C57" t="s">
        <v>109</v>
      </c>
      <c r="D57" s="2">
        <v>0</v>
      </c>
      <c r="E57" s="2">
        <v>2.3743200000000001E-4</v>
      </c>
      <c r="F57" s="6">
        <v>3.5614999999999997E-5</v>
      </c>
    </row>
    <row r="58" spans="1:6" x14ac:dyDescent="0.35">
      <c r="A58">
        <v>2447</v>
      </c>
      <c r="B58" t="s">
        <v>111</v>
      </c>
      <c r="C58" t="s">
        <v>112</v>
      </c>
      <c r="D58" s="2">
        <v>0</v>
      </c>
      <c r="E58" s="2">
        <v>9.9289999999999993E-5</v>
      </c>
      <c r="F58" s="6">
        <v>1.4894E-5</v>
      </c>
    </row>
    <row r="59" spans="1:6" x14ac:dyDescent="0.35">
      <c r="A59">
        <v>2449</v>
      </c>
      <c r="B59" t="s">
        <v>113</v>
      </c>
      <c r="C59" t="s">
        <v>114</v>
      </c>
      <c r="D59" s="2">
        <v>7.7779312000000003E-2</v>
      </c>
      <c r="E59" s="2">
        <v>3.8852E-5</v>
      </c>
      <c r="F59" s="6">
        <v>6.6120163999999995E-2</v>
      </c>
    </row>
    <row r="60" spans="1:6" x14ac:dyDescent="0.35">
      <c r="A60">
        <v>2454</v>
      </c>
      <c r="B60" t="s">
        <v>242</v>
      </c>
      <c r="C60" t="s">
        <v>114</v>
      </c>
      <c r="D60" s="2">
        <v>3.6174791999999997E-2</v>
      </c>
      <c r="E60" s="2">
        <v>0</v>
      </c>
      <c r="F60" s="6">
        <v>3.0749466E-2</v>
      </c>
    </row>
    <row r="61" spans="1:6" x14ac:dyDescent="0.35">
      <c r="A61">
        <v>2462</v>
      </c>
      <c r="B61" t="s">
        <v>117</v>
      </c>
      <c r="C61" t="s">
        <v>118</v>
      </c>
      <c r="D61" s="2">
        <v>1.4355800000000001E-4</v>
      </c>
      <c r="E61" s="2">
        <v>3.1850386000000008E-2</v>
      </c>
      <c r="F61" s="6">
        <v>4.899586E-3</v>
      </c>
    </row>
    <row r="62" spans="1:6" x14ac:dyDescent="0.35">
      <c r="A62">
        <v>2463</v>
      </c>
      <c r="B62" t="s">
        <v>120</v>
      </c>
      <c r="C62" t="s">
        <v>121</v>
      </c>
      <c r="D62" s="2">
        <v>0</v>
      </c>
      <c r="E62" s="2">
        <v>3.6508372000000004E-2</v>
      </c>
      <c r="F62" s="6">
        <v>5.4762559999999997E-3</v>
      </c>
    </row>
    <row r="63" spans="1:6" x14ac:dyDescent="0.35">
      <c r="A63">
        <v>2477</v>
      </c>
      <c r="B63" t="s">
        <v>123</v>
      </c>
      <c r="C63" t="s">
        <v>124</v>
      </c>
      <c r="D63" s="2">
        <v>0</v>
      </c>
      <c r="E63" s="2">
        <v>4.3170000000000003E-6</v>
      </c>
      <c r="F63" s="6">
        <v>6.4799999999999998E-7</v>
      </c>
    </row>
    <row r="64" spans="1:6" x14ac:dyDescent="0.35">
      <c r="A64">
        <v>2481</v>
      </c>
      <c r="B64" t="s">
        <v>126</v>
      </c>
      <c r="C64" t="s">
        <v>127</v>
      </c>
      <c r="D64" s="2">
        <v>0</v>
      </c>
      <c r="E64" s="2">
        <v>9.1842710000000077E-3</v>
      </c>
      <c r="F64" s="6">
        <v>1.377641E-3</v>
      </c>
    </row>
    <row r="65" spans="1:6" x14ac:dyDescent="0.35">
      <c r="A65">
        <v>2494</v>
      </c>
      <c r="B65" t="s">
        <v>243</v>
      </c>
      <c r="C65" t="s">
        <v>244</v>
      </c>
      <c r="D65" s="2">
        <v>1.099E-6</v>
      </c>
      <c r="E65" s="2">
        <v>0</v>
      </c>
      <c r="F65" s="6">
        <v>9.3399999999999997E-7</v>
      </c>
    </row>
    <row r="66" spans="1:6" x14ac:dyDescent="0.35">
      <c r="A66">
        <v>2500</v>
      </c>
      <c r="B66" t="s">
        <v>129</v>
      </c>
      <c r="C66" t="s">
        <v>130</v>
      </c>
      <c r="D66" s="2">
        <v>0</v>
      </c>
      <c r="E66" s="2">
        <v>9.9290000000000007E-5</v>
      </c>
      <c r="F66" s="6">
        <v>1.4894E-5</v>
      </c>
    </row>
    <row r="67" spans="1:6" x14ac:dyDescent="0.35">
      <c r="A67">
        <v>2545</v>
      </c>
      <c r="B67" t="s">
        <v>132</v>
      </c>
      <c r="C67" t="s">
        <v>133</v>
      </c>
      <c r="D67" s="2">
        <v>0</v>
      </c>
      <c r="E67" s="2">
        <v>6.4749999999999998E-6</v>
      </c>
      <c r="F67" s="6">
        <v>9.7100000000000011E-7</v>
      </c>
    </row>
    <row r="68" spans="1:6" x14ac:dyDescent="0.35">
      <c r="A68">
        <v>2589</v>
      </c>
      <c r="B68" t="s">
        <v>135</v>
      </c>
      <c r="C68" t="s">
        <v>136</v>
      </c>
      <c r="D68" s="2">
        <v>0</v>
      </c>
      <c r="E68" s="2">
        <v>8.6340000000000007E-6</v>
      </c>
      <c r="F68" s="6">
        <v>1.2950000000000001E-6</v>
      </c>
    </row>
    <row r="69" spans="1:6" x14ac:dyDescent="0.35">
      <c r="A69">
        <v>2599</v>
      </c>
      <c r="B69" t="s">
        <v>138</v>
      </c>
      <c r="C69" t="s">
        <v>139</v>
      </c>
      <c r="D69" s="2">
        <v>0</v>
      </c>
      <c r="E69" s="2">
        <v>2.1579999999999999E-6</v>
      </c>
      <c r="F69" s="6">
        <v>3.2399999999999999E-7</v>
      </c>
    </row>
    <row r="70" spans="1:6" x14ac:dyDescent="0.35">
      <c r="A70">
        <v>2626</v>
      </c>
      <c r="B70" t="s">
        <v>245</v>
      </c>
      <c r="C70" t="s">
        <v>246</v>
      </c>
      <c r="D70" s="2">
        <v>1.187256E-3</v>
      </c>
      <c r="E70" s="2">
        <v>0</v>
      </c>
      <c r="F70" s="6">
        <v>1.0091970000000001E-3</v>
      </c>
    </row>
    <row r="71" spans="1:6" x14ac:dyDescent="0.35">
      <c r="A71">
        <v>2630</v>
      </c>
      <c r="B71" t="s">
        <v>141</v>
      </c>
      <c r="C71" t="s">
        <v>142</v>
      </c>
      <c r="D71" s="2">
        <v>0</v>
      </c>
      <c r="E71" s="2">
        <v>3.4535000000000001E-5</v>
      </c>
      <c r="F71" s="6">
        <v>5.1800000000000004E-6</v>
      </c>
    </row>
    <row r="72" spans="1:6" x14ac:dyDescent="0.35">
      <c r="A72">
        <v>2652</v>
      </c>
      <c r="B72" t="s">
        <v>144</v>
      </c>
      <c r="C72" t="s">
        <v>145</v>
      </c>
      <c r="D72" s="2">
        <v>0</v>
      </c>
      <c r="E72" s="2">
        <v>4.3159999999999998E-6</v>
      </c>
      <c r="F72" s="6">
        <v>6.4700000000000001E-7</v>
      </c>
    </row>
    <row r="73" spans="1:6" x14ac:dyDescent="0.35">
      <c r="A73">
        <v>2660</v>
      </c>
      <c r="B73" t="s">
        <v>147</v>
      </c>
      <c r="C73" t="s">
        <v>148</v>
      </c>
      <c r="D73" s="2">
        <v>0</v>
      </c>
      <c r="E73" s="2">
        <v>8.245310000000002E-4</v>
      </c>
      <c r="F73" s="6">
        <v>1.2368000000000001E-4</v>
      </c>
    </row>
    <row r="74" spans="1:6" x14ac:dyDescent="0.35">
      <c r="A74">
        <v>2685</v>
      </c>
      <c r="B74" t="s">
        <v>151</v>
      </c>
      <c r="C74" t="s">
        <v>83</v>
      </c>
      <c r="D74" s="2">
        <v>0</v>
      </c>
      <c r="E74" s="2">
        <v>1.2773830999999998E-2</v>
      </c>
      <c r="F74" s="6">
        <v>1.9160749999999999E-3</v>
      </c>
    </row>
    <row r="75" spans="1:6" x14ac:dyDescent="0.35">
      <c r="A75">
        <v>2705</v>
      </c>
      <c r="B75" t="s">
        <v>247</v>
      </c>
      <c r="C75" t="s">
        <v>248</v>
      </c>
      <c r="D75" s="2">
        <v>1.5216E-5</v>
      </c>
      <c r="E75" s="2">
        <v>0</v>
      </c>
      <c r="F75" s="6">
        <v>1.2934E-5</v>
      </c>
    </row>
    <row r="76" spans="1:6" x14ac:dyDescent="0.35">
      <c r="A76">
        <v>2731</v>
      </c>
      <c r="B76" t="s">
        <v>249</v>
      </c>
      <c r="C76" t="s">
        <v>115</v>
      </c>
      <c r="D76" s="2">
        <v>3.3748593E-2</v>
      </c>
      <c r="E76" s="2">
        <v>0</v>
      </c>
      <c r="F76" s="6">
        <v>2.8687137000000001E-2</v>
      </c>
    </row>
    <row r="77" spans="1:6" x14ac:dyDescent="0.35">
      <c r="A77">
        <v>2732</v>
      </c>
      <c r="B77" t="s">
        <v>250</v>
      </c>
      <c r="C77" t="s">
        <v>115</v>
      </c>
      <c r="D77" s="2">
        <v>1.3028779999999999E-3</v>
      </c>
      <c r="E77" s="2">
        <v>0</v>
      </c>
      <c r="F77" s="6">
        <v>1.1074780000000001E-3</v>
      </c>
    </row>
    <row r="78" spans="1:6" x14ac:dyDescent="0.35">
      <c r="A78">
        <v>2737</v>
      </c>
      <c r="B78" t="s">
        <v>251</v>
      </c>
      <c r="C78" t="s">
        <v>252</v>
      </c>
      <c r="D78" s="2">
        <v>9.0715000000000001E-5</v>
      </c>
      <c r="E78" s="2">
        <v>0</v>
      </c>
      <c r="F78" s="6">
        <v>7.7109999999999999E-5</v>
      </c>
    </row>
    <row r="79" spans="1:6" x14ac:dyDescent="0.35">
      <c r="A79">
        <v>2740</v>
      </c>
      <c r="B79" t="s">
        <v>18</v>
      </c>
      <c r="C79" t="s">
        <v>17</v>
      </c>
      <c r="D79" s="2">
        <v>1.38083E-3</v>
      </c>
      <c r="E79" s="2">
        <v>1.1010356999999998E-2</v>
      </c>
      <c r="F79" s="6">
        <v>2.825293E-3</v>
      </c>
    </row>
    <row r="80" spans="1:6" x14ac:dyDescent="0.35">
      <c r="A80">
        <v>2744</v>
      </c>
      <c r="B80" t="s">
        <v>84</v>
      </c>
      <c r="C80" t="s">
        <v>83</v>
      </c>
      <c r="D80" s="2">
        <v>3.5393489999999998E-3</v>
      </c>
      <c r="E80" s="2">
        <v>1.2886069000000003E-2</v>
      </c>
      <c r="F80" s="6">
        <v>4.941445E-3</v>
      </c>
    </row>
    <row r="81" spans="1:6" x14ac:dyDescent="0.35">
      <c r="A81">
        <v>2749</v>
      </c>
      <c r="B81" t="s">
        <v>66</v>
      </c>
      <c r="C81" t="s">
        <v>65</v>
      </c>
      <c r="D81" s="2">
        <v>2.1112999999999999E-5</v>
      </c>
      <c r="E81" s="2">
        <v>4.0622420000000006E-3</v>
      </c>
      <c r="F81" s="6">
        <v>6.2728299999999996E-4</v>
      </c>
    </row>
    <row r="82" spans="1:6" x14ac:dyDescent="0.35">
      <c r="A82">
        <v>2758</v>
      </c>
      <c r="B82" t="s">
        <v>253</v>
      </c>
      <c r="C82" t="s">
        <v>254</v>
      </c>
      <c r="D82" s="2">
        <v>1.904172E-3</v>
      </c>
      <c r="E82" s="2">
        <v>0</v>
      </c>
      <c r="F82" s="6">
        <v>1.618593E-3</v>
      </c>
    </row>
    <row r="83" spans="1:6" x14ac:dyDescent="0.35">
      <c r="A83">
        <v>2763</v>
      </c>
      <c r="B83" t="s">
        <v>156</v>
      </c>
      <c r="C83" t="s">
        <v>157</v>
      </c>
      <c r="D83" s="2">
        <v>0</v>
      </c>
      <c r="E83" s="2">
        <v>1.1634069999999998E-3</v>
      </c>
      <c r="F83" s="6">
        <v>1.74511E-4</v>
      </c>
    </row>
    <row r="84" spans="1:6" x14ac:dyDescent="0.35">
      <c r="A84">
        <v>2773</v>
      </c>
      <c r="B84" t="s">
        <v>255</v>
      </c>
      <c r="C84" t="s">
        <v>209</v>
      </c>
      <c r="D84" s="2">
        <v>2.0513531000000002E-2</v>
      </c>
      <c r="E84" s="2">
        <v>0</v>
      </c>
      <c r="F84" s="6">
        <v>1.7437008E-2</v>
      </c>
    </row>
    <row r="85" spans="1:6" x14ac:dyDescent="0.35">
      <c r="A85">
        <v>2800</v>
      </c>
      <c r="B85" t="s">
        <v>159</v>
      </c>
      <c r="C85" t="s">
        <v>160</v>
      </c>
      <c r="D85" s="2">
        <v>0</v>
      </c>
      <c r="E85" s="2">
        <v>5.676777E-3</v>
      </c>
      <c r="F85" s="6">
        <v>8.5151699999999999E-4</v>
      </c>
    </row>
    <row r="86" spans="1:6" x14ac:dyDescent="0.35">
      <c r="A86">
        <v>2820</v>
      </c>
      <c r="B86" t="s">
        <v>162</v>
      </c>
      <c r="C86" t="s">
        <v>163</v>
      </c>
      <c r="D86" s="2">
        <v>0</v>
      </c>
      <c r="E86" s="2">
        <v>6.6480799999999991E-4</v>
      </c>
      <c r="F86" s="6">
        <v>9.9721000000000003E-5</v>
      </c>
    </row>
    <row r="87" spans="1:6" x14ac:dyDescent="0.35">
      <c r="A87">
        <v>2822</v>
      </c>
      <c r="B87" t="s">
        <v>166</v>
      </c>
      <c r="C87" t="s">
        <v>165</v>
      </c>
      <c r="D87" s="2">
        <v>0</v>
      </c>
      <c r="E87" s="2">
        <v>2.1584299999999999E-4</v>
      </c>
      <c r="F87" s="6">
        <v>3.2376000000000003E-5</v>
      </c>
    </row>
    <row r="88" spans="1:6" x14ac:dyDescent="0.35">
      <c r="A88">
        <v>2830</v>
      </c>
      <c r="B88" t="s">
        <v>168</v>
      </c>
      <c r="C88" t="s">
        <v>169</v>
      </c>
      <c r="D88" s="2">
        <v>0</v>
      </c>
      <c r="E88" s="2">
        <v>1.1072949999999999E-3</v>
      </c>
      <c r="F88" s="6">
        <v>1.6609400000000001E-4</v>
      </c>
    </row>
    <row r="89" spans="1:6" x14ac:dyDescent="0.35">
      <c r="A89">
        <v>2847</v>
      </c>
      <c r="B89" t="s">
        <v>256</v>
      </c>
      <c r="C89" t="s">
        <v>90</v>
      </c>
      <c r="D89" s="2">
        <v>6.652E-6</v>
      </c>
      <c r="E89" s="2">
        <v>0</v>
      </c>
      <c r="F89" s="6">
        <v>5.6540000000000004E-6</v>
      </c>
    </row>
    <row r="90" spans="1:6" x14ac:dyDescent="0.35">
      <c r="A90">
        <v>2860</v>
      </c>
      <c r="B90" t="s">
        <v>171</v>
      </c>
      <c r="C90" t="s">
        <v>172</v>
      </c>
      <c r="D90" s="2">
        <v>0</v>
      </c>
      <c r="E90" s="2">
        <v>1.5109000000000001E-5</v>
      </c>
      <c r="F90" s="6">
        <v>2.266E-6</v>
      </c>
    </row>
    <row r="91" spans="1:6" x14ac:dyDescent="0.35">
      <c r="A91">
        <v>2861</v>
      </c>
      <c r="B91" t="s">
        <v>257</v>
      </c>
      <c r="C91" t="s">
        <v>27</v>
      </c>
      <c r="D91" s="2">
        <v>1.1181909999999999E-3</v>
      </c>
      <c r="E91" s="2">
        <v>0</v>
      </c>
      <c r="F91" s="6">
        <v>9.5049000000000002E-4</v>
      </c>
    </row>
    <row r="92" spans="1:6" x14ac:dyDescent="0.35">
      <c r="A92">
        <v>2868</v>
      </c>
      <c r="B92" t="s">
        <v>174</v>
      </c>
      <c r="C92" t="s">
        <v>175</v>
      </c>
      <c r="D92" s="2">
        <v>0</v>
      </c>
      <c r="E92" s="2">
        <v>6.4749999999999998E-6</v>
      </c>
      <c r="F92" s="6">
        <v>9.7100000000000011E-7</v>
      </c>
    </row>
    <row r="93" spans="1:6" x14ac:dyDescent="0.35">
      <c r="A93">
        <v>2890</v>
      </c>
      <c r="B93" t="s">
        <v>258</v>
      </c>
      <c r="C93" t="s">
        <v>73</v>
      </c>
      <c r="D93" s="2">
        <v>7.7254400000000001E-4</v>
      </c>
      <c r="E93" s="2">
        <v>0</v>
      </c>
      <c r="F93" s="6">
        <v>6.56681E-4</v>
      </c>
    </row>
    <row r="94" spans="1:6" x14ac:dyDescent="0.35">
      <c r="A94">
        <v>2892</v>
      </c>
      <c r="B94" t="s">
        <v>259</v>
      </c>
      <c r="C94" t="s">
        <v>260</v>
      </c>
      <c r="D94" s="2">
        <v>8.8850000000000005E-6</v>
      </c>
      <c r="E94" s="2">
        <v>0</v>
      </c>
      <c r="F94" s="6">
        <v>7.5519999999999999E-6</v>
      </c>
    </row>
    <row r="95" spans="1:6" x14ac:dyDescent="0.35">
      <c r="A95">
        <v>2895</v>
      </c>
      <c r="B95" t="s">
        <v>261</v>
      </c>
      <c r="C95" t="s">
        <v>73</v>
      </c>
      <c r="D95" s="2">
        <v>4.0741864000000003E-2</v>
      </c>
      <c r="E95" s="2">
        <v>0</v>
      </c>
      <c r="F95" s="6">
        <v>3.4631589999999997E-2</v>
      </c>
    </row>
    <row r="96" spans="1:6" x14ac:dyDescent="0.35">
      <c r="A96">
        <v>2902</v>
      </c>
      <c r="B96" t="s">
        <v>177</v>
      </c>
      <c r="C96" t="s">
        <v>178</v>
      </c>
      <c r="D96" s="2">
        <v>0</v>
      </c>
      <c r="E96" s="2">
        <v>6.4749999999999998E-6</v>
      </c>
      <c r="F96" s="6">
        <v>9.7100000000000011E-7</v>
      </c>
    </row>
    <row r="97" spans="1:6" x14ac:dyDescent="0.35">
      <c r="A97">
        <v>2904</v>
      </c>
      <c r="B97" t="s">
        <v>262</v>
      </c>
      <c r="C97" t="s">
        <v>227</v>
      </c>
      <c r="D97" s="2">
        <v>9.4492619999999999E-3</v>
      </c>
      <c r="E97" s="2">
        <v>0</v>
      </c>
      <c r="F97" s="6">
        <v>8.0321060000000007E-3</v>
      </c>
    </row>
    <row r="98" spans="1:6" x14ac:dyDescent="0.35">
      <c r="A98">
        <v>2911</v>
      </c>
      <c r="B98" t="s">
        <v>180</v>
      </c>
      <c r="C98" t="s">
        <v>181</v>
      </c>
      <c r="D98" s="2">
        <v>0</v>
      </c>
      <c r="E98" s="2">
        <v>1.5109000000000001E-5</v>
      </c>
      <c r="F98" s="6">
        <v>2.266E-6</v>
      </c>
    </row>
    <row r="99" spans="1:6" x14ac:dyDescent="0.35">
      <c r="A99">
        <v>2917</v>
      </c>
      <c r="B99" t="s">
        <v>263</v>
      </c>
      <c r="C99" t="s">
        <v>209</v>
      </c>
      <c r="D99" s="2">
        <v>3.1627811999999998E-2</v>
      </c>
      <c r="E99" s="2">
        <v>0</v>
      </c>
      <c r="F99" s="6">
        <v>2.6884420999999999E-2</v>
      </c>
    </row>
    <row r="100" spans="1:6" x14ac:dyDescent="0.35">
      <c r="A100">
        <v>2919</v>
      </c>
      <c r="B100" t="s">
        <v>264</v>
      </c>
      <c r="C100" t="s">
        <v>175</v>
      </c>
      <c r="D100" s="2">
        <v>1.2547733E-2</v>
      </c>
      <c r="E100" s="2">
        <v>0</v>
      </c>
      <c r="F100" s="6">
        <v>1.0665882999999999E-2</v>
      </c>
    </row>
    <row r="101" spans="1:6" x14ac:dyDescent="0.35">
      <c r="A101">
        <v>2929</v>
      </c>
      <c r="B101" t="s">
        <v>265</v>
      </c>
      <c r="C101" t="s">
        <v>266</v>
      </c>
      <c r="D101" s="2">
        <v>2.5787800000000001E-4</v>
      </c>
      <c r="E101" s="2">
        <v>0</v>
      </c>
      <c r="F101" s="6">
        <v>2.1920300000000001E-4</v>
      </c>
    </row>
    <row r="102" spans="1:6" x14ac:dyDescent="0.35">
      <c r="A102">
        <v>2940</v>
      </c>
      <c r="B102" t="s">
        <v>183</v>
      </c>
      <c r="C102" t="s">
        <v>184</v>
      </c>
      <c r="D102" s="2">
        <v>2.3591178000000001E-2</v>
      </c>
      <c r="E102" s="2">
        <v>1.3887599E-2</v>
      </c>
      <c r="F102" s="6">
        <v>2.2136223999999999E-2</v>
      </c>
    </row>
    <row r="103" spans="1:6" x14ac:dyDescent="0.35">
      <c r="A103">
        <v>2949</v>
      </c>
      <c r="B103" t="s">
        <v>267</v>
      </c>
      <c r="C103" t="s">
        <v>266</v>
      </c>
      <c r="D103" s="2">
        <v>2.5787800000000001E-4</v>
      </c>
      <c r="E103" s="2">
        <v>0</v>
      </c>
      <c r="F103" s="6">
        <v>2.1920300000000001E-4</v>
      </c>
    </row>
    <row r="104" spans="1:6" x14ac:dyDescent="0.35">
      <c r="A104">
        <v>2954</v>
      </c>
      <c r="B104" t="s">
        <v>268</v>
      </c>
      <c r="C104" t="s">
        <v>269</v>
      </c>
      <c r="D104" s="2">
        <v>4.7517840000000002E-3</v>
      </c>
      <c r="E104" s="2">
        <v>0</v>
      </c>
      <c r="F104" s="6">
        <v>4.0391339999999998E-3</v>
      </c>
    </row>
    <row r="105" spans="1:6" x14ac:dyDescent="0.35">
      <c r="A105">
        <v>2957</v>
      </c>
      <c r="B105" t="s">
        <v>270</v>
      </c>
      <c r="C105" t="s">
        <v>205</v>
      </c>
      <c r="D105" s="2">
        <v>1.1912865999999999E-2</v>
      </c>
      <c r="E105" s="2">
        <v>0</v>
      </c>
      <c r="F105" s="6">
        <v>1.012623E-2</v>
      </c>
    </row>
    <row r="106" spans="1:6" x14ac:dyDescent="0.35">
      <c r="A106">
        <v>2958</v>
      </c>
      <c r="B106" t="s">
        <v>271</v>
      </c>
      <c r="C106" t="s">
        <v>153</v>
      </c>
      <c r="D106" s="2">
        <v>2.3832861E-2</v>
      </c>
      <c r="E106" s="2">
        <v>0</v>
      </c>
      <c r="F106" s="6">
        <v>2.0258519999999999E-2</v>
      </c>
    </row>
    <row r="107" spans="1:6" x14ac:dyDescent="0.35">
      <c r="A107">
        <v>2964</v>
      </c>
      <c r="B107" t="s">
        <v>272</v>
      </c>
      <c r="C107" t="s">
        <v>273</v>
      </c>
      <c r="D107" s="2">
        <v>4.1842889999999999E-3</v>
      </c>
      <c r="E107" s="2">
        <v>0</v>
      </c>
      <c r="F107" s="6">
        <v>3.5567490000000001E-3</v>
      </c>
    </row>
    <row r="108" spans="1:6" x14ac:dyDescent="0.35">
      <c r="A108">
        <v>2965</v>
      </c>
      <c r="B108" t="s">
        <v>185</v>
      </c>
      <c r="C108" t="s">
        <v>127</v>
      </c>
      <c r="D108" s="2">
        <v>3.7515600000000002E-4</v>
      </c>
      <c r="E108" s="2">
        <v>1.079234900000001E-2</v>
      </c>
      <c r="F108" s="6">
        <v>1.9377439999999999E-3</v>
      </c>
    </row>
    <row r="109" spans="1:6" x14ac:dyDescent="0.35">
      <c r="A109">
        <v>2966</v>
      </c>
      <c r="B109" t="s">
        <v>274</v>
      </c>
      <c r="C109" t="s">
        <v>115</v>
      </c>
      <c r="D109" s="2">
        <v>3.6893651999999999E-2</v>
      </c>
      <c r="E109" s="2">
        <v>0</v>
      </c>
      <c r="F109" s="6">
        <v>3.1360514999999999E-2</v>
      </c>
    </row>
    <row r="110" spans="1:6" x14ac:dyDescent="0.35">
      <c r="A110">
        <v>2970</v>
      </c>
      <c r="B110" t="s">
        <v>275</v>
      </c>
      <c r="C110" t="s">
        <v>115</v>
      </c>
      <c r="D110" s="2">
        <v>3.6893651999999999E-2</v>
      </c>
      <c r="E110" s="2">
        <v>0</v>
      </c>
      <c r="F110" s="6">
        <v>3.1360514999999999E-2</v>
      </c>
    </row>
    <row r="111" spans="1:6" x14ac:dyDescent="0.35">
      <c r="A111">
        <v>2992</v>
      </c>
      <c r="B111" t="s">
        <v>276</v>
      </c>
      <c r="C111" t="s">
        <v>114</v>
      </c>
      <c r="D111" s="2">
        <v>0.11425128700000001</v>
      </c>
      <c r="E111" s="2">
        <v>0</v>
      </c>
      <c r="F111" s="6">
        <v>9.7116414999999998E-2</v>
      </c>
    </row>
    <row r="112" spans="1:6" x14ac:dyDescent="0.35">
      <c r="A112">
        <v>3017</v>
      </c>
      <c r="B112" t="s">
        <v>277</v>
      </c>
      <c r="C112" t="s">
        <v>278</v>
      </c>
      <c r="D112" s="2">
        <v>4.9788405000000001E-2</v>
      </c>
      <c r="E112" s="2">
        <v>0</v>
      </c>
      <c r="F112" s="6">
        <v>4.2321374000000002E-2</v>
      </c>
    </row>
    <row r="113" spans="1:6" x14ac:dyDescent="0.35">
      <c r="A113">
        <v>6548</v>
      </c>
      <c r="B113" t="s">
        <v>279</v>
      </c>
      <c r="C113" t="s">
        <v>280</v>
      </c>
      <c r="D113" s="2">
        <v>4.0499999999999999E-7</v>
      </c>
      <c r="E113" s="2">
        <v>0</v>
      </c>
      <c r="F113" s="6">
        <v>3.4400000000000001E-7</v>
      </c>
    </row>
    <row r="114" spans="1:6" x14ac:dyDescent="0.35">
      <c r="A114">
        <v>7382</v>
      </c>
      <c r="B114" t="s">
        <v>187</v>
      </c>
      <c r="C114" t="s">
        <v>188</v>
      </c>
      <c r="D114" s="2">
        <v>0</v>
      </c>
      <c r="E114" s="2">
        <v>8.6340000000000007E-6</v>
      </c>
      <c r="F114" s="6">
        <v>1.2950000000000001E-6</v>
      </c>
    </row>
    <row r="115" spans="1:6" x14ac:dyDescent="0.35">
      <c r="A115">
        <v>7413</v>
      </c>
      <c r="B115" t="s">
        <v>190</v>
      </c>
      <c r="C115" t="s">
        <v>191</v>
      </c>
      <c r="D115" s="2">
        <v>0</v>
      </c>
      <c r="E115" s="2">
        <v>7.5545999999999998E-5</v>
      </c>
      <c r="F115" s="6">
        <v>1.1331999999999999E-5</v>
      </c>
    </row>
    <row r="116" spans="1:6" ht="15" thickBot="1" x14ac:dyDescent="0.4">
      <c r="A116" t="s">
        <v>192</v>
      </c>
      <c r="D116" s="4">
        <f>SUBTOTAL(109,Table2[HLUTDEILD LOK 2022])</f>
        <v>0.99997095099999989</v>
      </c>
      <c r="E116" s="4">
        <f>SUBTOTAL(109,Table2[HLUTI N.SVÆÐI])</f>
        <v>0.99999991099999985</v>
      </c>
      <c r="F116" s="7">
        <f>SUBTOTAL(109,Table2[HLUTDEILD 2022/2023])</f>
        <v>1.0000000010000003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B6BD5-386C-4618-955E-0461931D9339}">
  <dimension ref="A1:R1232"/>
  <sheetViews>
    <sheetView workbookViewId="0">
      <selection activeCell="J1" sqref="J1:L1"/>
    </sheetView>
  </sheetViews>
  <sheetFormatPr defaultRowHeight="14.5" x14ac:dyDescent="0.35"/>
  <cols>
    <col min="1" max="1" width="17.54296875" style="1" bestFit="1" customWidth="1"/>
    <col min="2" max="2" width="10.54296875" bestFit="1" customWidth="1"/>
    <col min="3" max="3" width="9.7265625" bestFit="1" customWidth="1"/>
    <col min="4" max="4" width="22.453125" bestFit="1" customWidth="1"/>
    <col min="5" max="5" width="25.81640625" bestFit="1" customWidth="1"/>
    <col min="6" max="6" width="12.26953125" bestFit="1" customWidth="1"/>
    <col min="7" max="7" width="21.54296875" bestFit="1" customWidth="1"/>
    <col min="8" max="8" width="28.81640625" style="3" bestFit="1" customWidth="1"/>
    <col min="9" max="9" width="13.26953125" bestFit="1" customWidth="1"/>
    <col min="10" max="10" width="29.54296875" bestFit="1" customWidth="1"/>
    <col min="11" max="11" width="22.453125" bestFit="1" customWidth="1"/>
    <col min="12" max="12" width="21.54296875" bestFit="1" customWidth="1"/>
    <col min="16" max="16" width="14.26953125" bestFit="1" customWidth="1"/>
    <col min="17" max="17" width="21.54296875" bestFit="1" customWidth="1"/>
    <col min="18" max="18" width="16.81640625" style="3" bestFit="1" customWidth="1"/>
    <col min="19" max="19" width="12" bestFit="1" customWidth="1"/>
  </cols>
  <sheetData>
    <row r="1" spans="1:18" x14ac:dyDescent="0.35">
      <c r="A1" s="1" t="s">
        <v>0</v>
      </c>
      <c r="B1" t="s">
        <v>1</v>
      </c>
      <c r="C1" t="s">
        <v>281</v>
      </c>
      <c r="D1" t="s">
        <v>2</v>
      </c>
      <c r="E1" t="s">
        <v>316</v>
      </c>
      <c r="F1" s="3" t="s">
        <v>315</v>
      </c>
      <c r="G1" t="s">
        <v>314</v>
      </c>
      <c r="H1" s="3" t="s">
        <v>319</v>
      </c>
      <c r="I1" t="s">
        <v>313</v>
      </c>
      <c r="J1" t="s">
        <v>318</v>
      </c>
      <c r="K1" t="s">
        <v>317</v>
      </c>
      <c r="L1" t="s">
        <v>197</v>
      </c>
      <c r="R1"/>
    </row>
    <row r="2" spans="1:18" x14ac:dyDescent="0.35">
      <c r="A2" s="1">
        <v>43409</v>
      </c>
      <c r="B2">
        <v>1819</v>
      </c>
      <c r="C2">
        <v>795</v>
      </c>
      <c r="D2" t="s">
        <v>285</v>
      </c>
      <c r="E2" t="s">
        <v>286</v>
      </c>
      <c r="F2" s="3">
        <v>2040</v>
      </c>
      <c r="G2" t="s">
        <v>288</v>
      </c>
      <c r="H2" s="3">
        <v>4250920</v>
      </c>
      <c r="I2" s="2">
        <v>4.79896E-4</v>
      </c>
      <c r="J2">
        <v>2017</v>
      </c>
      <c r="K2" t="s">
        <v>81</v>
      </c>
      <c r="L2" t="s">
        <v>82</v>
      </c>
      <c r="R2"/>
    </row>
    <row r="3" spans="1:18" x14ac:dyDescent="0.35">
      <c r="A3" s="1">
        <v>43416</v>
      </c>
      <c r="B3">
        <v>1819</v>
      </c>
      <c r="C3">
        <v>795</v>
      </c>
      <c r="D3" t="s">
        <v>285</v>
      </c>
      <c r="E3" t="s">
        <v>286</v>
      </c>
      <c r="F3" s="3">
        <v>1170</v>
      </c>
      <c r="G3" t="s">
        <v>288</v>
      </c>
      <c r="H3" s="3">
        <v>4250920</v>
      </c>
      <c r="I3" s="2">
        <v>2.7523499999999998E-4</v>
      </c>
      <c r="J3">
        <v>2017</v>
      </c>
      <c r="K3" t="s">
        <v>81</v>
      </c>
      <c r="L3" t="s">
        <v>82</v>
      </c>
      <c r="R3"/>
    </row>
    <row r="4" spans="1:18" x14ac:dyDescent="0.35">
      <c r="A4" s="1">
        <v>43417</v>
      </c>
      <c r="B4">
        <v>1819</v>
      </c>
      <c r="C4">
        <v>795</v>
      </c>
      <c r="D4" t="s">
        <v>285</v>
      </c>
      <c r="E4" t="s">
        <v>286</v>
      </c>
      <c r="F4" s="3">
        <v>365</v>
      </c>
      <c r="G4" t="s">
        <v>288</v>
      </c>
      <c r="H4" s="3">
        <v>4250920</v>
      </c>
      <c r="I4" s="2">
        <v>8.5864000000000003E-5</v>
      </c>
      <c r="J4">
        <v>2017</v>
      </c>
      <c r="K4" t="s">
        <v>81</v>
      </c>
      <c r="L4" t="s">
        <v>82</v>
      </c>
      <c r="R4"/>
    </row>
    <row r="5" spans="1:18" x14ac:dyDescent="0.35">
      <c r="A5" s="1">
        <v>43346</v>
      </c>
      <c r="B5">
        <v>1819</v>
      </c>
      <c r="C5">
        <v>795</v>
      </c>
      <c r="D5" t="s">
        <v>285</v>
      </c>
      <c r="E5" t="s">
        <v>286</v>
      </c>
      <c r="F5" s="3">
        <v>950</v>
      </c>
      <c r="G5" t="s">
        <v>288</v>
      </c>
      <c r="H5" s="3">
        <v>4250920</v>
      </c>
      <c r="I5" s="2">
        <v>2.2348100000000001E-4</v>
      </c>
      <c r="J5">
        <v>2017</v>
      </c>
      <c r="K5" t="s">
        <v>81</v>
      </c>
      <c r="L5" t="s">
        <v>82</v>
      </c>
      <c r="R5"/>
    </row>
    <row r="6" spans="1:18" x14ac:dyDescent="0.35">
      <c r="A6" s="1">
        <v>43395</v>
      </c>
      <c r="B6">
        <v>1819</v>
      </c>
      <c r="C6">
        <v>795</v>
      </c>
      <c r="D6" t="s">
        <v>285</v>
      </c>
      <c r="E6" t="s">
        <v>289</v>
      </c>
      <c r="F6" s="3">
        <v>3100</v>
      </c>
      <c r="G6" t="s">
        <v>290</v>
      </c>
      <c r="H6" s="3">
        <v>5423233</v>
      </c>
      <c r="I6" s="2">
        <v>5.7161500000000004E-4</v>
      </c>
      <c r="J6">
        <v>2017</v>
      </c>
      <c r="K6" t="s">
        <v>81</v>
      </c>
      <c r="L6" t="s">
        <v>82</v>
      </c>
      <c r="R6"/>
    </row>
    <row r="7" spans="1:18" x14ac:dyDescent="0.35">
      <c r="A7" s="1">
        <v>43388</v>
      </c>
      <c r="B7">
        <v>1819</v>
      </c>
      <c r="C7">
        <v>795</v>
      </c>
      <c r="D7" t="s">
        <v>285</v>
      </c>
      <c r="E7" t="s">
        <v>289</v>
      </c>
      <c r="F7" s="3">
        <v>971</v>
      </c>
      <c r="G7" t="s">
        <v>290</v>
      </c>
      <c r="H7" s="3">
        <v>5423233</v>
      </c>
      <c r="I7" s="2">
        <v>1.79044E-4</v>
      </c>
      <c r="J7">
        <v>2017</v>
      </c>
      <c r="K7" t="s">
        <v>81</v>
      </c>
      <c r="L7" t="s">
        <v>82</v>
      </c>
      <c r="R7"/>
    </row>
    <row r="8" spans="1:18" x14ac:dyDescent="0.35">
      <c r="A8" s="1">
        <v>43396</v>
      </c>
      <c r="B8">
        <v>1819</v>
      </c>
      <c r="C8">
        <v>795</v>
      </c>
      <c r="D8" t="s">
        <v>285</v>
      </c>
      <c r="E8" t="s">
        <v>289</v>
      </c>
      <c r="F8" s="3">
        <v>2254</v>
      </c>
      <c r="G8" t="s">
        <v>290</v>
      </c>
      <c r="H8" s="3">
        <v>5423233</v>
      </c>
      <c r="I8" s="2">
        <v>4.1561899999999999E-4</v>
      </c>
      <c r="J8">
        <v>2017</v>
      </c>
      <c r="K8" t="s">
        <v>81</v>
      </c>
      <c r="L8" t="s">
        <v>82</v>
      </c>
      <c r="R8"/>
    </row>
    <row r="9" spans="1:18" x14ac:dyDescent="0.35">
      <c r="A9" s="1">
        <v>43356</v>
      </c>
      <c r="B9">
        <v>1819</v>
      </c>
      <c r="C9">
        <v>795</v>
      </c>
      <c r="D9" t="s">
        <v>285</v>
      </c>
      <c r="E9" t="s">
        <v>291</v>
      </c>
      <c r="F9" s="3">
        <v>1425</v>
      </c>
      <c r="G9" t="s">
        <v>288</v>
      </c>
      <c r="H9" s="3">
        <v>4250920</v>
      </c>
      <c r="I9" s="2">
        <v>3.3522199999999998E-4</v>
      </c>
      <c r="J9">
        <v>2017</v>
      </c>
      <c r="K9" t="s">
        <v>81</v>
      </c>
      <c r="L9" t="s">
        <v>82</v>
      </c>
      <c r="R9"/>
    </row>
    <row r="10" spans="1:18" x14ac:dyDescent="0.35">
      <c r="A10" s="1">
        <v>43353</v>
      </c>
      <c r="B10">
        <v>1819</v>
      </c>
      <c r="C10">
        <v>795</v>
      </c>
      <c r="D10" t="s">
        <v>285</v>
      </c>
      <c r="E10" t="s">
        <v>286</v>
      </c>
      <c r="F10" s="3">
        <v>1150</v>
      </c>
      <c r="G10" t="s">
        <v>288</v>
      </c>
      <c r="H10" s="3">
        <v>4250920</v>
      </c>
      <c r="I10" s="2">
        <v>2.7053E-4</v>
      </c>
      <c r="J10">
        <v>2017</v>
      </c>
      <c r="K10" t="s">
        <v>81</v>
      </c>
      <c r="L10" t="s">
        <v>82</v>
      </c>
      <c r="R10"/>
    </row>
    <row r="11" spans="1:18" x14ac:dyDescent="0.35">
      <c r="A11" s="1">
        <v>43354</v>
      </c>
      <c r="B11">
        <v>1819</v>
      </c>
      <c r="C11">
        <v>795</v>
      </c>
      <c r="D11" t="s">
        <v>285</v>
      </c>
      <c r="E11" t="s">
        <v>291</v>
      </c>
      <c r="F11" s="3">
        <v>2515</v>
      </c>
      <c r="G11" t="s">
        <v>288</v>
      </c>
      <c r="H11" s="3">
        <v>4250920</v>
      </c>
      <c r="I11" s="2">
        <v>5.91637E-4</v>
      </c>
      <c r="J11">
        <v>2017</v>
      </c>
      <c r="K11" t="s">
        <v>81</v>
      </c>
      <c r="L11" t="s">
        <v>82</v>
      </c>
      <c r="R11"/>
    </row>
    <row r="12" spans="1:18" x14ac:dyDescent="0.35">
      <c r="A12" s="1">
        <v>43355</v>
      </c>
      <c r="B12">
        <v>1819</v>
      </c>
      <c r="C12">
        <v>795</v>
      </c>
      <c r="D12" t="s">
        <v>285</v>
      </c>
      <c r="E12" t="s">
        <v>291</v>
      </c>
      <c r="F12" s="3">
        <v>3575</v>
      </c>
      <c r="G12" t="s">
        <v>288</v>
      </c>
      <c r="H12" s="3">
        <v>4250920</v>
      </c>
      <c r="I12" s="2">
        <v>8.4099399999999996E-4</v>
      </c>
      <c r="J12">
        <v>2017</v>
      </c>
      <c r="K12" t="s">
        <v>81</v>
      </c>
      <c r="L12" t="s">
        <v>82</v>
      </c>
      <c r="R12"/>
    </row>
    <row r="13" spans="1:18" x14ac:dyDescent="0.35">
      <c r="A13" s="1">
        <v>44100</v>
      </c>
      <c r="B13">
        <v>2021</v>
      </c>
      <c r="C13">
        <v>1084</v>
      </c>
      <c r="D13" t="s">
        <v>292</v>
      </c>
      <c r="E13" t="s">
        <v>293</v>
      </c>
      <c r="F13" s="3">
        <v>5170</v>
      </c>
      <c r="G13" t="s">
        <v>290</v>
      </c>
      <c r="H13" s="3">
        <v>5423233</v>
      </c>
      <c r="I13" s="2">
        <v>9.5330600000000001E-4</v>
      </c>
      <c r="J13">
        <v>1084</v>
      </c>
      <c r="K13" t="s">
        <v>292</v>
      </c>
      <c r="L13" t="s">
        <v>294</v>
      </c>
      <c r="R13"/>
    </row>
    <row r="14" spans="1:18" x14ac:dyDescent="0.35">
      <c r="A14" s="1">
        <v>44098</v>
      </c>
      <c r="B14">
        <v>2021</v>
      </c>
      <c r="C14">
        <v>1084</v>
      </c>
      <c r="D14" t="s">
        <v>292</v>
      </c>
      <c r="E14" t="s">
        <v>293</v>
      </c>
      <c r="F14" s="3">
        <v>10190</v>
      </c>
      <c r="G14" t="s">
        <v>290</v>
      </c>
      <c r="H14" s="3">
        <v>5423233</v>
      </c>
      <c r="I14" s="2">
        <v>1.878953E-3</v>
      </c>
      <c r="J14">
        <v>1084</v>
      </c>
      <c r="K14" t="s">
        <v>292</v>
      </c>
      <c r="L14" t="s">
        <v>294</v>
      </c>
      <c r="R14"/>
    </row>
    <row r="15" spans="1:18" x14ac:dyDescent="0.35">
      <c r="A15" s="1">
        <v>44103</v>
      </c>
      <c r="B15">
        <v>2021</v>
      </c>
      <c r="C15">
        <v>1084</v>
      </c>
      <c r="D15" t="s">
        <v>292</v>
      </c>
      <c r="E15" t="s">
        <v>293</v>
      </c>
      <c r="F15" s="3">
        <v>4750</v>
      </c>
      <c r="G15" t="s">
        <v>290</v>
      </c>
      <c r="H15" s="3">
        <v>5423233</v>
      </c>
      <c r="I15" s="2">
        <v>8.7586100000000002E-4</v>
      </c>
      <c r="J15">
        <v>1084</v>
      </c>
      <c r="K15" t="s">
        <v>292</v>
      </c>
      <c r="L15" t="s">
        <v>294</v>
      </c>
      <c r="R15"/>
    </row>
    <row r="16" spans="1:18" x14ac:dyDescent="0.35">
      <c r="A16" s="1">
        <v>44084</v>
      </c>
      <c r="B16">
        <v>2021</v>
      </c>
      <c r="C16">
        <v>1084</v>
      </c>
      <c r="D16" t="s">
        <v>292</v>
      </c>
      <c r="E16" t="s">
        <v>286</v>
      </c>
      <c r="F16" s="3">
        <v>1450</v>
      </c>
      <c r="G16" t="s">
        <v>288</v>
      </c>
      <c r="H16" s="3">
        <v>4250920</v>
      </c>
      <c r="I16" s="2">
        <v>3.4110299999999999E-4</v>
      </c>
      <c r="J16">
        <v>1084</v>
      </c>
      <c r="K16" t="s">
        <v>292</v>
      </c>
      <c r="L16" t="s">
        <v>294</v>
      </c>
      <c r="R16"/>
    </row>
    <row r="17" spans="1:18" x14ac:dyDescent="0.35">
      <c r="A17" s="1">
        <v>44090</v>
      </c>
      <c r="B17">
        <v>2021</v>
      </c>
      <c r="C17">
        <v>1084</v>
      </c>
      <c r="D17" t="s">
        <v>292</v>
      </c>
      <c r="E17" t="s">
        <v>286</v>
      </c>
      <c r="F17" s="3">
        <v>970</v>
      </c>
      <c r="G17" t="s">
        <v>288</v>
      </c>
      <c r="H17" s="3">
        <v>4250920</v>
      </c>
      <c r="I17" s="2">
        <v>2.2818599999999999E-4</v>
      </c>
      <c r="J17">
        <v>1084</v>
      </c>
      <c r="K17" t="s">
        <v>292</v>
      </c>
      <c r="L17" t="s">
        <v>294</v>
      </c>
      <c r="R17"/>
    </row>
    <row r="18" spans="1:18" x14ac:dyDescent="0.35">
      <c r="A18" s="1">
        <v>44089</v>
      </c>
      <c r="B18">
        <v>2021</v>
      </c>
      <c r="C18">
        <v>1084</v>
      </c>
      <c r="D18" t="s">
        <v>292</v>
      </c>
      <c r="E18" t="s">
        <v>286</v>
      </c>
      <c r="F18" s="3">
        <v>4958</v>
      </c>
      <c r="G18" t="s">
        <v>288</v>
      </c>
      <c r="H18" s="3">
        <v>4250920</v>
      </c>
      <c r="I18" s="2">
        <v>1.166336E-3</v>
      </c>
      <c r="J18">
        <v>1084</v>
      </c>
      <c r="K18" t="s">
        <v>292</v>
      </c>
      <c r="L18" t="s">
        <v>294</v>
      </c>
      <c r="R18"/>
    </row>
    <row r="19" spans="1:18" x14ac:dyDescent="0.35">
      <c r="A19" s="1">
        <v>44088</v>
      </c>
      <c r="B19">
        <v>2021</v>
      </c>
      <c r="C19">
        <v>1084</v>
      </c>
      <c r="D19" t="s">
        <v>292</v>
      </c>
      <c r="E19" t="s">
        <v>286</v>
      </c>
      <c r="F19" s="3">
        <v>9440</v>
      </c>
      <c r="G19" t="s">
        <v>288</v>
      </c>
      <c r="H19" s="3">
        <v>4250920</v>
      </c>
      <c r="I19" s="2">
        <v>2.2206959999999999E-3</v>
      </c>
      <c r="J19">
        <v>1084</v>
      </c>
      <c r="K19" t="s">
        <v>292</v>
      </c>
      <c r="L19" t="s">
        <v>294</v>
      </c>
      <c r="R19"/>
    </row>
    <row r="20" spans="1:18" x14ac:dyDescent="0.35">
      <c r="A20" s="1">
        <v>44103</v>
      </c>
      <c r="B20">
        <v>2021</v>
      </c>
      <c r="C20">
        <v>1084</v>
      </c>
      <c r="D20" t="s">
        <v>292</v>
      </c>
      <c r="E20" t="s">
        <v>293</v>
      </c>
      <c r="F20" s="3">
        <v>10840</v>
      </c>
      <c r="G20" t="s">
        <v>290</v>
      </c>
      <c r="H20" s="3">
        <v>5423233</v>
      </c>
      <c r="I20" s="2">
        <v>1.9988079999999999E-3</v>
      </c>
      <c r="J20">
        <v>1084</v>
      </c>
      <c r="K20" t="s">
        <v>292</v>
      </c>
      <c r="L20" t="s">
        <v>294</v>
      </c>
      <c r="R20"/>
    </row>
    <row r="21" spans="1:18" x14ac:dyDescent="0.35">
      <c r="A21" s="1">
        <v>43752</v>
      </c>
      <c r="B21">
        <v>1920</v>
      </c>
      <c r="C21">
        <v>1084</v>
      </c>
      <c r="D21" t="s">
        <v>292</v>
      </c>
      <c r="E21" t="s">
        <v>295</v>
      </c>
      <c r="F21" s="3">
        <v>7505</v>
      </c>
      <c r="G21" t="s">
        <v>290</v>
      </c>
      <c r="H21" s="3">
        <v>5423233</v>
      </c>
      <c r="I21" s="2">
        <v>1.3838609999999999E-3</v>
      </c>
      <c r="J21">
        <v>1084</v>
      </c>
      <c r="K21" t="s">
        <v>292</v>
      </c>
      <c r="L21" t="s">
        <v>294</v>
      </c>
      <c r="R21"/>
    </row>
    <row r="22" spans="1:18" x14ac:dyDescent="0.35">
      <c r="A22" s="1">
        <v>43710</v>
      </c>
      <c r="B22">
        <v>1920</v>
      </c>
      <c r="C22">
        <v>1084</v>
      </c>
      <c r="D22" t="s">
        <v>292</v>
      </c>
      <c r="E22" t="s">
        <v>296</v>
      </c>
      <c r="F22" s="3">
        <v>10727</v>
      </c>
      <c r="G22" t="s">
        <v>288</v>
      </c>
      <c r="H22" s="3">
        <v>4250920</v>
      </c>
      <c r="I22" s="2">
        <v>2.5234540000000001E-3</v>
      </c>
      <c r="J22">
        <v>1084</v>
      </c>
      <c r="K22" t="s">
        <v>292</v>
      </c>
      <c r="L22" t="s">
        <v>294</v>
      </c>
      <c r="R22"/>
    </row>
    <row r="23" spans="1:18" x14ac:dyDescent="0.35">
      <c r="A23" s="1">
        <v>43719</v>
      </c>
      <c r="B23">
        <v>1920</v>
      </c>
      <c r="C23">
        <v>1084</v>
      </c>
      <c r="D23" t="s">
        <v>292</v>
      </c>
      <c r="E23" t="s">
        <v>296</v>
      </c>
      <c r="F23" s="3">
        <v>30156</v>
      </c>
      <c r="G23" t="s">
        <v>288</v>
      </c>
      <c r="H23" s="3">
        <v>4250920</v>
      </c>
      <c r="I23" s="2">
        <v>7.0939940000000002E-3</v>
      </c>
      <c r="J23">
        <v>1084</v>
      </c>
      <c r="K23" t="s">
        <v>292</v>
      </c>
      <c r="L23" t="s">
        <v>294</v>
      </c>
      <c r="R23"/>
    </row>
    <row r="24" spans="1:18" x14ac:dyDescent="0.35">
      <c r="A24" s="1">
        <v>43732</v>
      </c>
      <c r="B24">
        <v>1920</v>
      </c>
      <c r="C24">
        <v>1084</v>
      </c>
      <c r="D24" t="s">
        <v>292</v>
      </c>
      <c r="E24" t="s">
        <v>293</v>
      </c>
      <c r="F24" s="3">
        <v>15770</v>
      </c>
      <c r="G24" t="s">
        <v>290</v>
      </c>
      <c r="H24" s="3">
        <v>5423233</v>
      </c>
      <c r="I24" s="2">
        <v>2.90786E-3</v>
      </c>
      <c r="J24">
        <v>1084</v>
      </c>
      <c r="K24" t="s">
        <v>292</v>
      </c>
      <c r="L24" t="s">
        <v>294</v>
      </c>
      <c r="R24"/>
    </row>
    <row r="25" spans="1:18" x14ac:dyDescent="0.35">
      <c r="A25" s="1">
        <v>43767</v>
      </c>
      <c r="B25">
        <v>1920</v>
      </c>
      <c r="C25">
        <v>1084</v>
      </c>
      <c r="D25" t="s">
        <v>292</v>
      </c>
      <c r="E25" t="s">
        <v>295</v>
      </c>
      <c r="F25" s="3">
        <v>12413</v>
      </c>
      <c r="G25" t="s">
        <v>290</v>
      </c>
      <c r="H25" s="3">
        <v>5423233</v>
      </c>
      <c r="I25" s="2">
        <v>2.2888560000000001E-3</v>
      </c>
      <c r="J25">
        <v>1084</v>
      </c>
      <c r="K25" t="s">
        <v>292</v>
      </c>
      <c r="L25" t="s">
        <v>294</v>
      </c>
      <c r="R25"/>
    </row>
    <row r="26" spans="1:18" x14ac:dyDescent="0.35">
      <c r="A26" s="1">
        <v>43769</v>
      </c>
      <c r="B26">
        <v>1920</v>
      </c>
      <c r="C26">
        <v>1084</v>
      </c>
      <c r="D26" t="s">
        <v>292</v>
      </c>
      <c r="E26" t="s">
        <v>295</v>
      </c>
      <c r="F26" s="3">
        <v>9415</v>
      </c>
      <c r="G26" t="s">
        <v>290</v>
      </c>
      <c r="H26" s="3">
        <v>5423233</v>
      </c>
      <c r="I26" s="2">
        <v>1.7360489999999999E-3</v>
      </c>
      <c r="J26">
        <v>1084</v>
      </c>
      <c r="K26" t="s">
        <v>292</v>
      </c>
      <c r="L26" t="s">
        <v>294</v>
      </c>
      <c r="R26"/>
    </row>
    <row r="27" spans="1:18" x14ac:dyDescent="0.35">
      <c r="A27" s="1">
        <v>43768</v>
      </c>
      <c r="B27">
        <v>1920</v>
      </c>
      <c r="C27">
        <v>1084</v>
      </c>
      <c r="D27" t="s">
        <v>292</v>
      </c>
      <c r="E27" t="s">
        <v>295</v>
      </c>
      <c r="F27" s="3">
        <v>15927</v>
      </c>
      <c r="G27" t="s">
        <v>290</v>
      </c>
      <c r="H27" s="3">
        <v>5423233</v>
      </c>
      <c r="I27" s="2">
        <v>2.9368089999999999E-3</v>
      </c>
      <c r="J27">
        <v>1084</v>
      </c>
      <c r="K27" t="s">
        <v>292</v>
      </c>
      <c r="L27" t="s">
        <v>294</v>
      </c>
      <c r="R27"/>
    </row>
    <row r="28" spans="1:18" x14ac:dyDescent="0.35">
      <c r="A28" s="1">
        <v>43864</v>
      </c>
      <c r="B28">
        <v>1920</v>
      </c>
      <c r="C28">
        <v>1084</v>
      </c>
      <c r="D28" t="s">
        <v>292</v>
      </c>
      <c r="E28" t="s">
        <v>286</v>
      </c>
      <c r="F28" s="3">
        <v>4195</v>
      </c>
      <c r="G28" t="s">
        <v>288</v>
      </c>
      <c r="H28" s="3">
        <v>4250920</v>
      </c>
      <c r="I28" s="2">
        <v>9.8684500000000008E-4</v>
      </c>
      <c r="J28">
        <v>1084</v>
      </c>
      <c r="K28" t="s">
        <v>292</v>
      </c>
      <c r="L28" t="s">
        <v>294</v>
      </c>
      <c r="R28"/>
    </row>
    <row r="29" spans="1:18" x14ac:dyDescent="0.35">
      <c r="A29" s="1">
        <v>43848</v>
      </c>
      <c r="B29">
        <v>1920</v>
      </c>
      <c r="C29">
        <v>1084</v>
      </c>
      <c r="D29" t="s">
        <v>292</v>
      </c>
      <c r="E29" t="s">
        <v>286</v>
      </c>
      <c r="F29" s="3">
        <v>2945</v>
      </c>
      <c r="G29" t="s">
        <v>288</v>
      </c>
      <c r="H29" s="3">
        <v>4250920</v>
      </c>
      <c r="I29" s="2">
        <v>6.92791E-4</v>
      </c>
      <c r="J29">
        <v>1084</v>
      </c>
      <c r="K29" t="s">
        <v>292</v>
      </c>
      <c r="L29" t="s">
        <v>294</v>
      </c>
      <c r="R29"/>
    </row>
    <row r="30" spans="1:18" x14ac:dyDescent="0.35">
      <c r="A30" s="1">
        <v>43731</v>
      </c>
      <c r="B30">
        <v>1920</v>
      </c>
      <c r="C30">
        <v>1084</v>
      </c>
      <c r="D30" t="s">
        <v>292</v>
      </c>
      <c r="E30" t="s">
        <v>293</v>
      </c>
      <c r="F30" s="3">
        <v>9335</v>
      </c>
      <c r="G30" t="s">
        <v>290</v>
      </c>
      <c r="H30" s="3">
        <v>5423233</v>
      </c>
      <c r="I30" s="2">
        <v>1.721298E-3</v>
      </c>
      <c r="J30">
        <v>1084</v>
      </c>
      <c r="K30" t="s">
        <v>292</v>
      </c>
      <c r="L30" t="s">
        <v>294</v>
      </c>
      <c r="R30"/>
    </row>
    <row r="31" spans="1:18" x14ac:dyDescent="0.35">
      <c r="A31" s="1">
        <v>43709</v>
      </c>
      <c r="B31">
        <v>1920</v>
      </c>
      <c r="C31">
        <v>1084</v>
      </c>
      <c r="D31" t="s">
        <v>292</v>
      </c>
      <c r="E31" t="s">
        <v>296</v>
      </c>
      <c r="F31" s="3">
        <v>14327</v>
      </c>
      <c r="G31" t="s">
        <v>288</v>
      </c>
      <c r="H31" s="3">
        <v>4250920</v>
      </c>
      <c r="I31" s="2">
        <v>3.370329E-3</v>
      </c>
      <c r="J31">
        <v>1084</v>
      </c>
      <c r="K31" t="s">
        <v>292</v>
      </c>
      <c r="L31" t="s">
        <v>294</v>
      </c>
      <c r="R31"/>
    </row>
    <row r="32" spans="1:18" x14ac:dyDescent="0.35">
      <c r="A32" s="1">
        <v>43751</v>
      </c>
      <c r="B32">
        <v>1920</v>
      </c>
      <c r="C32">
        <v>1084</v>
      </c>
      <c r="D32" t="s">
        <v>292</v>
      </c>
      <c r="E32" t="s">
        <v>295</v>
      </c>
      <c r="F32" s="3">
        <v>18520</v>
      </c>
      <c r="G32" t="s">
        <v>290</v>
      </c>
      <c r="H32" s="3">
        <v>5423233</v>
      </c>
      <c r="I32" s="2">
        <v>3.4149369999999998E-3</v>
      </c>
      <c r="J32">
        <v>1084</v>
      </c>
      <c r="K32" t="s">
        <v>292</v>
      </c>
      <c r="L32" t="s">
        <v>294</v>
      </c>
      <c r="R32"/>
    </row>
    <row r="33" spans="1:18" x14ac:dyDescent="0.35">
      <c r="A33" s="1">
        <v>43749</v>
      </c>
      <c r="B33">
        <v>1920</v>
      </c>
      <c r="C33">
        <v>1084</v>
      </c>
      <c r="D33" t="s">
        <v>292</v>
      </c>
      <c r="E33" t="s">
        <v>295</v>
      </c>
      <c r="F33" s="3">
        <v>11340</v>
      </c>
      <c r="G33" t="s">
        <v>290</v>
      </c>
      <c r="H33" s="3">
        <v>5423233</v>
      </c>
      <c r="I33" s="2">
        <v>2.091004E-3</v>
      </c>
      <c r="J33">
        <v>1084</v>
      </c>
      <c r="K33" t="s">
        <v>292</v>
      </c>
      <c r="L33" t="s">
        <v>294</v>
      </c>
      <c r="R33"/>
    </row>
    <row r="34" spans="1:18" x14ac:dyDescent="0.35">
      <c r="A34" s="1">
        <v>43818</v>
      </c>
      <c r="B34">
        <v>1920</v>
      </c>
      <c r="C34">
        <v>1084</v>
      </c>
      <c r="D34" t="s">
        <v>292</v>
      </c>
      <c r="E34" t="s">
        <v>286</v>
      </c>
      <c r="F34" s="3">
        <v>6843</v>
      </c>
      <c r="G34" t="s">
        <v>288</v>
      </c>
      <c r="H34" s="3">
        <v>4250920</v>
      </c>
      <c r="I34" s="2">
        <v>1.609769E-3</v>
      </c>
      <c r="J34">
        <v>1084</v>
      </c>
      <c r="K34" t="s">
        <v>292</v>
      </c>
      <c r="L34" t="s">
        <v>294</v>
      </c>
      <c r="R34"/>
    </row>
    <row r="35" spans="1:18" x14ac:dyDescent="0.35">
      <c r="A35" s="1">
        <v>43792</v>
      </c>
      <c r="B35">
        <v>1920</v>
      </c>
      <c r="C35">
        <v>1084</v>
      </c>
      <c r="D35" t="s">
        <v>292</v>
      </c>
      <c r="E35" t="s">
        <v>297</v>
      </c>
      <c r="F35" s="3">
        <v>4981</v>
      </c>
      <c r="G35" t="s">
        <v>290</v>
      </c>
      <c r="H35" s="3">
        <v>5423233</v>
      </c>
      <c r="I35" s="2">
        <v>9.18456E-4</v>
      </c>
      <c r="J35">
        <v>1084</v>
      </c>
      <c r="K35" t="s">
        <v>292</v>
      </c>
      <c r="L35" t="s">
        <v>294</v>
      </c>
      <c r="R35"/>
    </row>
    <row r="36" spans="1:18" x14ac:dyDescent="0.35">
      <c r="A36" s="1">
        <v>43766</v>
      </c>
      <c r="B36">
        <v>1920</v>
      </c>
      <c r="C36">
        <v>1084</v>
      </c>
      <c r="D36" t="s">
        <v>292</v>
      </c>
      <c r="E36" t="s">
        <v>295</v>
      </c>
      <c r="F36" s="3">
        <v>11397</v>
      </c>
      <c r="G36" t="s">
        <v>290</v>
      </c>
      <c r="H36" s="3">
        <v>5423233</v>
      </c>
      <c r="I36" s="2">
        <v>2.1015140000000001E-3</v>
      </c>
      <c r="J36">
        <v>1084</v>
      </c>
      <c r="K36" t="s">
        <v>292</v>
      </c>
      <c r="L36" t="s">
        <v>294</v>
      </c>
      <c r="R36"/>
    </row>
    <row r="37" spans="1:18" x14ac:dyDescent="0.35">
      <c r="A37" s="1">
        <v>43765</v>
      </c>
      <c r="B37">
        <v>1920</v>
      </c>
      <c r="C37">
        <v>1084</v>
      </c>
      <c r="D37" t="s">
        <v>292</v>
      </c>
      <c r="E37" t="s">
        <v>295</v>
      </c>
      <c r="F37" s="3">
        <v>3259</v>
      </c>
      <c r="G37" t="s">
        <v>290</v>
      </c>
      <c r="H37" s="3">
        <v>5423233</v>
      </c>
      <c r="I37" s="2">
        <v>6.00933E-4</v>
      </c>
      <c r="J37">
        <v>1084</v>
      </c>
      <c r="K37" t="s">
        <v>292</v>
      </c>
      <c r="L37" t="s">
        <v>294</v>
      </c>
      <c r="R37"/>
    </row>
    <row r="38" spans="1:18" x14ac:dyDescent="0.35">
      <c r="A38" s="1">
        <v>43727</v>
      </c>
      <c r="B38">
        <v>1920</v>
      </c>
      <c r="C38">
        <v>1084</v>
      </c>
      <c r="D38" t="s">
        <v>292</v>
      </c>
      <c r="E38" t="s">
        <v>297</v>
      </c>
      <c r="F38" s="3">
        <v>11160</v>
      </c>
      <c r="G38" t="s">
        <v>290</v>
      </c>
      <c r="H38" s="3">
        <v>5423233</v>
      </c>
      <c r="I38" s="2">
        <v>2.0578129999999999E-3</v>
      </c>
      <c r="J38">
        <v>1084</v>
      </c>
      <c r="K38" t="s">
        <v>292</v>
      </c>
      <c r="L38" t="s">
        <v>294</v>
      </c>
      <c r="R38"/>
    </row>
    <row r="39" spans="1:18" x14ac:dyDescent="0.35">
      <c r="A39" s="1">
        <v>43788</v>
      </c>
      <c r="B39">
        <v>1920</v>
      </c>
      <c r="C39">
        <v>1084</v>
      </c>
      <c r="D39" t="s">
        <v>292</v>
      </c>
      <c r="E39" t="s">
        <v>297</v>
      </c>
      <c r="F39" s="3">
        <v>11995</v>
      </c>
      <c r="G39" t="s">
        <v>290</v>
      </c>
      <c r="H39" s="3">
        <v>5423233</v>
      </c>
      <c r="I39" s="2">
        <v>2.21178E-3</v>
      </c>
      <c r="J39">
        <v>1084</v>
      </c>
      <c r="K39" t="s">
        <v>292</v>
      </c>
      <c r="L39" t="s">
        <v>294</v>
      </c>
      <c r="R39"/>
    </row>
    <row r="40" spans="1:18" x14ac:dyDescent="0.35">
      <c r="A40" s="1">
        <v>43783</v>
      </c>
      <c r="B40">
        <v>1920</v>
      </c>
      <c r="C40">
        <v>1084</v>
      </c>
      <c r="D40" t="s">
        <v>292</v>
      </c>
      <c r="E40" t="s">
        <v>293</v>
      </c>
      <c r="F40" s="3">
        <v>3600</v>
      </c>
      <c r="G40" t="s">
        <v>290</v>
      </c>
      <c r="H40" s="3">
        <v>5423233</v>
      </c>
      <c r="I40" s="2">
        <v>6.6381100000000005E-4</v>
      </c>
      <c r="J40">
        <v>1084</v>
      </c>
      <c r="K40" t="s">
        <v>292</v>
      </c>
      <c r="L40" t="s">
        <v>294</v>
      </c>
      <c r="R40"/>
    </row>
    <row r="41" spans="1:18" x14ac:dyDescent="0.35">
      <c r="A41" s="1">
        <v>43717</v>
      </c>
      <c r="B41">
        <v>1920</v>
      </c>
      <c r="C41">
        <v>1084</v>
      </c>
      <c r="D41" t="s">
        <v>292</v>
      </c>
      <c r="E41" t="s">
        <v>296</v>
      </c>
      <c r="F41" s="3">
        <v>11253</v>
      </c>
      <c r="G41" t="s">
        <v>288</v>
      </c>
      <c r="H41" s="3">
        <v>4250920</v>
      </c>
      <c r="I41" s="2">
        <v>2.647192E-3</v>
      </c>
      <c r="J41">
        <v>1084</v>
      </c>
      <c r="K41" t="s">
        <v>292</v>
      </c>
      <c r="L41" t="s">
        <v>294</v>
      </c>
      <c r="R41"/>
    </row>
    <row r="42" spans="1:18" x14ac:dyDescent="0.35">
      <c r="A42" s="1">
        <v>43738</v>
      </c>
      <c r="B42">
        <v>1920</v>
      </c>
      <c r="C42">
        <v>1084</v>
      </c>
      <c r="D42" t="s">
        <v>292</v>
      </c>
      <c r="E42" t="s">
        <v>297</v>
      </c>
      <c r="F42" s="3">
        <v>25170</v>
      </c>
      <c r="G42" t="s">
        <v>290</v>
      </c>
      <c r="H42" s="3">
        <v>5423233</v>
      </c>
      <c r="I42" s="2">
        <v>4.6411430000000004E-3</v>
      </c>
      <c r="J42">
        <v>1084</v>
      </c>
      <c r="K42" t="s">
        <v>292</v>
      </c>
      <c r="L42" t="s">
        <v>294</v>
      </c>
      <c r="R42"/>
    </row>
    <row r="43" spans="1:18" x14ac:dyDescent="0.35">
      <c r="A43" s="1">
        <v>43724</v>
      </c>
      <c r="B43">
        <v>1920</v>
      </c>
      <c r="C43">
        <v>1084</v>
      </c>
      <c r="D43" t="s">
        <v>292</v>
      </c>
      <c r="E43" t="s">
        <v>297</v>
      </c>
      <c r="F43" s="3">
        <v>5790</v>
      </c>
      <c r="G43" t="s">
        <v>290</v>
      </c>
      <c r="H43" s="3">
        <v>5423233</v>
      </c>
      <c r="I43" s="2">
        <v>1.0676290000000001E-3</v>
      </c>
      <c r="J43">
        <v>1084</v>
      </c>
      <c r="K43" t="s">
        <v>292</v>
      </c>
      <c r="L43" t="s">
        <v>294</v>
      </c>
      <c r="R43"/>
    </row>
    <row r="44" spans="1:18" x14ac:dyDescent="0.35">
      <c r="A44" s="1">
        <v>43725</v>
      </c>
      <c r="B44">
        <v>1920</v>
      </c>
      <c r="C44">
        <v>1084</v>
      </c>
      <c r="D44" t="s">
        <v>292</v>
      </c>
      <c r="E44" t="s">
        <v>295</v>
      </c>
      <c r="F44" s="3">
        <v>7153</v>
      </c>
      <c r="G44" t="s">
        <v>290</v>
      </c>
      <c r="H44" s="3">
        <v>5423233</v>
      </c>
      <c r="I44" s="2">
        <v>1.3189549999999999E-3</v>
      </c>
      <c r="J44">
        <v>1084</v>
      </c>
      <c r="K44" t="s">
        <v>292</v>
      </c>
      <c r="L44" t="s">
        <v>294</v>
      </c>
      <c r="R44"/>
    </row>
    <row r="45" spans="1:18" x14ac:dyDescent="0.35">
      <c r="A45" s="1">
        <v>43726</v>
      </c>
      <c r="B45">
        <v>1920</v>
      </c>
      <c r="C45">
        <v>1084</v>
      </c>
      <c r="D45" t="s">
        <v>292</v>
      </c>
      <c r="E45" t="s">
        <v>297</v>
      </c>
      <c r="F45" s="3">
        <v>16270</v>
      </c>
      <c r="G45" t="s">
        <v>290</v>
      </c>
      <c r="H45" s="3">
        <v>5423233</v>
      </c>
      <c r="I45" s="2">
        <v>3.0000560000000001E-3</v>
      </c>
      <c r="J45">
        <v>1084</v>
      </c>
      <c r="K45" t="s">
        <v>292</v>
      </c>
      <c r="L45" t="s">
        <v>294</v>
      </c>
      <c r="R45"/>
    </row>
    <row r="46" spans="1:18" x14ac:dyDescent="0.35">
      <c r="A46" s="1">
        <v>43774</v>
      </c>
      <c r="B46">
        <v>1920</v>
      </c>
      <c r="C46">
        <v>1084</v>
      </c>
      <c r="D46" t="s">
        <v>292</v>
      </c>
      <c r="E46" t="s">
        <v>295</v>
      </c>
      <c r="F46" s="3">
        <v>19091</v>
      </c>
      <c r="G46" t="s">
        <v>290</v>
      </c>
      <c r="H46" s="3">
        <v>5423233</v>
      </c>
      <c r="I46" s="2">
        <v>3.5202250000000001E-3</v>
      </c>
      <c r="J46">
        <v>1084</v>
      </c>
      <c r="K46" t="s">
        <v>292</v>
      </c>
      <c r="L46" t="s">
        <v>294</v>
      </c>
      <c r="R46"/>
    </row>
    <row r="47" spans="1:18" x14ac:dyDescent="0.35">
      <c r="A47" s="1">
        <v>43860</v>
      </c>
      <c r="B47">
        <v>1920</v>
      </c>
      <c r="C47">
        <v>1084</v>
      </c>
      <c r="D47" t="s">
        <v>292</v>
      </c>
      <c r="E47" t="s">
        <v>286</v>
      </c>
      <c r="F47" s="3">
        <v>3855</v>
      </c>
      <c r="G47" t="s">
        <v>288</v>
      </c>
      <c r="H47" s="3">
        <v>4250920</v>
      </c>
      <c r="I47" s="2">
        <v>9.0686300000000005E-4</v>
      </c>
      <c r="J47">
        <v>1084</v>
      </c>
      <c r="K47" t="s">
        <v>292</v>
      </c>
      <c r="L47" t="s">
        <v>294</v>
      </c>
      <c r="R47"/>
    </row>
    <row r="48" spans="1:18" x14ac:dyDescent="0.35">
      <c r="A48" s="1">
        <v>43786</v>
      </c>
      <c r="B48">
        <v>1920</v>
      </c>
      <c r="C48">
        <v>1084</v>
      </c>
      <c r="D48" t="s">
        <v>292</v>
      </c>
      <c r="E48" t="s">
        <v>297</v>
      </c>
      <c r="F48" s="3">
        <v>295</v>
      </c>
      <c r="G48" t="s">
        <v>290</v>
      </c>
      <c r="H48" s="3">
        <v>5423233</v>
      </c>
      <c r="I48" s="2">
        <v>5.4395999999999999E-5</v>
      </c>
      <c r="J48">
        <v>1084</v>
      </c>
      <c r="K48" t="s">
        <v>292</v>
      </c>
      <c r="L48" t="s">
        <v>294</v>
      </c>
      <c r="R48"/>
    </row>
    <row r="49" spans="1:18" x14ac:dyDescent="0.35">
      <c r="A49" s="1">
        <v>43740</v>
      </c>
      <c r="B49">
        <v>1920</v>
      </c>
      <c r="C49">
        <v>1084</v>
      </c>
      <c r="D49" t="s">
        <v>292</v>
      </c>
      <c r="E49" t="s">
        <v>295</v>
      </c>
      <c r="F49" s="3">
        <v>21230</v>
      </c>
      <c r="G49" t="s">
        <v>290</v>
      </c>
      <c r="H49" s="3">
        <v>5423233</v>
      </c>
      <c r="I49" s="2">
        <v>3.9146390000000001E-3</v>
      </c>
      <c r="J49">
        <v>1084</v>
      </c>
      <c r="K49" t="s">
        <v>292</v>
      </c>
      <c r="L49" t="s">
        <v>294</v>
      </c>
      <c r="R49"/>
    </row>
    <row r="50" spans="1:18" x14ac:dyDescent="0.35">
      <c r="A50" s="1">
        <v>43859</v>
      </c>
      <c r="B50">
        <v>1920</v>
      </c>
      <c r="C50">
        <v>1084</v>
      </c>
      <c r="D50" t="s">
        <v>292</v>
      </c>
      <c r="E50" t="s">
        <v>286</v>
      </c>
      <c r="F50" s="3">
        <v>7740</v>
      </c>
      <c r="G50" t="s">
        <v>288</v>
      </c>
      <c r="H50" s="3">
        <v>4250920</v>
      </c>
      <c r="I50" s="2">
        <v>1.820782E-3</v>
      </c>
      <c r="J50">
        <v>1084</v>
      </c>
      <c r="K50" t="s">
        <v>292</v>
      </c>
      <c r="L50" t="s">
        <v>294</v>
      </c>
      <c r="R50"/>
    </row>
    <row r="51" spans="1:18" x14ac:dyDescent="0.35">
      <c r="A51" s="1">
        <v>43739</v>
      </c>
      <c r="B51">
        <v>1920</v>
      </c>
      <c r="C51">
        <v>1084</v>
      </c>
      <c r="D51" t="s">
        <v>292</v>
      </c>
      <c r="E51" t="s">
        <v>295</v>
      </c>
      <c r="F51" s="3">
        <v>10416</v>
      </c>
      <c r="G51" t="s">
        <v>290</v>
      </c>
      <c r="H51" s="3">
        <v>5423233</v>
      </c>
      <c r="I51" s="2">
        <v>1.9206259999999999E-3</v>
      </c>
      <c r="J51">
        <v>1084</v>
      </c>
      <c r="K51" t="s">
        <v>292</v>
      </c>
      <c r="L51" t="s">
        <v>294</v>
      </c>
      <c r="R51"/>
    </row>
    <row r="52" spans="1:18" x14ac:dyDescent="0.35">
      <c r="A52" s="1">
        <v>43777</v>
      </c>
      <c r="B52">
        <v>1920</v>
      </c>
      <c r="C52">
        <v>1084</v>
      </c>
      <c r="D52" t="s">
        <v>292</v>
      </c>
      <c r="E52" t="s">
        <v>297</v>
      </c>
      <c r="F52" s="3">
        <v>6195</v>
      </c>
      <c r="G52" t="s">
        <v>290</v>
      </c>
      <c r="H52" s="3">
        <v>5423233</v>
      </c>
      <c r="I52" s="2">
        <v>1.1423080000000001E-3</v>
      </c>
      <c r="J52">
        <v>1084</v>
      </c>
      <c r="K52" t="s">
        <v>292</v>
      </c>
      <c r="L52" t="s">
        <v>294</v>
      </c>
      <c r="R52"/>
    </row>
    <row r="53" spans="1:18" x14ac:dyDescent="0.35">
      <c r="A53" s="1">
        <v>43720</v>
      </c>
      <c r="B53">
        <v>1920</v>
      </c>
      <c r="C53">
        <v>1084</v>
      </c>
      <c r="D53" t="s">
        <v>292</v>
      </c>
      <c r="E53" t="s">
        <v>296</v>
      </c>
      <c r="F53" s="3">
        <v>21644</v>
      </c>
      <c r="G53" t="s">
        <v>288</v>
      </c>
      <c r="H53" s="3">
        <v>4250920</v>
      </c>
      <c r="I53" s="2">
        <v>5.0916039999999996E-3</v>
      </c>
      <c r="J53">
        <v>1084</v>
      </c>
      <c r="K53" t="s">
        <v>292</v>
      </c>
      <c r="L53" t="s">
        <v>294</v>
      </c>
      <c r="R53"/>
    </row>
    <row r="54" spans="1:18" x14ac:dyDescent="0.35">
      <c r="A54" s="1">
        <v>43782</v>
      </c>
      <c r="B54">
        <v>1920</v>
      </c>
      <c r="C54">
        <v>1084</v>
      </c>
      <c r="D54" t="s">
        <v>292</v>
      </c>
      <c r="E54" t="s">
        <v>293</v>
      </c>
      <c r="F54" s="3">
        <v>16125</v>
      </c>
      <c r="G54" t="s">
        <v>290</v>
      </c>
      <c r="H54" s="3">
        <v>5423233</v>
      </c>
      <c r="I54" s="2">
        <v>2.9733189999999999E-3</v>
      </c>
      <c r="J54">
        <v>1084</v>
      </c>
      <c r="K54" t="s">
        <v>292</v>
      </c>
      <c r="L54" t="s">
        <v>294</v>
      </c>
      <c r="R54"/>
    </row>
    <row r="55" spans="1:18" x14ac:dyDescent="0.35">
      <c r="A55" s="1">
        <v>43722</v>
      </c>
      <c r="B55">
        <v>1920</v>
      </c>
      <c r="C55">
        <v>1084</v>
      </c>
      <c r="D55" t="s">
        <v>292</v>
      </c>
      <c r="E55" t="s">
        <v>296</v>
      </c>
      <c r="F55" s="3">
        <v>31947</v>
      </c>
      <c r="G55" t="s">
        <v>288</v>
      </c>
      <c r="H55" s="3">
        <v>4250920</v>
      </c>
      <c r="I55" s="2">
        <v>7.5153140000000004E-3</v>
      </c>
      <c r="J55">
        <v>1084</v>
      </c>
      <c r="K55" t="s">
        <v>292</v>
      </c>
      <c r="L55" t="s">
        <v>294</v>
      </c>
      <c r="R55"/>
    </row>
    <row r="56" spans="1:18" x14ac:dyDescent="0.35">
      <c r="A56" s="1">
        <v>43735</v>
      </c>
      <c r="B56">
        <v>1920</v>
      </c>
      <c r="C56">
        <v>1084</v>
      </c>
      <c r="D56" t="s">
        <v>292</v>
      </c>
      <c r="E56" t="s">
        <v>297</v>
      </c>
      <c r="F56" s="3">
        <v>4155</v>
      </c>
      <c r="G56" t="s">
        <v>290</v>
      </c>
      <c r="H56" s="3">
        <v>5423233</v>
      </c>
      <c r="I56" s="2">
        <v>7.6614800000000002E-4</v>
      </c>
      <c r="J56">
        <v>1084</v>
      </c>
      <c r="K56" t="s">
        <v>292</v>
      </c>
      <c r="L56" t="s">
        <v>294</v>
      </c>
      <c r="R56"/>
    </row>
    <row r="57" spans="1:18" x14ac:dyDescent="0.35">
      <c r="A57" s="1">
        <v>43733</v>
      </c>
      <c r="B57">
        <v>1920</v>
      </c>
      <c r="C57">
        <v>1084</v>
      </c>
      <c r="D57" t="s">
        <v>292</v>
      </c>
      <c r="E57" t="s">
        <v>293</v>
      </c>
      <c r="F57" s="3">
        <v>16195</v>
      </c>
      <c r="G57" t="s">
        <v>290</v>
      </c>
      <c r="H57" s="3">
        <v>5423233</v>
      </c>
      <c r="I57" s="2">
        <v>2.9862259999999998E-3</v>
      </c>
      <c r="J57">
        <v>1084</v>
      </c>
      <c r="K57" t="s">
        <v>292</v>
      </c>
      <c r="L57" t="s">
        <v>294</v>
      </c>
      <c r="R57"/>
    </row>
    <row r="58" spans="1:18" x14ac:dyDescent="0.35">
      <c r="A58" s="1">
        <v>43734</v>
      </c>
      <c r="B58">
        <v>1920</v>
      </c>
      <c r="C58">
        <v>1084</v>
      </c>
      <c r="D58" t="s">
        <v>292</v>
      </c>
      <c r="E58" t="s">
        <v>293</v>
      </c>
      <c r="F58" s="3">
        <v>15575</v>
      </c>
      <c r="G58" t="s">
        <v>290</v>
      </c>
      <c r="H58" s="3">
        <v>5423233</v>
      </c>
      <c r="I58" s="2">
        <v>2.8719029999999999E-3</v>
      </c>
      <c r="J58">
        <v>1084</v>
      </c>
      <c r="K58" t="s">
        <v>292</v>
      </c>
      <c r="L58" t="s">
        <v>294</v>
      </c>
      <c r="R58"/>
    </row>
    <row r="59" spans="1:18" x14ac:dyDescent="0.35">
      <c r="A59" s="1">
        <v>43747</v>
      </c>
      <c r="B59">
        <v>1920</v>
      </c>
      <c r="C59">
        <v>1084</v>
      </c>
      <c r="D59" t="s">
        <v>292</v>
      </c>
      <c r="E59" t="s">
        <v>295</v>
      </c>
      <c r="F59" s="3">
        <v>1005</v>
      </c>
      <c r="G59" t="s">
        <v>290</v>
      </c>
      <c r="H59" s="3">
        <v>5423233</v>
      </c>
      <c r="I59" s="2">
        <v>1.8531400000000001E-4</v>
      </c>
      <c r="J59">
        <v>1084</v>
      </c>
      <c r="K59" t="s">
        <v>292</v>
      </c>
      <c r="L59" t="s">
        <v>294</v>
      </c>
      <c r="R59"/>
    </row>
    <row r="60" spans="1:18" x14ac:dyDescent="0.35">
      <c r="A60" s="1">
        <v>43798</v>
      </c>
      <c r="B60">
        <v>1920</v>
      </c>
      <c r="C60">
        <v>1084</v>
      </c>
      <c r="D60" t="s">
        <v>292</v>
      </c>
      <c r="E60" t="s">
        <v>297</v>
      </c>
      <c r="F60" s="3">
        <v>5180</v>
      </c>
      <c r="G60" t="s">
        <v>290</v>
      </c>
      <c r="H60" s="3">
        <v>5423233</v>
      </c>
      <c r="I60" s="2">
        <v>9.5514999999999999E-4</v>
      </c>
      <c r="J60">
        <v>1084</v>
      </c>
      <c r="K60" t="s">
        <v>292</v>
      </c>
      <c r="L60" t="s">
        <v>294</v>
      </c>
      <c r="R60"/>
    </row>
    <row r="61" spans="1:18" x14ac:dyDescent="0.35">
      <c r="A61" s="1">
        <v>43797</v>
      </c>
      <c r="B61">
        <v>1920</v>
      </c>
      <c r="C61">
        <v>1084</v>
      </c>
      <c r="D61" t="s">
        <v>292</v>
      </c>
      <c r="E61" t="s">
        <v>297</v>
      </c>
      <c r="F61" s="3">
        <v>6350</v>
      </c>
      <c r="G61" t="s">
        <v>290</v>
      </c>
      <c r="H61" s="3">
        <v>5423233</v>
      </c>
      <c r="I61" s="2">
        <v>1.1708879999999999E-3</v>
      </c>
      <c r="J61">
        <v>1084</v>
      </c>
      <c r="K61" t="s">
        <v>292</v>
      </c>
      <c r="L61" t="s">
        <v>294</v>
      </c>
      <c r="R61"/>
    </row>
    <row r="62" spans="1:18" x14ac:dyDescent="0.35">
      <c r="A62" s="1">
        <v>43775</v>
      </c>
      <c r="B62">
        <v>1920</v>
      </c>
      <c r="C62">
        <v>1084</v>
      </c>
      <c r="D62" t="s">
        <v>292</v>
      </c>
      <c r="E62" t="s">
        <v>295</v>
      </c>
      <c r="F62" s="3">
        <v>18710</v>
      </c>
      <c r="G62" t="s">
        <v>290</v>
      </c>
      <c r="H62" s="3">
        <v>5423233</v>
      </c>
      <c r="I62" s="2">
        <v>3.4499719999999999E-3</v>
      </c>
      <c r="J62">
        <v>1084</v>
      </c>
      <c r="K62" t="s">
        <v>292</v>
      </c>
      <c r="L62" t="s">
        <v>294</v>
      </c>
      <c r="R62"/>
    </row>
    <row r="63" spans="1:18" x14ac:dyDescent="0.35">
      <c r="A63" s="1">
        <v>43800</v>
      </c>
      <c r="B63">
        <v>1920</v>
      </c>
      <c r="C63">
        <v>1084</v>
      </c>
      <c r="D63" t="s">
        <v>292</v>
      </c>
      <c r="E63" t="s">
        <v>297</v>
      </c>
      <c r="F63" s="3">
        <v>21136</v>
      </c>
      <c r="G63" t="s">
        <v>290</v>
      </c>
      <c r="H63" s="3">
        <v>5423233</v>
      </c>
      <c r="I63" s="2">
        <v>3.8973060000000001E-3</v>
      </c>
      <c r="J63">
        <v>1084</v>
      </c>
      <c r="K63" t="s">
        <v>292</v>
      </c>
      <c r="L63" t="s">
        <v>294</v>
      </c>
      <c r="R63"/>
    </row>
    <row r="64" spans="1:18" x14ac:dyDescent="0.35">
      <c r="A64" s="1">
        <v>43789</v>
      </c>
      <c r="B64">
        <v>1920</v>
      </c>
      <c r="C64">
        <v>1084</v>
      </c>
      <c r="D64" t="s">
        <v>292</v>
      </c>
      <c r="E64" t="s">
        <v>297</v>
      </c>
      <c r="F64" s="3">
        <v>6130</v>
      </c>
      <c r="G64" t="s">
        <v>290</v>
      </c>
      <c r="H64" s="3">
        <v>5423233</v>
      </c>
      <c r="I64" s="2">
        <v>1.130322E-3</v>
      </c>
      <c r="J64">
        <v>1084</v>
      </c>
      <c r="K64" t="s">
        <v>292</v>
      </c>
      <c r="L64" t="s">
        <v>294</v>
      </c>
      <c r="R64"/>
    </row>
    <row r="65" spans="1:18" x14ac:dyDescent="0.35">
      <c r="A65" s="1">
        <v>43808</v>
      </c>
      <c r="B65">
        <v>1920</v>
      </c>
      <c r="C65">
        <v>1084</v>
      </c>
      <c r="D65" t="s">
        <v>292</v>
      </c>
      <c r="E65" t="s">
        <v>286</v>
      </c>
      <c r="F65" s="3">
        <v>4015</v>
      </c>
      <c r="G65" t="s">
        <v>288</v>
      </c>
      <c r="H65" s="3">
        <v>4250920</v>
      </c>
      <c r="I65" s="2">
        <v>9.4450100000000004E-4</v>
      </c>
      <c r="J65">
        <v>1084</v>
      </c>
      <c r="K65" t="s">
        <v>292</v>
      </c>
      <c r="L65" t="s">
        <v>294</v>
      </c>
      <c r="R65"/>
    </row>
    <row r="66" spans="1:18" x14ac:dyDescent="0.35">
      <c r="A66" s="1">
        <v>43847</v>
      </c>
      <c r="B66">
        <v>1920</v>
      </c>
      <c r="C66">
        <v>1084</v>
      </c>
      <c r="D66" t="s">
        <v>292</v>
      </c>
      <c r="E66" t="s">
        <v>295</v>
      </c>
      <c r="F66" s="3">
        <v>2173</v>
      </c>
      <c r="G66" t="s">
        <v>288</v>
      </c>
      <c r="H66" s="3">
        <v>4250920</v>
      </c>
      <c r="I66" s="2">
        <v>5.1118300000000001E-4</v>
      </c>
      <c r="J66">
        <v>1084</v>
      </c>
      <c r="K66" t="s">
        <v>292</v>
      </c>
      <c r="L66" t="s">
        <v>294</v>
      </c>
      <c r="R66"/>
    </row>
    <row r="67" spans="1:18" x14ac:dyDescent="0.35">
      <c r="A67" s="1">
        <v>43846</v>
      </c>
      <c r="B67">
        <v>1920</v>
      </c>
      <c r="C67">
        <v>1084</v>
      </c>
      <c r="D67" t="s">
        <v>292</v>
      </c>
      <c r="E67" t="s">
        <v>286</v>
      </c>
      <c r="F67" s="3">
        <v>5190</v>
      </c>
      <c r="G67" t="s">
        <v>288</v>
      </c>
      <c r="H67" s="3">
        <v>4250920</v>
      </c>
      <c r="I67" s="2">
        <v>1.220912E-3</v>
      </c>
      <c r="J67">
        <v>1084</v>
      </c>
      <c r="K67" t="s">
        <v>292</v>
      </c>
      <c r="L67" t="s">
        <v>294</v>
      </c>
      <c r="R67"/>
    </row>
    <row r="68" spans="1:18" x14ac:dyDescent="0.35">
      <c r="A68" s="1">
        <v>43815</v>
      </c>
      <c r="B68">
        <v>1920</v>
      </c>
      <c r="C68">
        <v>1084</v>
      </c>
      <c r="D68" t="s">
        <v>292</v>
      </c>
      <c r="E68" t="s">
        <v>286</v>
      </c>
      <c r="F68" s="3">
        <v>5155</v>
      </c>
      <c r="G68" t="s">
        <v>288</v>
      </c>
      <c r="H68" s="3">
        <v>4250920</v>
      </c>
      <c r="I68" s="2">
        <v>1.2126789999999999E-3</v>
      </c>
      <c r="J68">
        <v>1084</v>
      </c>
      <c r="K68" t="s">
        <v>292</v>
      </c>
      <c r="L68" t="s">
        <v>294</v>
      </c>
      <c r="R68"/>
    </row>
    <row r="69" spans="1:18" x14ac:dyDescent="0.35">
      <c r="A69" s="1">
        <v>43713</v>
      </c>
      <c r="B69">
        <v>1920</v>
      </c>
      <c r="C69">
        <v>1084</v>
      </c>
      <c r="D69" t="s">
        <v>292</v>
      </c>
      <c r="E69" t="s">
        <v>296</v>
      </c>
      <c r="F69" s="3">
        <v>18973</v>
      </c>
      <c r="G69" t="s">
        <v>288</v>
      </c>
      <c r="H69" s="3">
        <v>4250920</v>
      </c>
      <c r="I69" s="2">
        <v>4.4632689999999997E-3</v>
      </c>
      <c r="J69">
        <v>1084</v>
      </c>
      <c r="K69" t="s">
        <v>292</v>
      </c>
      <c r="L69" t="s">
        <v>294</v>
      </c>
      <c r="R69"/>
    </row>
    <row r="70" spans="1:18" x14ac:dyDescent="0.35">
      <c r="A70" s="1">
        <v>43712</v>
      </c>
      <c r="B70">
        <v>1920</v>
      </c>
      <c r="C70">
        <v>1084</v>
      </c>
      <c r="D70" t="s">
        <v>292</v>
      </c>
      <c r="E70" t="s">
        <v>298</v>
      </c>
      <c r="F70" s="3">
        <v>22436</v>
      </c>
      <c r="G70" t="s">
        <v>288</v>
      </c>
      <c r="H70" s="3">
        <v>4250920</v>
      </c>
      <c r="I70" s="2">
        <v>5.2779159999999997E-3</v>
      </c>
      <c r="J70">
        <v>1084</v>
      </c>
      <c r="K70" t="s">
        <v>292</v>
      </c>
      <c r="L70" t="s">
        <v>294</v>
      </c>
      <c r="R70"/>
    </row>
    <row r="71" spans="1:18" x14ac:dyDescent="0.35">
      <c r="A71" s="1">
        <v>43711</v>
      </c>
      <c r="B71">
        <v>1920</v>
      </c>
      <c r="C71">
        <v>1084</v>
      </c>
      <c r="D71" t="s">
        <v>292</v>
      </c>
      <c r="E71" t="s">
        <v>296</v>
      </c>
      <c r="F71" s="3">
        <v>8667</v>
      </c>
      <c r="G71" t="s">
        <v>288</v>
      </c>
      <c r="H71" s="3">
        <v>4250920</v>
      </c>
      <c r="I71" s="2">
        <v>2.0388530000000002E-3</v>
      </c>
      <c r="J71">
        <v>1084</v>
      </c>
      <c r="K71" t="s">
        <v>292</v>
      </c>
      <c r="L71" t="s">
        <v>294</v>
      </c>
      <c r="R71"/>
    </row>
    <row r="72" spans="1:18" x14ac:dyDescent="0.35">
      <c r="A72" s="1">
        <v>43776</v>
      </c>
      <c r="B72">
        <v>1920</v>
      </c>
      <c r="C72">
        <v>1084</v>
      </c>
      <c r="D72" t="s">
        <v>292</v>
      </c>
      <c r="E72" t="s">
        <v>295</v>
      </c>
      <c r="F72" s="3">
        <v>18337</v>
      </c>
      <c r="G72" t="s">
        <v>290</v>
      </c>
      <c r="H72" s="3">
        <v>5423233</v>
      </c>
      <c r="I72" s="2">
        <v>3.3811929999999998E-3</v>
      </c>
      <c r="J72">
        <v>1084</v>
      </c>
      <c r="K72" t="s">
        <v>292</v>
      </c>
      <c r="L72" t="s">
        <v>294</v>
      </c>
      <c r="R72"/>
    </row>
    <row r="73" spans="1:18" x14ac:dyDescent="0.35">
      <c r="A73" s="1">
        <v>43741</v>
      </c>
      <c r="B73">
        <v>1920</v>
      </c>
      <c r="C73">
        <v>1084</v>
      </c>
      <c r="D73" t="s">
        <v>292</v>
      </c>
      <c r="E73" t="s">
        <v>295</v>
      </c>
      <c r="F73" s="3">
        <v>16445</v>
      </c>
      <c r="G73" t="s">
        <v>290</v>
      </c>
      <c r="H73" s="3">
        <v>5423233</v>
      </c>
      <c r="I73" s="2">
        <v>3.0323239999999999E-3</v>
      </c>
      <c r="J73">
        <v>1084</v>
      </c>
      <c r="K73" t="s">
        <v>292</v>
      </c>
      <c r="L73" t="s">
        <v>294</v>
      </c>
      <c r="R73"/>
    </row>
    <row r="74" spans="1:18" x14ac:dyDescent="0.35">
      <c r="A74" s="1">
        <v>43611</v>
      </c>
      <c r="B74">
        <v>1819</v>
      </c>
      <c r="C74">
        <v>1084</v>
      </c>
      <c r="D74" t="s">
        <v>292</v>
      </c>
      <c r="E74" t="s">
        <v>291</v>
      </c>
      <c r="F74" s="3">
        <v>12007</v>
      </c>
      <c r="G74" t="s">
        <v>290</v>
      </c>
      <c r="H74" s="3">
        <v>5423233</v>
      </c>
      <c r="I74" s="2">
        <v>2.213993E-3</v>
      </c>
      <c r="J74">
        <v>1084</v>
      </c>
      <c r="K74" t="s">
        <v>292</v>
      </c>
      <c r="L74" t="s">
        <v>294</v>
      </c>
      <c r="R74"/>
    </row>
    <row r="75" spans="1:18" x14ac:dyDescent="0.35">
      <c r="A75" s="1">
        <v>43664</v>
      </c>
      <c r="B75">
        <v>1819</v>
      </c>
      <c r="C75">
        <v>1084</v>
      </c>
      <c r="D75" t="s">
        <v>292</v>
      </c>
      <c r="E75" t="s">
        <v>291</v>
      </c>
      <c r="F75" s="3">
        <v>30465</v>
      </c>
      <c r="G75" t="s">
        <v>288</v>
      </c>
      <c r="H75" s="3">
        <v>4250920</v>
      </c>
      <c r="I75" s="2">
        <v>7.1666840000000004E-3</v>
      </c>
      <c r="J75">
        <v>1084</v>
      </c>
      <c r="K75" t="s">
        <v>292</v>
      </c>
      <c r="L75" t="s">
        <v>294</v>
      </c>
      <c r="R75"/>
    </row>
    <row r="76" spans="1:18" x14ac:dyDescent="0.35">
      <c r="A76" s="1">
        <v>43651</v>
      </c>
      <c r="B76">
        <v>1819</v>
      </c>
      <c r="C76">
        <v>1084</v>
      </c>
      <c r="D76" t="s">
        <v>292</v>
      </c>
      <c r="E76" t="s">
        <v>286</v>
      </c>
      <c r="F76" s="3">
        <v>14465</v>
      </c>
      <c r="G76" t="s">
        <v>288</v>
      </c>
      <c r="H76" s="3">
        <v>4250920</v>
      </c>
      <c r="I76" s="2">
        <v>3.4027929999999999E-3</v>
      </c>
      <c r="J76">
        <v>1084</v>
      </c>
      <c r="K76" t="s">
        <v>292</v>
      </c>
      <c r="L76" t="s">
        <v>294</v>
      </c>
      <c r="R76"/>
    </row>
    <row r="77" spans="1:18" x14ac:dyDescent="0.35">
      <c r="A77" s="1">
        <v>43438</v>
      </c>
      <c r="B77">
        <v>1819</v>
      </c>
      <c r="C77">
        <v>1084</v>
      </c>
      <c r="D77" t="s">
        <v>292</v>
      </c>
      <c r="E77" t="s">
        <v>291</v>
      </c>
      <c r="F77" s="3">
        <v>20725</v>
      </c>
      <c r="G77" t="s">
        <v>288</v>
      </c>
      <c r="H77" s="3">
        <v>4250920</v>
      </c>
      <c r="I77" s="2">
        <v>4.8754150000000001E-3</v>
      </c>
      <c r="J77">
        <v>1084</v>
      </c>
      <c r="K77" t="s">
        <v>292</v>
      </c>
      <c r="L77" t="s">
        <v>294</v>
      </c>
      <c r="R77"/>
    </row>
    <row r="78" spans="1:18" x14ac:dyDescent="0.35">
      <c r="A78" s="1">
        <v>43699</v>
      </c>
      <c r="B78">
        <v>1819</v>
      </c>
      <c r="C78">
        <v>1084</v>
      </c>
      <c r="D78" t="s">
        <v>292</v>
      </c>
      <c r="E78" t="s">
        <v>291</v>
      </c>
      <c r="F78" s="3">
        <v>3975</v>
      </c>
      <c r="G78" t="s">
        <v>288</v>
      </c>
      <c r="H78" s="3">
        <v>4250920</v>
      </c>
      <c r="I78" s="2">
        <v>9.35092E-4</v>
      </c>
      <c r="J78">
        <v>1084</v>
      </c>
      <c r="K78" t="s">
        <v>292</v>
      </c>
      <c r="L78" t="s">
        <v>294</v>
      </c>
      <c r="R78"/>
    </row>
    <row r="79" spans="1:18" x14ac:dyDescent="0.35">
      <c r="A79" s="1">
        <v>43493</v>
      </c>
      <c r="B79">
        <v>1819</v>
      </c>
      <c r="C79">
        <v>1084</v>
      </c>
      <c r="D79" t="s">
        <v>292</v>
      </c>
      <c r="E79" t="s">
        <v>291</v>
      </c>
      <c r="F79" s="3">
        <v>8210</v>
      </c>
      <c r="G79" t="s">
        <v>288</v>
      </c>
      <c r="H79" s="3">
        <v>4250920</v>
      </c>
      <c r="I79" s="2">
        <v>1.9313469999999999E-3</v>
      </c>
      <c r="J79">
        <v>1084</v>
      </c>
      <c r="K79" t="s">
        <v>292</v>
      </c>
      <c r="L79" t="s">
        <v>294</v>
      </c>
      <c r="R79"/>
    </row>
    <row r="80" spans="1:18" x14ac:dyDescent="0.35">
      <c r="A80" s="1">
        <v>43492</v>
      </c>
      <c r="B80">
        <v>1819</v>
      </c>
      <c r="C80">
        <v>1084</v>
      </c>
      <c r="D80" t="s">
        <v>292</v>
      </c>
      <c r="E80" t="s">
        <v>291</v>
      </c>
      <c r="F80" s="3">
        <v>15468</v>
      </c>
      <c r="G80" t="s">
        <v>288</v>
      </c>
      <c r="H80" s="3">
        <v>4250920</v>
      </c>
      <c r="I80" s="2">
        <v>3.6387419999999999E-3</v>
      </c>
      <c r="J80">
        <v>1084</v>
      </c>
      <c r="K80" t="s">
        <v>292</v>
      </c>
      <c r="L80" t="s">
        <v>294</v>
      </c>
      <c r="R80"/>
    </row>
    <row r="81" spans="1:18" x14ac:dyDescent="0.35">
      <c r="A81" s="1">
        <v>43606</v>
      </c>
      <c r="B81">
        <v>1819</v>
      </c>
      <c r="C81">
        <v>1084</v>
      </c>
      <c r="D81" t="s">
        <v>292</v>
      </c>
      <c r="E81" t="s">
        <v>291</v>
      </c>
      <c r="F81" s="3">
        <v>11887</v>
      </c>
      <c r="G81" t="s">
        <v>290</v>
      </c>
      <c r="H81" s="3">
        <v>5423233</v>
      </c>
      <c r="I81" s="2">
        <v>2.1918660000000002E-3</v>
      </c>
      <c r="J81">
        <v>1084</v>
      </c>
      <c r="K81" t="s">
        <v>292</v>
      </c>
      <c r="L81" t="s">
        <v>294</v>
      </c>
      <c r="R81"/>
    </row>
    <row r="82" spans="1:18" x14ac:dyDescent="0.35">
      <c r="A82" s="1">
        <v>43524</v>
      </c>
      <c r="B82">
        <v>1819</v>
      </c>
      <c r="C82">
        <v>1084</v>
      </c>
      <c r="D82" t="s">
        <v>292</v>
      </c>
      <c r="E82" t="s">
        <v>291</v>
      </c>
      <c r="F82" s="3">
        <v>13504</v>
      </c>
      <c r="G82" t="s">
        <v>288</v>
      </c>
      <c r="H82" s="3">
        <v>4250920</v>
      </c>
      <c r="I82" s="2">
        <v>3.1767240000000001E-3</v>
      </c>
      <c r="J82">
        <v>1084</v>
      </c>
      <c r="K82" t="s">
        <v>292</v>
      </c>
      <c r="L82" t="s">
        <v>294</v>
      </c>
      <c r="R82"/>
    </row>
    <row r="83" spans="1:18" x14ac:dyDescent="0.35">
      <c r="A83" s="1">
        <v>43366</v>
      </c>
      <c r="B83">
        <v>1819</v>
      </c>
      <c r="C83">
        <v>1084</v>
      </c>
      <c r="D83" t="s">
        <v>292</v>
      </c>
      <c r="E83" t="s">
        <v>289</v>
      </c>
      <c r="F83" s="3">
        <v>11514</v>
      </c>
      <c r="G83" t="s">
        <v>290</v>
      </c>
      <c r="H83" s="3">
        <v>5423233</v>
      </c>
      <c r="I83" s="2">
        <v>2.123088E-3</v>
      </c>
      <c r="J83">
        <v>1084</v>
      </c>
      <c r="K83" t="s">
        <v>292</v>
      </c>
      <c r="L83" t="s">
        <v>294</v>
      </c>
      <c r="R83"/>
    </row>
    <row r="84" spans="1:18" x14ac:dyDescent="0.35">
      <c r="A84" s="1">
        <v>43675</v>
      </c>
      <c r="B84">
        <v>1819</v>
      </c>
      <c r="C84">
        <v>1084</v>
      </c>
      <c r="D84" t="s">
        <v>292</v>
      </c>
      <c r="E84" t="s">
        <v>291</v>
      </c>
      <c r="F84" s="3">
        <v>395</v>
      </c>
      <c r="G84" t="s">
        <v>288</v>
      </c>
      <c r="H84" s="3">
        <v>4250920</v>
      </c>
      <c r="I84" s="2">
        <v>9.2921E-5</v>
      </c>
      <c r="J84">
        <v>1084</v>
      </c>
      <c r="K84" t="s">
        <v>292</v>
      </c>
      <c r="L84" t="s">
        <v>294</v>
      </c>
      <c r="R84"/>
    </row>
    <row r="85" spans="1:18" x14ac:dyDescent="0.35">
      <c r="A85" s="1">
        <v>43653</v>
      </c>
      <c r="B85">
        <v>1819</v>
      </c>
      <c r="C85">
        <v>1084</v>
      </c>
      <c r="D85" t="s">
        <v>292</v>
      </c>
      <c r="E85" t="s">
        <v>286</v>
      </c>
      <c r="F85" s="3">
        <v>18920</v>
      </c>
      <c r="G85" t="s">
        <v>288</v>
      </c>
      <c r="H85" s="3">
        <v>4250920</v>
      </c>
      <c r="I85" s="2">
        <v>4.4508009999999999E-3</v>
      </c>
      <c r="J85">
        <v>1084</v>
      </c>
      <c r="K85" t="s">
        <v>292</v>
      </c>
      <c r="L85" t="s">
        <v>294</v>
      </c>
      <c r="R85"/>
    </row>
    <row r="86" spans="1:18" x14ac:dyDescent="0.35">
      <c r="A86" s="1">
        <v>43354</v>
      </c>
      <c r="B86">
        <v>1819</v>
      </c>
      <c r="C86">
        <v>1084</v>
      </c>
      <c r="D86" t="s">
        <v>292</v>
      </c>
      <c r="E86" t="s">
        <v>289</v>
      </c>
      <c r="F86" s="3">
        <v>10232</v>
      </c>
      <c r="G86" t="s">
        <v>290</v>
      </c>
      <c r="H86" s="3">
        <v>5423233</v>
      </c>
      <c r="I86" s="2">
        <v>1.8866969999999999E-3</v>
      </c>
      <c r="J86">
        <v>1084</v>
      </c>
      <c r="K86" t="s">
        <v>292</v>
      </c>
      <c r="L86" t="s">
        <v>294</v>
      </c>
      <c r="R86"/>
    </row>
    <row r="87" spans="1:18" x14ac:dyDescent="0.35">
      <c r="A87" s="1">
        <v>43391</v>
      </c>
      <c r="B87">
        <v>1819</v>
      </c>
      <c r="C87">
        <v>1084</v>
      </c>
      <c r="D87" t="s">
        <v>292</v>
      </c>
      <c r="E87" t="s">
        <v>289</v>
      </c>
      <c r="F87" s="3">
        <v>12125</v>
      </c>
      <c r="G87" t="s">
        <v>290</v>
      </c>
      <c r="H87" s="3">
        <v>5423233</v>
      </c>
      <c r="I87" s="2">
        <v>2.2357509999999998E-3</v>
      </c>
      <c r="J87">
        <v>1084</v>
      </c>
      <c r="K87" t="s">
        <v>292</v>
      </c>
      <c r="L87" t="s">
        <v>294</v>
      </c>
      <c r="R87"/>
    </row>
    <row r="88" spans="1:18" x14ac:dyDescent="0.35">
      <c r="A88" s="1">
        <v>43517</v>
      </c>
      <c r="B88">
        <v>1819</v>
      </c>
      <c r="C88">
        <v>1084</v>
      </c>
      <c r="D88" t="s">
        <v>292</v>
      </c>
      <c r="E88" t="s">
        <v>291</v>
      </c>
      <c r="F88" s="3">
        <v>12356</v>
      </c>
      <c r="G88" t="s">
        <v>288</v>
      </c>
      <c r="H88" s="3">
        <v>4250920</v>
      </c>
      <c r="I88" s="2">
        <v>2.9066650000000001E-3</v>
      </c>
      <c r="J88">
        <v>1084</v>
      </c>
      <c r="K88" t="s">
        <v>292</v>
      </c>
      <c r="L88" t="s">
        <v>294</v>
      </c>
      <c r="R88"/>
    </row>
    <row r="89" spans="1:18" x14ac:dyDescent="0.35">
      <c r="A89" s="1">
        <v>43597</v>
      </c>
      <c r="B89">
        <v>1819</v>
      </c>
      <c r="C89">
        <v>1084</v>
      </c>
      <c r="D89" t="s">
        <v>292</v>
      </c>
      <c r="E89" t="s">
        <v>291</v>
      </c>
      <c r="F89" s="3">
        <v>15740</v>
      </c>
      <c r="G89" t="s">
        <v>290</v>
      </c>
      <c r="H89" s="3">
        <v>5423233</v>
      </c>
      <c r="I89" s="2">
        <v>2.902328E-3</v>
      </c>
      <c r="J89">
        <v>1084</v>
      </c>
      <c r="K89" t="s">
        <v>292</v>
      </c>
      <c r="L89" t="s">
        <v>294</v>
      </c>
      <c r="R89"/>
    </row>
    <row r="90" spans="1:18" x14ac:dyDescent="0.35">
      <c r="A90" s="1">
        <v>43598</v>
      </c>
      <c r="B90">
        <v>1819</v>
      </c>
      <c r="C90">
        <v>1084</v>
      </c>
      <c r="D90" t="s">
        <v>292</v>
      </c>
      <c r="E90" t="s">
        <v>291</v>
      </c>
      <c r="F90" s="3">
        <v>12115</v>
      </c>
      <c r="G90" t="s">
        <v>290</v>
      </c>
      <c r="H90" s="3">
        <v>5423233</v>
      </c>
      <c r="I90" s="2">
        <v>2.2339069999999998E-3</v>
      </c>
      <c r="J90">
        <v>1084</v>
      </c>
      <c r="K90" t="s">
        <v>292</v>
      </c>
      <c r="L90" t="s">
        <v>294</v>
      </c>
      <c r="R90"/>
    </row>
    <row r="91" spans="1:18" x14ac:dyDescent="0.35">
      <c r="A91" s="1">
        <v>43515</v>
      </c>
      <c r="B91">
        <v>1819</v>
      </c>
      <c r="C91">
        <v>1084</v>
      </c>
      <c r="D91" t="s">
        <v>292</v>
      </c>
      <c r="E91" t="s">
        <v>291</v>
      </c>
      <c r="F91" s="3">
        <v>5684</v>
      </c>
      <c r="G91" t="s">
        <v>288</v>
      </c>
      <c r="H91" s="3">
        <v>4250920</v>
      </c>
      <c r="I91" s="2">
        <v>1.3371220000000001E-3</v>
      </c>
      <c r="J91">
        <v>1084</v>
      </c>
      <c r="K91" t="s">
        <v>292</v>
      </c>
      <c r="L91" t="s">
        <v>294</v>
      </c>
      <c r="R91"/>
    </row>
    <row r="92" spans="1:18" x14ac:dyDescent="0.35">
      <c r="A92" s="1">
        <v>43663</v>
      </c>
      <c r="B92">
        <v>1819</v>
      </c>
      <c r="C92">
        <v>1084</v>
      </c>
      <c r="D92" t="s">
        <v>292</v>
      </c>
      <c r="E92" t="s">
        <v>291</v>
      </c>
      <c r="F92" s="3">
        <v>29335</v>
      </c>
      <c r="G92" t="s">
        <v>288</v>
      </c>
      <c r="H92" s="3">
        <v>4250920</v>
      </c>
      <c r="I92" s="2">
        <v>6.9008589999999996E-3</v>
      </c>
      <c r="J92">
        <v>1084</v>
      </c>
      <c r="K92" t="s">
        <v>292</v>
      </c>
      <c r="L92" t="s">
        <v>294</v>
      </c>
      <c r="R92"/>
    </row>
    <row r="93" spans="1:18" x14ac:dyDescent="0.35">
      <c r="A93" s="1">
        <v>43445</v>
      </c>
      <c r="B93">
        <v>1819</v>
      </c>
      <c r="C93">
        <v>1084</v>
      </c>
      <c r="D93" t="s">
        <v>292</v>
      </c>
      <c r="E93" t="s">
        <v>291</v>
      </c>
      <c r="F93" s="3">
        <v>11236</v>
      </c>
      <c r="G93" t="s">
        <v>288</v>
      </c>
      <c r="H93" s="3">
        <v>4250920</v>
      </c>
      <c r="I93" s="2">
        <v>2.6431929999999998E-3</v>
      </c>
      <c r="J93">
        <v>1084</v>
      </c>
      <c r="K93" t="s">
        <v>292</v>
      </c>
      <c r="L93" t="s">
        <v>294</v>
      </c>
      <c r="R93"/>
    </row>
    <row r="94" spans="1:18" x14ac:dyDescent="0.35">
      <c r="A94" s="1">
        <v>43424</v>
      </c>
      <c r="B94">
        <v>1819</v>
      </c>
      <c r="C94">
        <v>1084</v>
      </c>
      <c r="D94" t="s">
        <v>292</v>
      </c>
      <c r="E94" t="s">
        <v>299</v>
      </c>
      <c r="F94" s="3">
        <v>7885</v>
      </c>
      <c r="G94" t="s">
        <v>288</v>
      </c>
      <c r="H94" s="3">
        <v>4250920</v>
      </c>
      <c r="I94" s="2">
        <v>1.854893E-3</v>
      </c>
      <c r="J94">
        <v>1084</v>
      </c>
      <c r="K94" t="s">
        <v>292</v>
      </c>
      <c r="L94" t="s">
        <v>294</v>
      </c>
      <c r="R94"/>
    </row>
    <row r="95" spans="1:18" x14ac:dyDescent="0.35">
      <c r="A95" s="1">
        <v>43671</v>
      </c>
      <c r="B95">
        <v>1819</v>
      </c>
      <c r="C95">
        <v>1084</v>
      </c>
      <c r="D95" t="s">
        <v>292</v>
      </c>
      <c r="E95" t="s">
        <v>291</v>
      </c>
      <c r="F95" s="3">
        <v>870</v>
      </c>
      <c r="G95" t="s">
        <v>288</v>
      </c>
      <c r="H95" s="3">
        <v>4250920</v>
      </c>
      <c r="I95" s="2">
        <v>2.0466200000000001E-4</v>
      </c>
      <c r="J95">
        <v>1084</v>
      </c>
      <c r="K95" t="s">
        <v>292</v>
      </c>
      <c r="L95" t="s">
        <v>294</v>
      </c>
      <c r="R95"/>
    </row>
    <row r="96" spans="1:18" x14ac:dyDescent="0.35">
      <c r="A96" s="1">
        <v>43652</v>
      </c>
      <c r="B96">
        <v>1819</v>
      </c>
      <c r="C96">
        <v>1084</v>
      </c>
      <c r="D96" t="s">
        <v>292</v>
      </c>
      <c r="E96" t="s">
        <v>286</v>
      </c>
      <c r="F96" s="3">
        <v>11690</v>
      </c>
      <c r="G96" t="s">
        <v>288</v>
      </c>
      <c r="H96" s="3">
        <v>4250920</v>
      </c>
      <c r="I96" s="2">
        <v>2.7499930000000001E-3</v>
      </c>
      <c r="J96">
        <v>1084</v>
      </c>
      <c r="K96" t="s">
        <v>292</v>
      </c>
      <c r="L96" t="s">
        <v>294</v>
      </c>
      <c r="R96"/>
    </row>
    <row r="97" spans="1:18" x14ac:dyDescent="0.35">
      <c r="A97" s="1">
        <v>43595</v>
      </c>
      <c r="B97">
        <v>1819</v>
      </c>
      <c r="C97">
        <v>1084</v>
      </c>
      <c r="D97" t="s">
        <v>292</v>
      </c>
      <c r="E97" t="s">
        <v>291</v>
      </c>
      <c r="F97" s="3">
        <v>14120</v>
      </c>
      <c r="G97" t="s">
        <v>290</v>
      </c>
      <c r="H97" s="3">
        <v>5423233</v>
      </c>
      <c r="I97" s="2">
        <v>2.6036129999999998E-3</v>
      </c>
      <c r="J97">
        <v>1084</v>
      </c>
      <c r="K97" t="s">
        <v>292</v>
      </c>
      <c r="L97" t="s">
        <v>294</v>
      </c>
      <c r="R97"/>
    </row>
    <row r="98" spans="1:18" x14ac:dyDescent="0.35">
      <c r="A98" s="1">
        <v>43609</v>
      </c>
      <c r="B98">
        <v>1819</v>
      </c>
      <c r="C98">
        <v>1084</v>
      </c>
      <c r="D98" t="s">
        <v>292</v>
      </c>
      <c r="E98" t="s">
        <v>291</v>
      </c>
      <c r="F98" s="3">
        <v>4362</v>
      </c>
      <c r="G98" t="s">
        <v>290</v>
      </c>
      <c r="H98" s="3">
        <v>5423233</v>
      </c>
      <c r="I98" s="2">
        <v>8.0431700000000003E-4</v>
      </c>
      <c r="J98">
        <v>1084</v>
      </c>
      <c r="K98" t="s">
        <v>292</v>
      </c>
      <c r="L98" t="s">
        <v>294</v>
      </c>
      <c r="R98"/>
    </row>
    <row r="99" spans="1:18" x14ac:dyDescent="0.35">
      <c r="A99" s="1">
        <v>43697</v>
      </c>
      <c r="B99">
        <v>1819</v>
      </c>
      <c r="C99">
        <v>1084</v>
      </c>
      <c r="D99" t="s">
        <v>292</v>
      </c>
      <c r="E99" t="s">
        <v>291</v>
      </c>
      <c r="F99" s="3">
        <v>507</v>
      </c>
      <c r="G99" t="s">
        <v>288</v>
      </c>
      <c r="H99" s="3">
        <v>4250920</v>
      </c>
      <c r="I99" s="2">
        <v>1.19268E-4</v>
      </c>
      <c r="J99">
        <v>1084</v>
      </c>
      <c r="K99" t="s">
        <v>292</v>
      </c>
      <c r="L99" t="s">
        <v>294</v>
      </c>
      <c r="R99"/>
    </row>
    <row r="100" spans="1:18" x14ac:dyDescent="0.35">
      <c r="A100" s="1">
        <v>43696</v>
      </c>
      <c r="B100">
        <v>1819</v>
      </c>
      <c r="C100">
        <v>1084</v>
      </c>
      <c r="D100" t="s">
        <v>292</v>
      </c>
      <c r="E100" t="s">
        <v>291</v>
      </c>
      <c r="F100" s="3">
        <v>11435</v>
      </c>
      <c r="G100" t="s">
        <v>288</v>
      </c>
      <c r="H100" s="3">
        <v>4250920</v>
      </c>
      <c r="I100" s="2">
        <v>2.690006E-3</v>
      </c>
      <c r="J100">
        <v>1084</v>
      </c>
      <c r="K100" t="s">
        <v>292</v>
      </c>
      <c r="L100" t="s">
        <v>294</v>
      </c>
      <c r="R100"/>
    </row>
    <row r="101" spans="1:18" x14ac:dyDescent="0.35">
      <c r="A101" s="1">
        <v>43654</v>
      </c>
      <c r="B101">
        <v>1819</v>
      </c>
      <c r="C101">
        <v>1084</v>
      </c>
      <c r="D101" t="s">
        <v>292</v>
      </c>
      <c r="E101" t="s">
        <v>286</v>
      </c>
      <c r="F101" s="3">
        <v>7715</v>
      </c>
      <c r="G101" t="s">
        <v>288</v>
      </c>
      <c r="H101" s="3">
        <v>4250920</v>
      </c>
      <c r="I101" s="2">
        <v>1.8149010000000001E-3</v>
      </c>
      <c r="J101">
        <v>1084</v>
      </c>
      <c r="K101" t="s">
        <v>292</v>
      </c>
      <c r="L101" t="s">
        <v>294</v>
      </c>
      <c r="R101"/>
    </row>
    <row r="102" spans="1:18" x14ac:dyDescent="0.35">
      <c r="A102" s="1">
        <v>43669</v>
      </c>
      <c r="B102">
        <v>1819</v>
      </c>
      <c r="C102">
        <v>1084</v>
      </c>
      <c r="D102" t="s">
        <v>292</v>
      </c>
      <c r="E102" t="s">
        <v>291</v>
      </c>
      <c r="F102" s="3">
        <v>8620</v>
      </c>
      <c r="G102" t="s">
        <v>288</v>
      </c>
      <c r="H102" s="3">
        <v>4250920</v>
      </c>
      <c r="I102" s="2">
        <v>2.0277960000000001E-3</v>
      </c>
      <c r="J102">
        <v>1084</v>
      </c>
      <c r="K102" t="s">
        <v>292</v>
      </c>
      <c r="L102" t="s">
        <v>294</v>
      </c>
      <c r="R102"/>
    </row>
    <row r="103" spans="1:18" x14ac:dyDescent="0.35">
      <c r="A103" s="1">
        <v>43519</v>
      </c>
      <c r="B103">
        <v>1819</v>
      </c>
      <c r="C103">
        <v>1084</v>
      </c>
      <c r="D103" t="s">
        <v>292</v>
      </c>
      <c r="E103" t="s">
        <v>291</v>
      </c>
      <c r="F103" s="3">
        <v>6149</v>
      </c>
      <c r="G103" t="s">
        <v>288</v>
      </c>
      <c r="H103" s="3">
        <v>4250920</v>
      </c>
      <c r="I103" s="2">
        <v>1.44651E-3</v>
      </c>
      <c r="J103">
        <v>1084</v>
      </c>
      <c r="K103" t="s">
        <v>292</v>
      </c>
      <c r="L103" t="s">
        <v>294</v>
      </c>
      <c r="R103"/>
    </row>
    <row r="104" spans="1:18" x14ac:dyDescent="0.35">
      <c r="A104" s="1">
        <v>43491</v>
      </c>
      <c r="B104">
        <v>1819</v>
      </c>
      <c r="C104">
        <v>1084</v>
      </c>
      <c r="D104" t="s">
        <v>292</v>
      </c>
      <c r="E104" t="s">
        <v>291</v>
      </c>
      <c r="F104" s="3">
        <v>13624</v>
      </c>
      <c r="G104" t="s">
        <v>288</v>
      </c>
      <c r="H104" s="3">
        <v>4250920</v>
      </c>
      <c r="I104" s="2">
        <v>3.204953E-3</v>
      </c>
      <c r="J104">
        <v>1084</v>
      </c>
      <c r="K104" t="s">
        <v>292</v>
      </c>
      <c r="L104" t="s">
        <v>294</v>
      </c>
      <c r="R104"/>
    </row>
    <row r="105" spans="1:18" x14ac:dyDescent="0.35">
      <c r="A105" s="1">
        <v>43376</v>
      </c>
      <c r="B105">
        <v>1819</v>
      </c>
      <c r="C105">
        <v>1084</v>
      </c>
      <c r="D105" t="s">
        <v>292</v>
      </c>
      <c r="E105" t="s">
        <v>289</v>
      </c>
      <c r="F105" s="3">
        <v>13595</v>
      </c>
      <c r="G105" t="s">
        <v>290</v>
      </c>
      <c r="H105" s="3">
        <v>5423233</v>
      </c>
      <c r="I105" s="2">
        <v>2.5068069999999998E-3</v>
      </c>
      <c r="J105">
        <v>1084</v>
      </c>
      <c r="K105" t="s">
        <v>292</v>
      </c>
      <c r="L105" t="s">
        <v>294</v>
      </c>
      <c r="R105"/>
    </row>
    <row r="106" spans="1:18" x14ac:dyDescent="0.35">
      <c r="A106" s="1">
        <v>43668</v>
      </c>
      <c r="B106">
        <v>1819</v>
      </c>
      <c r="C106">
        <v>1084</v>
      </c>
      <c r="D106" t="s">
        <v>292</v>
      </c>
      <c r="E106" t="s">
        <v>291</v>
      </c>
      <c r="F106" s="3">
        <v>13369</v>
      </c>
      <c r="G106" t="s">
        <v>288</v>
      </c>
      <c r="H106" s="3">
        <v>4250920</v>
      </c>
      <c r="I106" s="2">
        <v>3.1449659999999999E-3</v>
      </c>
      <c r="J106">
        <v>1084</v>
      </c>
      <c r="K106" t="s">
        <v>292</v>
      </c>
      <c r="L106" t="s">
        <v>294</v>
      </c>
      <c r="R106"/>
    </row>
    <row r="107" spans="1:18" x14ac:dyDescent="0.35">
      <c r="A107" s="1">
        <v>43529</v>
      </c>
      <c r="B107">
        <v>1819</v>
      </c>
      <c r="C107">
        <v>1084</v>
      </c>
      <c r="D107" t="s">
        <v>292</v>
      </c>
      <c r="E107" t="s">
        <v>291</v>
      </c>
      <c r="F107" s="3">
        <v>11757</v>
      </c>
      <c r="G107" t="s">
        <v>288</v>
      </c>
      <c r="H107" s="3">
        <v>4250920</v>
      </c>
      <c r="I107" s="2">
        <v>2.765754E-3</v>
      </c>
      <c r="J107">
        <v>1084</v>
      </c>
      <c r="K107" t="s">
        <v>292</v>
      </c>
      <c r="L107" t="s">
        <v>294</v>
      </c>
      <c r="R107"/>
    </row>
    <row r="108" spans="1:18" x14ac:dyDescent="0.35">
      <c r="A108" s="1">
        <v>43667</v>
      </c>
      <c r="B108">
        <v>1819</v>
      </c>
      <c r="C108">
        <v>1084</v>
      </c>
      <c r="D108" t="s">
        <v>292</v>
      </c>
      <c r="E108" t="s">
        <v>291</v>
      </c>
      <c r="F108" s="3">
        <v>10344</v>
      </c>
      <c r="G108" t="s">
        <v>288</v>
      </c>
      <c r="H108" s="3">
        <v>4250920</v>
      </c>
      <c r="I108" s="2">
        <v>2.4333559999999998E-3</v>
      </c>
      <c r="J108">
        <v>1084</v>
      </c>
      <c r="K108" t="s">
        <v>292</v>
      </c>
      <c r="L108" t="s">
        <v>294</v>
      </c>
      <c r="R108"/>
    </row>
    <row r="109" spans="1:18" x14ac:dyDescent="0.35">
      <c r="A109" s="1">
        <v>43355</v>
      </c>
      <c r="B109">
        <v>1819</v>
      </c>
      <c r="C109">
        <v>1084</v>
      </c>
      <c r="D109" t="s">
        <v>292</v>
      </c>
      <c r="E109" t="s">
        <v>289</v>
      </c>
      <c r="F109" s="3">
        <v>13627</v>
      </c>
      <c r="G109" t="s">
        <v>290</v>
      </c>
      <c r="H109" s="3">
        <v>5423233</v>
      </c>
      <c r="I109" s="2">
        <v>2.5127080000000002E-3</v>
      </c>
      <c r="J109">
        <v>1084</v>
      </c>
      <c r="K109" t="s">
        <v>292</v>
      </c>
      <c r="L109" t="s">
        <v>294</v>
      </c>
      <c r="R109"/>
    </row>
    <row r="110" spans="1:18" x14ac:dyDescent="0.35">
      <c r="A110" s="1">
        <v>43383</v>
      </c>
      <c r="B110">
        <v>1819</v>
      </c>
      <c r="C110">
        <v>1084</v>
      </c>
      <c r="D110" t="s">
        <v>292</v>
      </c>
      <c r="E110" t="s">
        <v>289</v>
      </c>
      <c r="F110" s="3">
        <v>13392</v>
      </c>
      <c r="G110" t="s">
        <v>290</v>
      </c>
      <c r="H110" s="3">
        <v>5423233</v>
      </c>
      <c r="I110" s="2">
        <v>2.4693760000000001E-3</v>
      </c>
      <c r="J110">
        <v>1084</v>
      </c>
      <c r="K110" t="s">
        <v>292</v>
      </c>
      <c r="L110" t="s">
        <v>294</v>
      </c>
      <c r="R110"/>
    </row>
    <row r="111" spans="1:18" x14ac:dyDescent="0.35">
      <c r="A111" s="1">
        <v>43649</v>
      </c>
      <c r="B111">
        <v>1819</v>
      </c>
      <c r="C111">
        <v>1084</v>
      </c>
      <c r="D111" t="s">
        <v>292</v>
      </c>
      <c r="E111" t="s">
        <v>286</v>
      </c>
      <c r="F111" s="3">
        <v>15590</v>
      </c>
      <c r="G111" t="s">
        <v>288</v>
      </c>
      <c r="H111" s="3">
        <v>4250920</v>
      </c>
      <c r="I111" s="2">
        <v>3.667441E-3</v>
      </c>
      <c r="J111">
        <v>1084</v>
      </c>
      <c r="K111" t="s">
        <v>292</v>
      </c>
      <c r="L111" t="s">
        <v>294</v>
      </c>
      <c r="R111"/>
    </row>
    <row r="112" spans="1:18" x14ac:dyDescent="0.35">
      <c r="A112" s="1">
        <v>43476</v>
      </c>
      <c r="B112">
        <v>1819</v>
      </c>
      <c r="C112">
        <v>1084</v>
      </c>
      <c r="D112" t="s">
        <v>292</v>
      </c>
      <c r="E112" t="s">
        <v>291</v>
      </c>
      <c r="F112" s="3">
        <v>4714</v>
      </c>
      <c r="G112" t="s">
        <v>288</v>
      </c>
      <c r="H112" s="3">
        <v>4250920</v>
      </c>
      <c r="I112" s="2">
        <v>1.108936E-3</v>
      </c>
      <c r="J112">
        <v>1084</v>
      </c>
      <c r="K112" t="s">
        <v>292</v>
      </c>
      <c r="L112" t="s">
        <v>294</v>
      </c>
      <c r="R112"/>
    </row>
    <row r="113" spans="1:18" x14ac:dyDescent="0.35">
      <c r="A113" s="1">
        <v>43389</v>
      </c>
      <c r="B113">
        <v>1819</v>
      </c>
      <c r="C113">
        <v>1084</v>
      </c>
      <c r="D113" t="s">
        <v>292</v>
      </c>
      <c r="E113" t="s">
        <v>289</v>
      </c>
      <c r="F113" s="3">
        <v>4351</v>
      </c>
      <c r="G113" t="s">
        <v>290</v>
      </c>
      <c r="H113" s="3">
        <v>5423233</v>
      </c>
      <c r="I113" s="2">
        <v>8.0228899999999998E-4</v>
      </c>
      <c r="J113">
        <v>1084</v>
      </c>
      <c r="K113" t="s">
        <v>292</v>
      </c>
      <c r="L113" t="s">
        <v>294</v>
      </c>
      <c r="R113"/>
    </row>
    <row r="114" spans="1:18" x14ac:dyDescent="0.35">
      <c r="A114" s="1">
        <v>43384</v>
      </c>
      <c r="B114">
        <v>1819</v>
      </c>
      <c r="C114">
        <v>1084</v>
      </c>
      <c r="D114" t="s">
        <v>292</v>
      </c>
      <c r="E114" t="s">
        <v>289</v>
      </c>
      <c r="F114" s="3">
        <v>11295</v>
      </c>
      <c r="G114" t="s">
        <v>290</v>
      </c>
      <c r="H114" s="3">
        <v>5423233</v>
      </c>
      <c r="I114" s="2">
        <v>2.0827060000000001E-3</v>
      </c>
      <c r="J114">
        <v>1084</v>
      </c>
      <c r="K114" t="s">
        <v>292</v>
      </c>
      <c r="L114" t="s">
        <v>294</v>
      </c>
      <c r="R114"/>
    </row>
    <row r="115" spans="1:18" x14ac:dyDescent="0.35">
      <c r="A115" s="1">
        <v>43479</v>
      </c>
      <c r="B115">
        <v>1819</v>
      </c>
      <c r="C115">
        <v>1084</v>
      </c>
      <c r="D115" t="s">
        <v>292</v>
      </c>
      <c r="E115" t="s">
        <v>291</v>
      </c>
      <c r="F115" s="3">
        <v>14920</v>
      </c>
      <c r="G115" t="s">
        <v>288</v>
      </c>
      <c r="H115" s="3">
        <v>4250920</v>
      </c>
      <c r="I115" s="2">
        <v>3.509828E-3</v>
      </c>
      <c r="J115">
        <v>1084</v>
      </c>
      <c r="K115" t="s">
        <v>292</v>
      </c>
      <c r="L115" t="s">
        <v>294</v>
      </c>
      <c r="R115"/>
    </row>
    <row r="116" spans="1:18" x14ac:dyDescent="0.35">
      <c r="A116" s="1">
        <v>43523</v>
      </c>
      <c r="B116">
        <v>1819</v>
      </c>
      <c r="C116">
        <v>1084</v>
      </c>
      <c r="D116" t="s">
        <v>292</v>
      </c>
      <c r="E116" t="s">
        <v>291</v>
      </c>
      <c r="F116" s="3">
        <v>7314</v>
      </c>
      <c r="G116" t="s">
        <v>288</v>
      </c>
      <c r="H116" s="3">
        <v>4250920</v>
      </c>
      <c r="I116" s="2">
        <v>1.7205689999999999E-3</v>
      </c>
      <c r="J116">
        <v>1084</v>
      </c>
      <c r="K116" t="s">
        <v>292</v>
      </c>
      <c r="L116" t="s">
        <v>294</v>
      </c>
      <c r="R116"/>
    </row>
    <row r="117" spans="1:18" x14ac:dyDescent="0.35">
      <c r="A117" s="1">
        <v>43410</v>
      </c>
      <c r="B117">
        <v>1819</v>
      </c>
      <c r="C117">
        <v>1084</v>
      </c>
      <c r="D117" t="s">
        <v>292</v>
      </c>
      <c r="E117" t="s">
        <v>289</v>
      </c>
      <c r="F117" s="3">
        <v>9995</v>
      </c>
      <c r="G117" t="s">
        <v>290</v>
      </c>
      <c r="H117" s="3">
        <v>5423233</v>
      </c>
      <c r="I117" s="2">
        <v>1.8429970000000001E-3</v>
      </c>
      <c r="J117">
        <v>1084</v>
      </c>
      <c r="K117" t="s">
        <v>292</v>
      </c>
      <c r="L117" t="s">
        <v>294</v>
      </c>
      <c r="R117"/>
    </row>
    <row r="118" spans="1:18" x14ac:dyDescent="0.35">
      <c r="A118" s="1">
        <v>43365</v>
      </c>
      <c r="B118">
        <v>1819</v>
      </c>
      <c r="C118">
        <v>1084</v>
      </c>
      <c r="D118" t="s">
        <v>292</v>
      </c>
      <c r="E118" t="s">
        <v>289</v>
      </c>
      <c r="F118" s="3">
        <v>10107</v>
      </c>
      <c r="G118" t="s">
        <v>290</v>
      </c>
      <c r="H118" s="3">
        <v>5423233</v>
      </c>
      <c r="I118" s="2">
        <v>1.8636480000000001E-3</v>
      </c>
      <c r="J118">
        <v>1084</v>
      </c>
      <c r="K118" t="s">
        <v>292</v>
      </c>
      <c r="L118" t="s">
        <v>294</v>
      </c>
      <c r="R118"/>
    </row>
    <row r="119" spans="1:18" x14ac:dyDescent="0.35">
      <c r="A119" s="1">
        <v>43672</v>
      </c>
      <c r="B119">
        <v>1819</v>
      </c>
      <c r="C119">
        <v>1084</v>
      </c>
      <c r="D119" t="s">
        <v>292</v>
      </c>
      <c r="E119" t="s">
        <v>291</v>
      </c>
      <c r="F119" s="3">
        <v>4005</v>
      </c>
      <c r="G119" t="s">
        <v>288</v>
      </c>
      <c r="H119" s="3">
        <v>4250920</v>
      </c>
      <c r="I119" s="2">
        <v>9.4214899999999998E-4</v>
      </c>
      <c r="J119">
        <v>1084</v>
      </c>
      <c r="K119" t="s">
        <v>292</v>
      </c>
      <c r="L119" t="s">
        <v>294</v>
      </c>
      <c r="R119"/>
    </row>
    <row r="120" spans="1:18" x14ac:dyDescent="0.35">
      <c r="A120" s="1">
        <v>43444</v>
      </c>
      <c r="B120">
        <v>1819</v>
      </c>
      <c r="C120">
        <v>1084</v>
      </c>
      <c r="D120" t="s">
        <v>292</v>
      </c>
      <c r="E120" t="s">
        <v>291</v>
      </c>
      <c r="F120" s="3">
        <v>12762</v>
      </c>
      <c r="G120" t="s">
        <v>288</v>
      </c>
      <c r="H120" s="3">
        <v>4250920</v>
      </c>
      <c r="I120" s="2">
        <v>3.0021739999999998E-3</v>
      </c>
      <c r="J120">
        <v>1084</v>
      </c>
      <c r="K120" t="s">
        <v>292</v>
      </c>
      <c r="L120" t="s">
        <v>294</v>
      </c>
      <c r="R120"/>
    </row>
    <row r="121" spans="1:18" x14ac:dyDescent="0.35">
      <c r="A121" s="1">
        <v>43450</v>
      </c>
      <c r="B121">
        <v>1819</v>
      </c>
      <c r="C121">
        <v>1084</v>
      </c>
      <c r="D121" t="s">
        <v>292</v>
      </c>
      <c r="E121" t="s">
        <v>291</v>
      </c>
      <c r="F121" s="3">
        <v>20470</v>
      </c>
      <c r="G121" t="s">
        <v>288</v>
      </c>
      <c r="H121" s="3">
        <v>4250920</v>
      </c>
      <c r="I121" s="2">
        <v>4.8154280000000001E-3</v>
      </c>
      <c r="J121">
        <v>1084</v>
      </c>
      <c r="K121" t="s">
        <v>292</v>
      </c>
      <c r="L121" t="s">
        <v>294</v>
      </c>
      <c r="R121"/>
    </row>
    <row r="122" spans="1:18" x14ac:dyDescent="0.35">
      <c r="A122" s="1">
        <v>43406</v>
      </c>
      <c r="B122">
        <v>1819</v>
      </c>
      <c r="C122">
        <v>1084</v>
      </c>
      <c r="D122" t="s">
        <v>292</v>
      </c>
      <c r="E122" t="s">
        <v>289</v>
      </c>
      <c r="F122" s="3">
        <v>24821</v>
      </c>
      <c r="G122" t="s">
        <v>290</v>
      </c>
      <c r="H122" s="3">
        <v>5423233</v>
      </c>
      <c r="I122" s="2">
        <v>4.5767899999999999E-3</v>
      </c>
      <c r="J122">
        <v>1084</v>
      </c>
      <c r="K122" t="s">
        <v>292</v>
      </c>
      <c r="L122" t="s">
        <v>294</v>
      </c>
      <c r="R122"/>
    </row>
    <row r="123" spans="1:18" x14ac:dyDescent="0.35">
      <c r="A123" s="1">
        <v>43379</v>
      </c>
      <c r="B123">
        <v>1819</v>
      </c>
      <c r="C123">
        <v>1084</v>
      </c>
      <c r="D123" t="s">
        <v>292</v>
      </c>
      <c r="E123" t="s">
        <v>289</v>
      </c>
      <c r="F123" s="3">
        <v>12235</v>
      </c>
      <c r="G123" t="s">
        <v>290</v>
      </c>
      <c r="H123" s="3">
        <v>5423233</v>
      </c>
      <c r="I123" s="2">
        <v>2.2560340000000001E-3</v>
      </c>
      <c r="J123">
        <v>1084</v>
      </c>
      <c r="K123" t="s">
        <v>292</v>
      </c>
      <c r="L123" t="s">
        <v>294</v>
      </c>
      <c r="R123"/>
    </row>
    <row r="124" spans="1:18" x14ac:dyDescent="0.35">
      <c r="A124" s="1">
        <v>43347</v>
      </c>
      <c r="B124">
        <v>1819</v>
      </c>
      <c r="C124">
        <v>1084</v>
      </c>
      <c r="D124" t="s">
        <v>292</v>
      </c>
      <c r="E124" t="s">
        <v>289</v>
      </c>
      <c r="F124" s="3">
        <v>27833</v>
      </c>
      <c r="G124" t="s">
        <v>290</v>
      </c>
      <c r="H124" s="3">
        <v>5423233</v>
      </c>
      <c r="I124" s="2">
        <v>5.1321789999999997E-3</v>
      </c>
      <c r="J124">
        <v>1084</v>
      </c>
      <c r="K124" t="s">
        <v>292</v>
      </c>
      <c r="L124" t="s">
        <v>294</v>
      </c>
      <c r="R124"/>
    </row>
    <row r="125" spans="1:18" x14ac:dyDescent="0.35">
      <c r="A125" s="1">
        <v>43352</v>
      </c>
      <c r="B125">
        <v>1819</v>
      </c>
      <c r="C125">
        <v>1084</v>
      </c>
      <c r="D125" t="s">
        <v>292</v>
      </c>
      <c r="E125" t="s">
        <v>289</v>
      </c>
      <c r="F125" s="3">
        <v>6929</v>
      </c>
      <c r="G125" t="s">
        <v>290</v>
      </c>
      <c r="H125" s="3">
        <v>5423233</v>
      </c>
      <c r="I125" s="2">
        <v>1.2776510000000001E-3</v>
      </c>
      <c r="J125">
        <v>1084</v>
      </c>
      <c r="K125" t="s">
        <v>292</v>
      </c>
      <c r="L125" t="s">
        <v>294</v>
      </c>
      <c r="R125"/>
    </row>
    <row r="126" spans="1:18" x14ac:dyDescent="0.35">
      <c r="A126" s="1">
        <v>43409</v>
      </c>
      <c r="B126">
        <v>1819</v>
      </c>
      <c r="C126">
        <v>1084</v>
      </c>
      <c r="D126" t="s">
        <v>292</v>
      </c>
      <c r="E126" t="s">
        <v>289</v>
      </c>
      <c r="F126" s="3">
        <v>16760</v>
      </c>
      <c r="G126" t="s">
        <v>290</v>
      </c>
      <c r="H126" s="3">
        <v>5423233</v>
      </c>
      <c r="I126" s="2">
        <v>3.0904079999999998E-3</v>
      </c>
      <c r="J126">
        <v>1084</v>
      </c>
      <c r="K126" t="s">
        <v>292</v>
      </c>
      <c r="L126" t="s">
        <v>294</v>
      </c>
      <c r="R126"/>
    </row>
    <row r="127" spans="1:18" x14ac:dyDescent="0.35">
      <c r="A127" s="1">
        <v>43403</v>
      </c>
      <c r="B127">
        <v>1819</v>
      </c>
      <c r="C127">
        <v>1084</v>
      </c>
      <c r="D127" t="s">
        <v>292</v>
      </c>
      <c r="E127" t="s">
        <v>289</v>
      </c>
      <c r="F127" s="3">
        <v>690</v>
      </c>
      <c r="G127" t="s">
        <v>290</v>
      </c>
      <c r="H127" s="3">
        <v>5423233</v>
      </c>
      <c r="I127" s="2">
        <v>1.2723000000000001E-4</v>
      </c>
      <c r="J127">
        <v>1084</v>
      </c>
      <c r="K127" t="s">
        <v>292</v>
      </c>
      <c r="L127" t="s">
        <v>294</v>
      </c>
      <c r="R127"/>
    </row>
    <row r="128" spans="1:18" x14ac:dyDescent="0.35">
      <c r="A128" s="1">
        <v>43418</v>
      </c>
      <c r="B128">
        <v>1819</v>
      </c>
      <c r="C128">
        <v>1084</v>
      </c>
      <c r="D128" t="s">
        <v>292</v>
      </c>
      <c r="E128" t="s">
        <v>289</v>
      </c>
      <c r="F128" s="3">
        <v>18483</v>
      </c>
      <c r="G128" t="s">
        <v>290</v>
      </c>
      <c r="H128" s="3">
        <v>5423233</v>
      </c>
      <c r="I128" s="2">
        <v>3.4081150000000002E-3</v>
      </c>
      <c r="J128">
        <v>1084</v>
      </c>
      <c r="K128" t="s">
        <v>292</v>
      </c>
      <c r="L128" t="s">
        <v>294</v>
      </c>
      <c r="R128"/>
    </row>
    <row r="129" spans="1:18" x14ac:dyDescent="0.35">
      <c r="A129" s="1">
        <v>43416</v>
      </c>
      <c r="B129">
        <v>1819</v>
      </c>
      <c r="C129">
        <v>1084</v>
      </c>
      <c r="D129" t="s">
        <v>292</v>
      </c>
      <c r="E129" t="s">
        <v>289</v>
      </c>
      <c r="F129" s="3">
        <v>10686</v>
      </c>
      <c r="G129" t="s">
        <v>290</v>
      </c>
      <c r="H129" s="3">
        <v>5423233</v>
      </c>
      <c r="I129" s="2">
        <v>1.970411E-3</v>
      </c>
      <c r="J129">
        <v>1084</v>
      </c>
      <c r="K129" t="s">
        <v>292</v>
      </c>
      <c r="L129" t="s">
        <v>294</v>
      </c>
      <c r="R129"/>
    </row>
    <row r="130" spans="1:18" x14ac:dyDescent="0.35">
      <c r="A130" s="1">
        <v>43417</v>
      </c>
      <c r="B130">
        <v>1819</v>
      </c>
      <c r="C130">
        <v>1084</v>
      </c>
      <c r="D130" t="s">
        <v>292</v>
      </c>
      <c r="E130" t="s">
        <v>289</v>
      </c>
      <c r="F130" s="3">
        <v>18751</v>
      </c>
      <c r="G130" t="s">
        <v>290</v>
      </c>
      <c r="H130" s="3">
        <v>5423233</v>
      </c>
      <c r="I130" s="2">
        <v>3.4575320000000001E-3</v>
      </c>
      <c r="J130">
        <v>1084</v>
      </c>
      <c r="K130" t="s">
        <v>292</v>
      </c>
      <c r="L130" t="s">
        <v>294</v>
      </c>
      <c r="R130"/>
    </row>
    <row r="131" spans="1:18" x14ac:dyDescent="0.35">
      <c r="A131" s="1">
        <v>43350</v>
      </c>
      <c r="B131">
        <v>1819</v>
      </c>
      <c r="C131">
        <v>1084</v>
      </c>
      <c r="D131" t="s">
        <v>292</v>
      </c>
      <c r="E131" t="s">
        <v>289</v>
      </c>
      <c r="F131" s="3">
        <v>12577</v>
      </c>
      <c r="G131" t="s">
        <v>290</v>
      </c>
      <c r="H131" s="3">
        <v>5423233</v>
      </c>
      <c r="I131" s="2">
        <v>2.3190960000000001E-3</v>
      </c>
      <c r="J131">
        <v>1084</v>
      </c>
      <c r="K131" t="s">
        <v>292</v>
      </c>
      <c r="L131" t="s">
        <v>294</v>
      </c>
      <c r="R131"/>
    </row>
    <row r="132" spans="1:18" x14ac:dyDescent="0.35">
      <c r="A132" s="1">
        <v>43488</v>
      </c>
      <c r="B132">
        <v>1819</v>
      </c>
      <c r="C132">
        <v>1084</v>
      </c>
      <c r="D132" t="s">
        <v>292</v>
      </c>
      <c r="E132" t="s">
        <v>291</v>
      </c>
      <c r="F132" s="3">
        <v>11902</v>
      </c>
      <c r="G132" t="s">
        <v>288</v>
      </c>
      <c r="H132" s="3">
        <v>4250920</v>
      </c>
      <c r="I132" s="2">
        <v>2.799864E-3</v>
      </c>
      <c r="J132">
        <v>1084</v>
      </c>
      <c r="K132" t="s">
        <v>292</v>
      </c>
      <c r="L132" t="s">
        <v>294</v>
      </c>
      <c r="R132"/>
    </row>
    <row r="133" spans="1:18" x14ac:dyDescent="0.35">
      <c r="A133" s="1">
        <v>43489</v>
      </c>
      <c r="B133">
        <v>1819</v>
      </c>
      <c r="C133">
        <v>1084</v>
      </c>
      <c r="D133" t="s">
        <v>292</v>
      </c>
      <c r="E133" t="s">
        <v>291</v>
      </c>
      <c r="F133" s="3">
        <v>11549</v>
      </c>
      <c r="G133" t="s">
        <v>288</v>
      </c>
      <c r="H133" s="3">
        <v>4250920</v>
      </c>
      <c r="I133" s="2">
        <v>2.7168240000000001E-3</v>
      </c>
      <c r="J133">
        <v>1084</v>
      </c>
      <c r="K133" t="s">
        <v>292</v>
      </c>
      <c r="L133" t="s">
        <v>294</v>
      </c>
      <c r="R133"/>
    </row>
    <row r="134" spans="1:18" x14ac:dyDescent="0.35">
      <c r="A134" s="1">
        <v>43361</v>
      </c>
      <c r="B134">
        <v>1819</v>
      </c>
      <c r="C134">
        <v>1084</v>
      </c>
      <c r="D134" t="s">
        <v>292</v>
      </c>
      <c r="E134" t="s">
        <v>289</v>
      </c>
      <c r="F134" s="3">
        <v>11333</v>
      </c>
      <c r="G134" t="s">
        <v>290</v>
      </c>
      <c r="H134" s="3">
        <v>5423233</v>
      </c>
      <c r="I134" s="2">
        <v>2.089713E-3</v>
      </c>
      <c r="J134">
        <v>1084</v>
      </c>
      <c r="K134" t="s">
        <v>292</v>
      </c>
      <c r="L134" t="s">
        <v>294</v>
      </c>
      <c r="R134"/>
    </row>
    <row r="135" spans="1:18" x14ac:dyDescent="0.35">
      <c r="A135" s="1">
        <v>43692</v>
      </c>
      <c r="B135">
        <v>1819</v>
      </c>
      <c r="C135">
        <v>1084</v>
      </c>
      <c r="D135" t="s">
        <v>292</v>
      </c>
      <c r="E135" t="s">
        <v>291</v>
      </c>
      <c r="F135" s="3">
        <v>4620</v>
      </c>
      <c r="G135" t="s">
        <v>288</v>
      </c>
      <c r="H135" s="3">
        <v>4250920</v>
      </c>
      <c r="I135" s="2">
        <v>1.0868239999999999E-3</v>
      </c>
      <c r="J135">
        <v>1084</v>
      </c>
      <c r="K135" t="s">
        <v>292</v>
      </c>
      <c r="L135" t="s">
        <v>294</v>
      </c>
      <c r="R135"/>
    </row>
    <row r="136" spans="1:18" x14ac:dyDescent="0.35">
      <c r="A136" s="1">
        <v>43647</v>
      </c>
      <c r="B136">
        <v>1819</v>
      </c>
      <c r="C136">
        <v>1084</v>
      </c>
      <c r="D136" t="s">
        <v>292</v>
      </c>
      <c r="E136" t="s">
        <v>286</v>
      </c>
      <c r="F136" s="3">
        <v>11595</v>
      </c>
      <c r="G136" t="s">
        <v>288</v>
      </c>
      <c r="H136" s="3">
        <v>4250920</v>
      </c>
      <c r="I136" s="2">
        <v>2.7276449999999999E-3</v>
      </c>
      <c r="J136">
        <v>1084</v>
      </c>
      <c r="K136" t="s">
        <v>292</v>
      </c>
      <c r="L136" t="s">
        <v>294</v>
      </c>
      <c r="R136"/>
    </row>
    <row r="137" spans="1:18" x14ac:dyDescent="0.35">
      <c r="A137" s="1">
        <v>43425</v>
      </c>
      <c r="B137">
        <v>1819</v>
      </c>
      <c r="C137">
        <v>1084</v>
      </c>
      <c r="D137" t="s">
        <v>292</v>
      </c>
      <c r="E137" t="s">
        <v>299</v>
      </c>
      <c r="F137" s="3">
        <v>10770</v>
      </c>
      <c r="G137" t="s">
        <v>288</v>
      </c>
      <c r="H137" s="3">
        <v>4250920</v>
      </c>
      <c r="I137" s="2">
        <v>2.5335689999999998E-3</v>
      </c>
      <c r="J137">
        <v>1084</v>
      </c>
      <c r="K137" t="s">
        <v>292</v>
      </c>
      <c r="L137" t="s">
        <v>294</v>
      </c>
      <c r="R137"/>
    </row>
    <row r="138" spans="1:18" x14ac:dyDescent="0.35">
      <c r="A138" s="1">
        <v>43671</v>
      </c>
      <c r="B138">
        <v>1819</v>
      </c>
      <c r="C138">
        <v>1084</v>
      </c>
      <c r="D138" t="s">
        <v>292</v>
      </c>
      <c r="E138" t="s">
        <v>291</v>
      </c>
      <c r="F138" s="3">
        <v>2110</v>
      </c>
      <c r="G138" t="s">
        <v>288</v>
      </c>
      <c r="H138" s="3">
        <v>4250920</v>
      </c>
      <c r="I138" s="2">
        <v>4.9636299999999999E-4</v>
      </c>
      <c r="J138">
        <v>1084</v>
      </c>
      <c r="K138" t="s">
        <v>292</v>
      </c>
      <c r="L138" t="s">
        <v>294</v>
      </c>
      <c r="R138"/>
    </row>
    <row r="139" spans="1:18" x14ac:dyDescent="0.35">
      <c r="A139" s="1">
        <v>43447</v>
      </c>
      <c r="B139">
        <v>1819</v>
      </c>
      <c r="C139">
        <v>1084</v>
      </c>
      <c r="D139" t="s">
        <v>292</v>
      </c>
      <c r="E139" t="s">
        <v>291</v>
      </c>
      <c r="F139" s="3">
        <v>18093</v>
      </c>
      <c r="G139" t="s">
        <v>288</v>
      </c>
      <c r="H139" s="3">
        <v>4250920</v>
      </c>
      <c r="I139" s="2">
        <v>4.2562549999999996E-3</v>
      </c>
      <c r="J139">
        <v>1084</v>
      </c>
      <c r="K139" t="s">
        <v>292</v>
      </c>
      <c r="L139" t="s">
        <v>294</v>
      </c>
      <c r="R139"/>
    </row>
    <row r="140" spans="1:18" x14ac:dyDescent="0.35">
      <c r="A140" s="1">
        <v>43395</v>
      </c>
      <c r="B140">
        <v>1819</v>
      </c>
      <c r="C140">
        <v>1084</v>
      </c>
      <c r="D140" t="s">
        <v>292</v>
      </c>
      <c r="E140" t="s">
        <v>289</v>
      </c>
      <c r="F140" s="3">
        <v>14635</v>
      </c>
      <c r="G140" t="s">
        <v>290</v>
      </c>
      <c r="H140" s="3">
        <v>5423233</v>
      </c>
      <c r="I140" s="2">
        <v>2.6985749999999999E-3</v>
      </c>
      <c r="J140">
        <v>1084</v>
      </c>
      <c r="K140" t="s">
        <v>292</v>
      </c>
      <c r="L140" t="s">
        <v>294</v>
      </c>
      <c r="R140"/>
    </row>
    <row r="141" spans="1:18" x14ac:dyDescent="0.35">
      <c r="A141" s="1">
        <v>43420</v>
      </c>
      <c r="B141">
        <v>1819</v>
      </c>
      <c r="C141">
        <v>1084</v>
      </c>
      <c r="D141" t="s">
        <v>292</v>
      </c>
      <c r="E141" t="s">
        <v>289</v>
      </c>
      <c r="F141" s="3">
        <v>6635</v>
      </c>
      <c r="G141" t="s">
        <v>290</v>
      </c>
      <c r="H141" s="3">
        <v>5423233</v>
      </c>
      <c r="I141" s="2">
        <v>1.2234399999999999E-3</v>
      </c>
      <c r="J141">
        <v>1084</v>
      </c>
      <c r="K141" t="s">
        <v>292</v>
      </c>
      <c r="L141" t="s">
        <v>294</v>
      </c>
      <c r="R141"/>
    </row>
    <row r="142" spans="1:18" x14ac:dyDescent="0.35">
      <c r="A142" s="1">
        <v>43381</v>
      </c>
      <c r="B142">
        <v>1819</v>
      </c>
      <c r="C142">
        <v>1084</v>
      </c>
      <c r="D142" t="s">
        <v>292</v>
      </c>
      <c r="E142" t="s">
        <v>289</v>
      </c>
      <c r="F142" s="3">
        <v>10616</v>
      </c>
      <c r="G142" t="s">
        <v>290</v>
      </c>
      <c r="H142" s="3">
        <v>5423233</v>
      </c>
      <c r="I142" s="2">
        <v>1.9575040000000001E-3</v>
      </c>
      <c r="J142">
        <v>1084</v>
      </c>
      <c r="K142" t="s">
        <v>292</v>
      </c>
      <c r="L142" t="s">
        <v>294</v>
      </c>
      <c r="R142"/>
    </row>
    <row r="143" spans="1:18" x14ac:dyDescent="0.35">
      <c r="A143" s="1">
        <v>43535</v>
      </c>
      <c r="B143">
        <v>1819</v>
      </c>
      <c r="C143">
        <v>1084</v>
      </c>
      <c r="D143" t="s">
        <v>292</v>
      </c>
      <c r="E143" t="s">
        <v>291</v>
      </c>
      <c r="F143" s="3">
        <v>9214</v>
      </c>
      <c r="G143" t="s">
        <v>288</v>
      </c>
      <c r="H143" s="3">
        <v>4250920</v>
      </c>
      <c r="I143" s="2">
        <v>2.1675309999999999E-3</v>
      </c>
      <c r="J143">
        <v>1084</v>
      </c>
      <c r="K143" t="s">
        <v>292</v>
      </c>
      <c r="L143" t="s">
        <v>294</v>
      </c>
      <c r="R143"/>
    </row>
    <row r="144" spans="1:18" x14ac:dyDescent="0.35">
      <c r="A144" s="1">
        <v>43685</v>
      </c>
      <c r="B144">
        <v>1819</v>
      </c>
      <c r="C144">
        <v>1084</v>
      </c>
      <c r="D144" t="s">
        <v>292</v>
      </c>
      <c r="E144" t="s">
        <v>291</v>
      </c>
      <c r="F144" s="3">
        <v>14350</v>
      </c>
      <c r="G144" t="s">
        <v>288</v>
      </c>
      <c r="H144" s="3">
        <v>4250920</v>
      </c>
      <c r="I144" s="2">
        <v>3.3757399999999999E-3</v>
      </c>
      <c r="J144">
        <v>1084</v>
      </c>
      <c r="K144" t="s">
        <v>292</v>
      </c>
      <c r="L144" t="s">
        <v>294</v>
      </c>
      <c r="R144"/>
    </row>
    <row r="145" spans="1:18" x14ac:dyDescent="0.35">
      <c r="A145" s="1">
        <v>43382</v>
      </c>
      <c r="B145">
        <v>1819</v>
      </c>
      <c r="C145">
        <v>1084</v>
      </c>
      <c r="D145" t="s">
        <v>292</v>
      </c>
      <c r="E145" t="s">
        <v>289</v>
      </c>
      <c r="F145" s="3">
        <v>15403</v>
      </c>
      <c r="G145" t="s">
        <v>290</v>
      </c>
      <c r="H145" s="3">
        <v>5423233</v>
      </c>
      <c r="I145" s="2">
        <v>2.840188E-3</v>
      </c>
      <c r="J145">
        <v>1084</v>
      </c>
      <c r="K145" t="s">
        <v>292</v>
      </c>
      <c r="L145" t="s">
        <v>294</v>
      </c>
      <c r="R145"/>
    </row>
    <row r="146" spans="1:18" x14ac:dyDescent="0.35">
      <c r="A146" s="1">
        <v>43388</v>
      </c>
      <c r="B146">
        <v>1819</v>
      </c>
      <c r="C146">
        <v>1084</v>
      </c>
      <c r="D146" t="s">
        <v>292</v>
      </c>
      <c r="E146" t="s">
        <v>289</v>
      </c>
      <c r="F146" s="3">
        <v>8608</v>
      </c>
      <c r="G146" t="s">
        <v>290</v>
      </c>
      <c r="H146" s="3">
        <v>5423233</v>
      </c>
      <c r="I146" s="2">
        <v>1.5872449999999999E-3</v>
      </c>
      <c r="J146">
        <v>1084</v>
      </c>
      <c r="K146" t="s">
        <v>292</v>
      </c>
      <c r="L146" t="s">
        <v>294</v>
      </c>
      <c r="R146"/>
    </row>
    <row r="147" spans="1:18" x14ac:dyDescent="0.35">
      <c r="A147" s="1">
        <v>43349</v>
      </c>
      <c r="B147">
        <v>1819</v>
      </c>
      <c r="C147">
        <v>1084</v>
      </c>
      <c r="D147" t="s">
        <v>292</v>
      </c>
      <c r="E147" t="s">
        <v>289</v>
      </c>
      <c r="F147" s="3">
        <v>15912</v>
      </c>
      <c r="G147" t="s">
        <v>290</v>
      </c>
      <c r="H147" s="3">
        <v>5423233</v>
      </c>
      <c r="I147" s="2">
        <v>2.9340429999999999E-3</v>
      </c>
      <c r="J147">
        <v>1084</v>
      </c>
      <c r="K147" t="s">
        <v>292</v>
      </c>
      <c r="L147" t="s">
        <v>294</v>
      </c>
      <c r="R147"/>
    </row>
    <row r="148" spans="1:18" x14ac:dyDescent="0.35">
      <c r="A148" s="1">
        <v>43431</v>
      </c>
      <c r="B148">
        <v>1819</v>
      </c>
      <c r="C148">
        <v>1084</v>
      </c>
      <c r="D148" t="s">
        <v>292</v>
      </c>
      <c r="E148" t="s">
        <v>299</v>
      </c>
      <c r="F148" s="3">
        <v>13635</v>
      </c>
      <c r="G148" t="s">
        <v>288</v>
      </c>
      <c r="H148" s="3">
        <v>4250920</v>
      </c>
      <c r="I148" s="2">
        <v>3.207541E-3</v>
      </c>
      <c r="J148">
        <v>1084</v>
      </c>
      <c r="K148" t="s">
        <v>292</v>
      </c>
      <c r="L148" t="s">
        <v>294</v>
      </c>
      <c r="R148"/>
    </row>
    <row r="149" spans="1:18" x14ac:dyDescent="0.35">
      <c r="A149" s="1">
        <v>43396</v>
      </c>
      <c r="B149">
        <v>1819</v>
      </c>
      <c r="C149">
        <v>1084</v>
      </c>
      <c r="D149" t="s">
        <v>292</v>
      </c>
      <c r="E149" t="s">
        <v>289</v>
      </c>
      <c r="F149" s="3">
        <v>12176</v>
      </c>
      <c r="G149" t="s">
        <v>290</v>
      </c>
      <c r="H149" s="3">
        <v>5423233</v>
      </c>
      <c r="I149" s="2">
        <v>2.245155E-3</v>
      </c>
      <c r="J149">
        <v>1084</v>
      </c>
      <c r="K149" t="s">
        <v>292</v>
      </c>
      <c r="L149" t="s">
        <v>294</v>
      </c>
      <c r="R149"/>
    </row>
    <row r="150" spans="1:18" x14ac:dyDescent="0.35">
      <c r="A150" s="1">
        <v>43530</v>
      </c>
      <c r="B150">
        <v>1819</v>
      </c>
      <c r="C150">
        <v>1084</v>
      </c>
      <c r="D150" t="s">
        <v>292</v>
      </c>
      <c r="E150" t="s">
        <v>291</v>
      </c>
      <c r="F150" s="3">
        <v>12871</v>
      </c>
      <c r="G150" t="s">
        <v>288</v>
      </c>
      <c r="H150" s="3">
        <v>4250920</v>
      </c>
      <c r="I150" s="2">
        <v>3.0278150000000001E-3</v>
      </c>
      <c r="J150">
        <v>1084</v>
      </c>
      <c r="K150" t="s">
        <v>292</v>
      </c>
      <c r="L150" t="s">
        <v>294</v>
      </c>
      <c r="R150"/>
    </row>
    <row r="151" spans="1:18" x14ac:dyDescent="0.35">
      <c r="A151" s="1">
        <v>43482</v>
      </c>
      <c r="B151">
        <v>1819</v>
      </c>
      <c r="C151">
        <v>1084</v>
      </c>
      <c r="D151" t="s">
        <v>292</v>
      </c>
      <c r="E151" t="s">
        <v>291</v>
      </c>
      <c r="F151" s="3">
        <v>9412</v>
      </c>
      <c r="G151" t="s">
        <v>288</v>
      </c>
      <c r="H151" s="3">
        <v>4250920</v>
      </c>
      <c r="I151" s="2">
        <v>2.2141090000000001E-3</v>
      </c>
      <c r="J151">
        <v>1084</v>
      </c>
      <c r="K151" t="s">
        <v>292</v>
      </c>
      <c r="L151" t="s">
        <v>294</v>
      </c>
      <c r="R151"/>
    </row>
    <row r="152" spans="1:18" x14ac:dyDescent="0.35">
      <c r="A152" s="1">
        <v>43650</v>
      </c>
      <c r="B152">
        <v>1819</v>
      </c>
      <c r="C152">
        <v>1084</v>
      </c>
      <c r="D152" t="s">
        <v>292</v>
      </c>
      <c r="E152" t="s">
        <v>286</v>
      </c>
      <c r="F152" s="3">
        <v>6435</v>
      </c>
      <c r="G152" t="s">
        <v>288</v>
      </c>
      <c r="H152" s="3">
        <v>4250920</v>
      </c>
      <c r="I152" s="2">
        <v>1.5137900000000001E-3</v>
      </c>
      <c r="J152">
        <v>1084</v>
      </c>
      <c r="K152" t="s">
        <v>292</v>
      </c>
      <c r="L152" t="s">
        <v>294</v>
      </c>
      <c r="R152"/>
    </row>
    <row r="153" spans="1:18" x14ac:dyDescent="0.35">
      <c r="A153" s="1">
        <v>43531</v>
      </c>
      <c r="B153">
        <v>1819</v>
      </c>
      <c r="C153">
        <v>1084</v>
      </c>
      <c r="D153" t="s">
        <v>292</v>
      </c>
      <c r="E153" t="s">
        <v>291</v>
      </c>
      <c r="F153" s="3">
        <v>15016</v>
      </c>
      <c r="G153" t="s">
        <v>288</v>
      </c>
      <c r="H153" s="3">
        <v>4250920</v>
      </c>
      <c r="I153" s="2">
        <v>3.532412E-3</v>
      </c>
      <c r="J153">
        <v>1084</v>
      </c>
      <c r="K153" t="s">
        <v>292</v>
      </c>
      <c r="L153" t="s">
        <v>294</v>
      </c>
      <c r="R153"/>
    </row>
    <row r="154" spans="1:18" x14ac:dyDescent="0.35">
      <c r="A154" s="1">
        <v>43596</v>
      </c>
      <c r="B154">
        <v>1819</v>
      </c>
      <c r="C154">
        <v>1084</v>
      </c>
      <c r="D154" t="s">
        <v>292</v>
      </c>
      <c r="E154" t="s">
        <v>291</v>
      </c>
      <c r="F154" s="3">
        <v>17700</v>
      </c>
      <c r="G154" t="s">
        <v>290</v>
      </c>
      <c r="H154" s="3">
        <v>5423233</v>
      </c>
      <c r="I154" s="2">
        <v>3.2637360000000002E-3</v>
      </c>
      <c r="J154">
        <v>1084</v>
      </c>
      <c r="K154" t="s">
        <v>292</v>
      </c>
      <c r="L154" t="s">
        <v>294</v>
      </c>
      <c r="R154"/>
    </row>
    <row r="155" spans="1:18" x14ac:dyDescent="0.35">
      <c r="A155" s="1">
        <v>43348</v>
      </c>
      <c r="B155">
        <v>1819</v>
      </c>
      <c r="C155">
        <v>1084</v>
      </c>
      <c r="D155" t="s">
        <v>292</v>
      </c>
      <c r="E155" t="s">
        <v>289</v>
      </c>
      <c r="F155" s="3">
        <v>22302</v>
      </c>
      <c r="G155" t="s">
        <v>290</v>
      </c>
      <c r="H155" s="3">
        <v>5423233</v>
      </c>
      <c r="I155" s="2">
        <v>4.1123069999999999E-3</v>
      </c>
      <c r="J155">
        <v>1084</v>
      </c>
      <c r="K155" t="s">
        <v>292</v>
      </c>
      <c r="L155" t="s">
        <v>294</v>
      </c>
      <c r="R155"/>
    </row>
    <row r="156" spans="1:18" x14ac:dyDescent="0.35">
      <c r="A156" s="1">
        <v>43397</v>
      </c>
      <c r="B156">
        <v>1819</v>
      </c>
      <c r="C156">
        <v>1084</v>
      </c>
      <c r="D156" t="s">
        <v>292</v>
      </c>
      <c r="E156" t="s">
        <v>289</v>
      </c>
      <c r="F156" s="3">
        <v>9473</v>
      </c>
      <c r="G156" t="s">
        <v>290</v>
      </c>
      <c r="H156" s="3">
        <v>5423233</v>
      </c>
      <c r="I156" s="2">
        <v>1.7467439999999999E-3</v>
      </c>
      <c r="J156">
        <v>1084</v>
      </c>
      <c r="K156" t="s">
        <v>292</v>
      </c>
      <c r="L156" t="s">
        <v>294</v>
      </c>
      <c r="R156"/>
    </row>
    <row r="157" spans="1:18" x14ac:dyDescent="0.35">
      <c r="A157" s="1">
        <v>43426</v>
      </c>
      <c r="B157">
        <v>1819</v>
      </c>
      <c r="C157">
        <v>1084</v>
      </c>
      <c r="D157" t="s">
        <v>292</v>
      </c>
      <c r="E157" t="s">
        <v>299</v>
      </c>
      <c r="F157" s="3">
        <v>7050</v>
      </c>
      <c r="G157" t="s">
        <v>288</v>
      </c>
      <c r="H157" s="3">
        <v>4250920</v>
      </c>
      <c r="I157" s="2">
        <v>1.658465E-3</v>
      </c>
      <c r="J157">
        <v>1084</v>
      </c>
      <c r="K157" t="s">
        <v>292</v>
      </c>
      <c r="L157" t="s">
        <v>294</v>
      </c>
      <c r="R157"/>
    </row>
    <row r="158" spans="1:18" x14ac:dyDescent="0.35">
      <c r="A158" s="1">
        <v>43594</v>
      </c>
      <c r="B158">
        <v>1819</v>
      </c>
      <c r="C158">
        <v>1084</v>
      </c>
      <c r="D158" t="s">
        <v>292</v>
      </c>
      <c r="E158" t="s">
        <v>291</v>
      </c>
      <c r="F158" s="3">
        <v>13645</v>
      </c>
      <c r="G158" t="s">
        <v>290</v>
      </c>
      <c r="H158" s="3">
        <v>5423233</v>
      </c>
      <c r="I158" s="2">
        <v>2.5160270000000001E-3</v>
      </c>
      <c r="J158">
        <v>1084</v>
      </c>
      <c r="K158" t="s">
        <v>292</v>
      </c>
      <c r="L158" t="s">
        <v>294</v>
      </c>
      <c r="R158"/>
    </row>
    <row r="159" spans="1:18" x14ac:dyDescent="0.35">
      <c r="A159" s="1">
        <v>43601</v>
      </c>
      <c r="B159">
        <v>1819</v>
      </c>
      <c r="C159">
        <v>1084</v>
      </c>
      <c r="D159" t="s">
        <v>292</v>
      </c>
      <c r="E159" t="s">
        <v>291</v>
      </c>
      <c r="F159" s="3">
        <v>10805</v>
      </c>
      <c r="G159" t="s">
        <v>290</v>
      </c>
      <c r="H159" s="3">
        <v>5423233</v>
      </c>
      <c r="I159" s="2">
        <v>1.992354E-3</v>
      </c>
      <c r="J159">
        <v>1084</v>
      </c>
      <c r="K159" t="s">
        <v>292</v>
      </c>
      <c r="L159" t="s">
        <v>294</v>
      </c>
      <c r="R159"/>
    </row>
    <row r="160" spans="1:18" x14ac:dyDescent="0.35">
      <c r="A160" s="1">
        <v>43398</v>
      </c>
      <c r="B160">
        <v>1819</v>
      </c>
      <c r="C160">
        <v>1084</v>
      </c>
      <c r="D160" t="s">
        <v>292</v>
      </c>
      <c r="E160" t="s">
        <v>289</v>
      </c>
      <c r="F160" s="3">
        <v>14170</v>
      </c>
      <c r="G160" t="s">
        <v>290</v>
      </c>
      <c r="H160" s="3">
        <v>5423233</v>
      </c>
      <c r="I160" s="2">
        <v>2.6128330000000002E-3</v>
      </c>
      <c r="J160">
        <v>1084</v>
      </c>
      <c r="K160" t="s">
        <v>292</v>
      </c>
      <c r="L160" t="s">
        <v>294</v>
      </c>
      <c r="R160"/>
    </row>
    <row r="161" spans="1:18" x14ac:dyDescent="0.35">
      <c r="A161" s="1">
        <v>43356</v>
      </c>
      <c r="B161">
        <v>1819</v>
      </c>
      <c r="C161">
        <v>1084</v>
      </c>
      <c r="D161" t="s">
        <v>292</v>
      </c>
      <c r="E161" t="s">
        <v>289</v>
      </c>
      <c r="F161" s="3">
        <v>15263</v>
      </c>
      <c r="G161" t="s">
        <v>290</v>
      </c>
      <c r="H161" s="3">
        <v>5423233</v>
      </c>
      <c r="I161" s="2">
        <v>2.8143729999999998E-3</v>
      </c>
      <c r="J161">
        <v>1084</v>
      </c>
      <c r="K161" t="s">
        <v>292</v>
      </c>
      <c r="L161" t="s">
        <v>294</v>
      </c>
      <c r="R161"/>
    </row>
    <row r="162" spans="1:18" x14ac:dyDescent="0.35">
      <c r="A162" s="1">
        <v>43534</v>
      </c>
      <c r="B162">
        <v>1819</v>
      </c>
      <c r="C162">
        <v>1084</v>
      </c>
      <c r="D162" t="s">
        <v>292</v>
      </c>
      <c r="E162" t="s">
        <v>291</v>
      </c>
      <c r="F162" s="3">
        <v>11089</v>
      </c>
      <c r="G162" t="s">
        <v>288</v>
      </c>
      <c r="H162" s="3">
        <v>4250920</v>
      </c>
      <c r="I162" s="2">
        <v>2.6086120000000002E-3</v>
      </c>
      <c r="J162">
        <v>1084</v>
      </c>
      <c r="K162" t="s">
        <v>292</v>
      </c>
      <c r="L162" t="s">
        <v>294</v>
      </c>
      <c r="R162"/>
    </row>
    <row r="163" spans="1:18" x14ac:dyDescent="0.35">
      <c r="A163" s="1">
        <v>43360</v>
      </c>
      <c r="B163">
        <v>1819</v>
      </c>
      <c r="C163">
        <v>1084</v>
      </c>
      <c r="D163" t="s">
        <v>292</v>
      </c>
      <c r="E163" t="s">
        <v>289</v>
      </c>
      <c r="F163" s="3">
        <v>10375</v>
      </c>
      <c r="G163" t="s">
        <v>290</v>
      </c>
      <c r="H163" s="3">
        <v>5423233</v>
      </c>
      <c r="I163" s="2">
        <v>1.9130659999999999E-3</v>
      </c>
      <c r="J163">
        <v>1084</v>
      </c>
      <c r="K163" t="s">
        <v>292</v>
      </c>
      <c r="L163" t="s">
        <v>294</v>
      </c>
      <c r="R163"/>
    </row>
    <row r="164" spans="1:18" x14ac:dyDescent="0.35">
      <c r="A164" s="1">
        <v>43430</v>
      </c>
      <c r="B164">
        <v>1819</v>
      </c>
      <c r="C164">
        <v>1084</v>
      </c>
      <c r="D164" t="s">
        <v>292</v>
      </c>
      <c r="E164" t="s">
        <v>299</v>
      </c>
      <c r="F164" s="3">
        <v>9560</v>
      </c>
      <c r="G164" t="s">
        <v>288</v>
      </c>
      <c r="H164" s="3">
        <v>4250920</v>
      </c>
      <c r="I164" s="2">
        <v>2.2489250000000001E-3</v>
      </c>
      <c r="J164">
        <v>1084</v>
      </c>
      <c r="K164" t="s">
        <v>292</v>
      </c>
      <c r="L164" t="s">
        <v>294</v>
      </c>
      <c r="R164"/>
    </row>
    <row r="165" spans="1:18" x14ac:dyDescent="0.35">
      <c r="A165" s="1">
        <v>43608</v>
      </c>
      <c r="B165">
        <v>1819</v>
      </c>
      <c r="C165">
        <v>1084</v>
      </c>
      <c r="D165" t="s">
        <v>292</v>
      </c>
      <c r="E165" t="s">
        <v>291</v>
      </c>
      <c r="F165" s="3">
        <v>6575</v>
      </c>
      <c r="G165" t="s">
        <v>290</v>
      </c>
      <c r="H165" s="3">
        <v>5423233</v>
      </c>
      <c r="I165" s="2">
        <v>1.212376E-3</v>
      </c>
      <c r="J165">
        <v>1084</v>
      </c>
      <c r="K165" t="s">
        <v>292</v>
      </c>
      <c r="L165" t="s">
        <v>294</v>
      </c>
      <c r="R165"/>
    </row>
    <row r="166" spans="1:18" x14ac:dyDescent="0.35">
      <c r="A166" s="1">
        <v>43607</v>
      </c>
      <c r="B166">
        <v>1819</v>
      </c>
      <c r="C166">
        <v>1084</v>
      </c>
      <c r="D166" t="s">
        <v>292</v>
      </c>
      <c r="E166" t="s">
        <v>291</v>
      </c>
      <c r="F166" s="3">
        <v>7413</v>
      </c>
      <c r="G166" t="s">
        <v>290</v>
      </c>
      <c r="H166" s="3">
        <v>5423233</v>
      </c>
      <c r="I166" s="2">
        <v>1.3668969999999999E-3</v>
      </c>
      <c r="J166">
        <v>1084</v>
      </c>
      <c r="K166" t="s">
        <v>292</v>
      </c>
      <c r="L166" t="s">
        <v>294</v>
      </c>
      <c r="R166"/>
    </row>
    <row r="167" spans="1:18" x14ac:dyDescent="0.35">
      <c r="A167" s="1">
        <v>43662</v>
      </c>
      <c r="B167">
        <v>1819</v>
      </c>
      <c r="C167">
        <v>1084</v>
      </c>
      <c r="D167" t="s">
        <v>292</v>
      </c>
      <c r="E167" t="s">
        <v>291</v>
      </c>
      <c r="F167" s="3">
        <v>11890</v>
      </c>
      <c r="G167" t="s">
        <v>288</v>
      </c>
      <c r="H167" s="3">
        <v>4250920</v>
      </c>
      <c r="I167" s="2">
        <v>2.797042E-3</v>
      </c>
      <c r="J167">
        <v>1084</v>
      </c>
      <c r="K167" t="s">
        <v>292</v>
      </c>
      <c r="L167" t="s">
        <v>294</v>
      </c>
      <c r="R167"/>
    </row>
    <row r="168" spans="1:18" x14ac:dyDescent="0.35">
      <c r="A168" s="1">
        <v>43599</v>
      </c>
      <c r="B168">
        <v>1819</v>
      </c>
      <c r="C168">
        <v>1084</v>
      </c>
      <c r="D168" t="s">
        <v>292</v>
      </c>
      <c r="E168" t="s">
        <v>291</v>
      </c>
      <c r="F168" s="3">
        <v>12780</v>
      </c>
      <c r="G168" t="s">
        <v>290</v>
      </c>
      <c r="H168" s="3">
        <v>5423233</v>
      </c>
      <c r="I168" s="2">
        <v>2.3565280000000001E-3</v>
      </c>
      <c r="J168">
        <v>1084</v>
      </c>
      <c r="K168" t="s">
        <v>292</v>
      </c>
      <c r="L168" t="s">
        <v>294</v>
      </c>
      <c r="R168"/>
    </row>
    <row r="169" spans="1:18" x14ac:dyDescent="0.35">
      <c r="A169" s="1">
        <v>43533</v>
      </c>
      <c r="B169">
        <v>1819</v>
      </c>
      <c r="C169">
        <v>1084</v>
      </c>
      <c r="D169" t="s">
        <v>292</v>
      </c>
      <c r="E169" t="s">
        <v>291</v>
      </c>
      <c r="F169" s="3">
        <v>7826</v>
      </c>
      <c r="G169" t="s">
        <v>288</v>
      </c>
      <c r="H169" s="3">
        <v>4250920</v>
      </c>
      <c r="I169" s="2">
        <v>1.8410130000000001E-3</v>
      </c>
      <c r="J169">
        <v>1084</v>
      </c>
      <c r="K169" t="s">
        <v>292</v>
      </c>
      <c r="L169" t="s">
        <v>294</v>
      </c>
      <c r="R169"/>
    </row>
    <row r="170" spans="1:18" x14ac:dyDescent="0.35">
      <c r="A170" s="1">
        <v>43657</v>
      </c>
      <c r="B170">
        <v>1819</v>
      </c>
      <c r="C170">
        <v>1084</v>
      </c>
      <c r="D170" t="s">
        <v>292</v>
      </c>
      <c r="E170" t="s">
        <v>286</v>
      </c>
      <c r="F170" s="3">
        <v>20240</v>
      </c>
      <c r="G170" t="s">
        <v>288</v>
      </c>
      <c r="H170" s="3">
        <v>4250920</v>
      </c>
      <c r="I170" s="2">
        <v>4.7613220000000001E-3</v>
      </c>
      <c r="J170">
        <v>1084</v>
      </c>
      <c r="K170" t="s">
        <v>292</v>
      </c>
      <c r="L170" t="s">
        <v>294</v>
      </c>
      <c r="R170"/>
    </row>
    <row r="171" spans="1:18" x14ac:dyDescent="0.35">
      <c r="A171" s="1">
        <v>43600</v>
      </c>
      <c r="B171">
        <v>1819</v>
      </c>
      <c r="C171">
        <v>1084</v>
      </c>
      <c r="D171" t="s">
        <v>292</v>
      </c>
      <c r="E171" t="s">
        <v>291</v>
      </c>
      <c r="F171" s="3">
        <v>17790</v>
      </c>
      <c r="G171" t="s">
        <v>290</v>
      </c>
      <c r="H171" s="3">
        <v>5423233</v>
      </c>
      <c r="I171" s="2">
        <v>3.280331E-3</v>
      </c>
      <c r="J171">
        <v>1084</v>
      </c>
      <c r="K171" t="s">
        <v>292</v>
      </c>
      <c r="L171" t="s">
        <v>294</v>
      </c>
      <c r="R171"/>
    </row>
    <row r="172" spans="1:18" x14ac:dyDescent="0.35">
      <c r="A172" s="1">
        <v>43648</v>
      </c>
      <c r="B172">
        <v>1819</v>
      </c>
      <c r="C172">
        <v>1084</v>
      </c>
      <c r="D172" t="s">
        <v>292</v>
      </c>
      <c r="E172" t="s">
        <v>286</v>
      </c>
      <c r="F172" s="3">
        <v>14600</v>
      </c>
      <c r="G172" t="s">
        <v>288</v>
      </c>
      <c r="H172" s="3">
        <v>4250920</v>
      </c>
      <c r="I172" s="2">
        <v>3.4345510000000001E-3</v>
      </c>
      <c r="J172">
        <v>1084</v>
      </c>
      <c r="K172" t="s">
        <v>292</v>
      </c>
      <c r="L172" t="s">
        <v>294</v>
      </c>
      <c r="R172"/>
    </row>
    <row r="173" spans="1:18" x14ac:dyDescent="0.35">
      <c r="A173" s="1">
        <v>43346</v>
      </c>
      <c r="B173">
        <v>1819</v>
      </c>
      <c r="C173">
        <v>1084</v>
      </c>
      <c r="D173" t="s">
        <v>292</v>
      </c>
      <c r="E173" t="s">
        <v>289</v>
      </c>
      <c r="F173" s="3">
        <v>17828</v>
      </c>
      <c r="G173" t="s">
        <v>290</v>
      </c>
      <c r="H173" s="3">
        <v>5423233</v>
      </c>
      <c r="I173" s="2">
        <v>3.2873379999999999E-3</v>
      </c>
      <c r="J173">
        <v>1084</v>
      </c>
      <c r="K173" t="s">
        <v>292</v>
      </c>
      <c r="L173" t="s">
        <v>294</v>
      </c>
      <c r="R173"/>
    </row>
    <row r="174" spans="1:18" x14ac:dyDescent="0.35">
      <c r="A174" s="1">
        <v>43405</v>
      </c>
      <c r="B174">
        <v>1819</v>
      </c>
      <c r="C174">
        <v>1084</v>
      </c>
      <c r="D174" t="s">
        <v>292</v>
      </c>
      <c r="E174" t="s">
        <v>289</v>
      </c>
      <c r="F174" s="3">
        <v>16379</v>
      </c>
      <c r="G174" t="s">
        <v>290</v>
      </c>
      <c r="H174" s="3">
        <v>5423233</v>
      </c>
      <c r="I174" s="2">
        <v>3.0201540000000002E-3</v>
      </c>
      <c r="J174">
        <v>1084</v>
      </c>
      <c r="K174" t="s">
        <v>292</v>
      </c>
      <c r="L174" t="s">
        <v>294</v>
      </c>
      <c r="R174"/>
    </row>
    <row r="175" spans="1:18" x14ac:dyDescent="0.35">
      <c r="A175" s="1">
        <v>43448</v>
      </c>
      <c r="B175">
        <v>1819</v>
      </c>
      <c r="C175">
        <v>1084</v>
      </c>
      <c r="D175" t="s">
        <v>292</v>
      </c>
      <c r="E175" t="s">
        <v>291</v>
      </c>
      <c r="F175" s="3">
        <v>11291</v>
      </c>
      <c r="G175" t="s">
        <v>288</v>
      </c>
      <c r="H175" s="3">
        <v>4250920</v>
      </c>
      <c r="I175" s="2">
        <v>2.6561309999999999E-3</v>
      </c>
      <c r="J175">
        <v>1084</v>
      </c>
      <c r="K175" t="s">
        <v>292</v>
      </c>
      <c r="L175" t="s">
        <v>294</v>
      </c>
      <c r="R175"/>
    </row>
    <row r="176" spans="1:18" x14ac:dyDescent="0.35">
      <c r="A176" s="1">
        <v>43704</v>
      </c>
      <c r="B176">
        <v>1819</v>
      </c>
      <c r="C176">
        <v>1084</v>
      </c>
      <c r="D176" t="s">
        <v>292</v>
      </c>
      <c r="E176" t="s">
        <v>298</v>
      </c>
      <c r="F176" s="3">
        <v>1920</v>
      </c>
      <c r="G176" t="s">
        <v>288</v>
      </c>
      <c r="H176" s="3">
        <v>4250920</v>
      </c>
      <c r="I176" s="2">
        <v>4.51667E-4</v>
      </c>
      <c r="J176">
        <v>1084</v>
      </c>
      <c r="K176" t="s">
        <v>292</v>
      </c>
      <c r="L176" t="s">
        <v>294</v>
      </c>
      <c r="R176"/>
    </row>
    <row r="177" spans="1:18" x14ac:dyDescent="0.35">
      <c r="A177" s="1">
        <v>43708</v>
      </c>
      <c r="B177">
        <v>1819</v>
      </c>
      <c r="C177">
        <v>1084</v>
      </c>
      <c r="D177" t="s">
        <v>292</v>
      </c>
      <c r="E177" t="s">
        <v>298</v>
      </c>
      <c r="F177" s="3">
        <v>24350</v>
      </c>
      <c r="G177" t="s">
        <v>288</v>
      </c>
      <c r="H177" s="3">
        <v>4250920</v>
      </c>
      <c r="I177" s="2">
        <v>5.7281720000000001E-3</v>
      </c>
      <c r="J177">
        <v>1084</v>
      </c>
      <c r="K177" t="s">
        <v>292</v>
      </c>
      <c r="L177" t="s">
        <v>294</v>
      </c>
      <c r="R177"/>
    </row>
    <row r="178" spans="1:18" x14ac:dyDescent="0.35">
      <c r="A178" s="1">
        <v>43532</v>
      </c>
      <c r="B178">
        <v>1819</v>
      </c>
      <c r="C178">
        <v>1084</v>
      </c>
      <c r="D178" t="s">
        <v>292</v>
      </c>
      <c r="E178" t="s">
        <v>291</v>
      </c>
      <c r="F178" s="3">
        <v>13305</v>
      </c>
      <c r="G178" t="s">
        <v>288</v>
      </c>
      <c r="H178" s="3">
        <v>4250920</v>
      </c>
      <c r="I178" s="2">
        <v>3.129911E-3</v>
      </c>
      <c r="J178">
        <v>1084</v>
      </c>
      <c r="K178" t="s">
        <v>292</v>
      </c>
      <c r="L178" t="s">
        <v>294</v>
      </c>
      <c r="R178"/>
    </row>
    <row r="179" spans="1:18" x14ac:dyDescent="0.35">
      <c r="A179" s="1">
        <v>43655</v>
      </c>
      <c r="B179">
        <v>1819</v>
      </c>
      <c r="C179">
        <v>1084</v>
      </c>
      <c r="D179" t="s">
        <v>292</v>
      </c>
      <c r="E179" t="s">
        <v>286</v>
      </c>
      <c r="F179" s="3">
        <v>14400</v>
      </c>
      <c r="G179" t="s">
        <v>288</v>
      </c>
      <c r="H179" s="3">
        <v>4250920</v>
      </c>
      <c r="I179" s="2">
        <v>3.3875020000000001E-3</v>
      </c>
      <c r="J179">
        <v>1084</v>
      </c>
      <c r="K179" t="s">
        <v>292</v>
      </c>
      <c r="L179" t="s">
        <v>294</v>
      </c>
      <c r="R179"/>
    </row>
    <row r="180" spans="1:18" x14ac:dyDescent="0.35">
      <c r="A180" s="1">
        <v>43656</v>
      </c>
      <c r="B180">
        <v>1819</v>
      </c>
      <c r="C180">
        <v>1084</v>
      </c>
      <c r="D180" t="s">
        <v>292</v>
      </c>
      <c r="E180" t="s">
        <v>286</v>
      </c>
      <c r="F180" s="3">
        <v>14000</v>
      </c>
      <c r="G180" t="s">
        <v>288</v>
      </c>
      <c r="H180" s="3">
        <v>4250920</v>
      </c>
      <c r="I180" s="2">
        <v>3.2934050000000001E-3</v>
      </c>
      <c r="J180">
        <v>1084</v>
      </c>
      <c r="K180" t="s">
        <v>292</v>
      </c>
      <c r="L180" t="s">
        <v>294</v>
      </c>
      <c r="R180"/>
    </row>
    <row r="181" spans="1:18" x14ac:dyDescent="0.35">
      <c r="A181" s="1">
        <v>43686</v>
      </c>
      <c r="B181">
        <v>1819</v>
      </c>
      <c r="C181">
        <v>1084</v>
      </c>
      <c r="D181" t="s">
        <v>292</v>
      </c>
      <c r="E181" t="s">
        <v>291</v>
      </c>
      <c r="F181" s="3">
        <v>4520</v>
      </c>
      <c r="G181" t="s">
        <v>288</v>
      </c>
      <c r="H181" s="3">
        <v>4250920</v>
      </c>
      <c r="I181" s="2">
        <v>1.063299E-3</v>
      </c>
      <c r="J181">
        <v>1084</v>
      </c>
      <c r="K181" t="s">
        <v>292</v>
      </c>
      <c r="L181" t="s">
        <v>294</v>
      </c>
      <c r="R181"/>
    </row>
    <row r="182" spans="1:18" x14ac:dyDescent="0.35">
      <c r="A182" s="1">
        <v>43719</v>
      </c>
      <c r="B182">
        <v>1920</v>
      </c>
      <c r="C182">
        <v>1324</v>
      </c>
      <c r="D182" t="s">
        <v>300</v>
      </c>
      <c r="E182" t="s">
        <v>297</v>
      </c>
      <c r="F182" s="3">
        <v>6360</v>
      </c>
      <c r="G182" t="s">
        <v>290</v>
      </c>
      <c r="H182" s="3">
        <v>5423233</v>
      </c>
      <c r="I182" s="2">
        <v>1.1727319999999999E-3</v>
      </c>
      <c r="J182">
        <v>2274</v>
      </c>
      <c r="K182" t="s">
        <v>301</v>
      </c>
      <c r="L182" t="s">
        <v>302</v>
      </c>
      <c r="R182"/>
    </row>
    <row r="183" spans="1:18" x14ac:dyDescent="0.35">
      <c r="A183" s="1">
        <v>43770</v>
      </c>
      <c r="B183">
        <v>1920</v>
      </c>
      <c r="C183">
        <v>1324</v>
      </c>
      <c r="D183" t="s">
        <v>300</v>
      </c>
      <c r="E183" t="s">
        <v>295</v>
      </c>
      <c r="F183" s="3">
        <v>9379</v>
      </c>
      <c r="G183" t="s">
        <v>290</v>
      </c>
      <c r="H183" s="3">
        <v>5423233</v>
      </c>
      <c r="I183" s="2">
        <v>1.7294109999999999E-3</v>
      </c>
      <c r="J183">
        <v>2274</v>
      </c>
      <c r="K183" t="s">
        <v>301</v>
      </c>
      <c r="L183" t="s">
        <v>302</v>
      </c>
      <c r="R183"/>
    </row>
    <row r="184" spans="1:18" x14ac:dyDescent="0.35">
      <c r="A184" s="1">
        <v>43732</v>
      </c>
      <c r="B184">
        <v>1920</v>
      </c>
      <c r="C184">
        <v>1324</v>
      </c>
      <c r="D184" t="s">
        <v>300</v>
      </c>
      <c r="E184" t="s">
        <v>295</v>
      </c>
      <c r="F184" s="3">
        <v>11096</v>
      </c>
      <c r="G184" t="s">
        <v>290</v>
      </c>
      <c r="H184" s="3">
        <v>5423233</v>
      </c>
      <c r="I184" s="2">
        <v>2.0460119999999998E-3</v>
      </c>
      <c r="J184">
        <v>2274</v>
      </c>
      <c r="K184" t="s">
        <v>301</v>
      </c>
      <c r="L184" t="s">
        <v>302</v>
      </c>
      <c r="R184"/>
    </row>
    <row r="185" spans="1:18" x14ac:dyDescent="0.35">
      <c r="A185" s="1">
        <v>43767</v>
      </c>
      <c r="B185">
        <v>1920</v>
      </c>
      <c r="C185">
        <v>1324</v>
      </c>
      <c r="D185" t="s">
        <v>300</v>
      </c>
      <c r="E185" t="s">
        <v>295</v>
      </c>
      <c r="F185" s="3">
        <v>8312</v>
      </c>
      <c r="G185" t="s">
        <v>290</v>
      </c>
      <c r="H185" s="3">
        <v>5423233</v>
      </c>
      <c r="I185" s="2">
        <v>1.5326649999999999E-3</v>
      </c>
      <c r="J185">
        <v>2274</v>
      </c>
      <c r="K185" t="s">
        <v>301</v>
      </c>
      <c r="L185" t="s">
        <v>302</v>
      </c>
      <c r="R185"/>
    </row>
    <row r="186" spans="1:18" x14ac:dyDescent="0.35">
      <c r="A186" s="1">
        <v>43718</v>
      </c>
      <c r="B186">
        <v>1920</v>
      </c>
      <c r="C186">
        <v>1324</v>
      </c>
      <c r="D186" t="s">
        <v>300</v>
      </c>
      <c r="E186" t="s">
        <v>295</v>
      </c>
      <c r="F186" s="3">
        <v>6520</v>
      </c>
      <c r="G186" t="s">
        <v>290</v>
      </c>
      <c r="H186" s="3">
        <v>5423233</v>
      </c>
      <c r="I186" s="2">
        <v>1.2022350000000001E-3</v>
      </c>
      <c r="J186">
        <v>2274</v>
      </c>
      <c r="K186" t="s">
        <v>301</v>
      </c>
      <c r="L186" t="s">
        <v>302</v>
      </c>
      <c r="R186"/>
    </row>
    <row r="187" spans="1:18" x14ac:dyDescent="0.35">
      <c r="A187" s="1">
        <v>43768</v>
      </c>
      <c r="B187">
        <v>1920</v>
      </c>
      <c r="C187">
        <v>1324</v>
      </c>
      <c r="D187" t="s">
        <v>300</v>
      </c>
      <c r="E187" t="s">
        <v>295</v>
      </c>
      <c r="F187" s="3">
        <v>7699</v>
      </c>
      <c r="G187" t="s">
        <v>290</v>
      </c>
      <c r="H187" s="3">
        <v>5423233</v>
      </c>
      <c r="I187" s="2">
        <v>1.419633E-3</v>
      </c>
      <c r="J187">
        <v>2274</v>
      </c>
      <c r="K187" t="s">
        <v>301</v>
      </c>
      <c r="L187" t="s">
        <v>302</v>
      </c>
      <c r="R187"/>
    </row>
    <row r="188" spans="1:18" x14ac:dyDescent="0.35">
      <c r="A188" s="1">
        <v>43769</v>
      </c>
      <c r="B188">
        <v>1920</v>
      </c>
      <c r="C188">
        <v>1324</v>
      </c>
      <c r="D188" t="s">
        <v>300</v>
      </c>
      <c r="E188" t="s">
        <v>295</v>
      </c>
      <c r="F188" s="3">
        <v>7529</v>
      </c>
      <c r="G188" t="s">
        <v>290</v>
      </c>
      <c r="H188" s="3">
        <v>5423233</v>
      </c>
      <c r="I188" s="2">
        <v>1.3882860000000001E-3</v>
      </c>
      <c r="J188">
        <v>2274</v>
      </c>
      <c r="K188" t="s">
        <v>301</v>
      </c>
      <c r="L188" t="s">
        <v>302</v>
      </c>
      <c r="R188"/>
    </row>
    <row r="189" spans="1:18" x14ac:dyDescent="0.35">
      <c r="A189" s="1">
        <v>43751</v>
      </c>
      <c r="B189">
        <v>1920</v>
      </c>
      <c r="C189">
        <v>1324</v>
      </c>
      <c r="D189" t="s">
        <v>300</v>
      </c>
      <c r="E189" t="s">
        <v>295</v>
      </c>
      <c r="F189" s="3">
        <v>8810</v>
      </c>
      <c r="G189" t="s">
        <v>290</v>
      </c>
      <c r="H189" s="3">
        <v>5423233</v>
      </c>
      <c r="I189" s="2">
        <v>1.6244919999999999E-3</v>
      </c>
      <c r="J189">
        <v>2274</v>
      </c>
      <c r="K189" t="s">
        <v>301</v>
      </c>
      <c r="L189" t="s">
        <v>302</v>
      </c>
      <c r="R189"/>
    </row>
    <row r="190" spans="1:18" x14ac:dyDescent="0.35">
      <c r="A190" s="1">
        <v>43766</v>
      </c>
      <c r="B190">
        <v>1920</v>
      </c>
      <c r="C190">
        <v>1324</v>
      </c>
      <c r="D190" t="s">
        <v>300</v>
      </c>
      <c r="E190" t="s">
        <v>295</v>
      </c>
      <c r="F190" s="3">
        <v>8192</v>
      </c>
      <c r="G190" t="s">
        <v>290</v>
      </c>
      <c r="H190" s="3">
        <v>5423233</v>
      </c>
      <c r="I190" s="2">
        <v>1.5105380000000001E-3</v>
      </c>
      <c r="J190">
        <v>2274</v>
      </c>
      <c r="K190" t="s">
        <v>301</v>
      </c>
      <c r="L190" t="s">
        <v>302</v>
      </c>
      <c r="R190"/>
    </row>
    <row r="191" spans="1:18" x14ac:dyDescent="0.35">
      <c r="A191" s="1">
        <v>43721</v>
      </c>
      <c r="B191">
        <v>1920</v>
      </c>
      <c r="C191">
        <v>1324</v>
      </c>
      <c r="D191" t="s">
        <v>300</v>
      </c>
      <c r="E191" t="s">
        <v>295</v>
      </c>
      <c r="F191" s="3">
        <v>4905</v>
      </c>
      <c r="G191" t="s">
        <v>290</v>
      </c>
      <c r="H191" s="3">
        <v>5423233</v>
      </c>
      <c r="I191" s="2">
        <v>9.0444199999999998E-4</v>
      </c>
      <c r="J191">
        <v>2274</v>
      </c>
      <c r="K191" t="s">
        <v>301</v>
      </c>
      <c r="L191" t="s">
        <v>302</v>
      </c>
      <c r="R191"/>
    </row>
    <row r="192" spans="1:18" x14ac:dyDescent="0.35">
      <c r="A192" s="1">
        <v>43727</v>
      </c>
      <c r="B192">
        <v>1920</v>
      </c>
      <c r="C192">
        <v>1324</v>
      </c>
      <c r="D192" t="s">
        <v>300</v>
      </c>
      <c r="E192" t="s">
        <v>295</v>
      </c>
      <c r="F192" s="3">
        <v>3901</v>
      </c>
      <c r="G192" t="s">
        <v>290</v>
      </c>
      <c r="H192" s="3">
        <v>5423233</v>
      </c>
      <c r="I192" s="2">
        <v>7.1931299999999996E-4</v>
      </c>
      <c r="J192">
        <v>2274</v>
      </c>
      <c r="K192" t="s">
        <v>301</v>
      </c>
      <c r="L192" t="s">
        <v>302</v>
      </c>
      <c r="R192"/>
    </row>
    <row r="193" spans="1:18" x14ac:dyDescent="0.35">
      <c r="A193" s="1">
        <v>43787</v>
      </c>
      <c r="B193">
        <v>1920</v>
      </c>
      <c r="C193">
        <v>1324</v>
      </c>
      <c r="D193" t="s">
        <v>300</v>
      </c>
      <c r="E193" t="s">
        <v>297</v>
      </c>
      <c r="F193" s="3">
        <v>6277</v>
      </c>
      <c r="G193" t="s">
        <v>290</v>
      </c>
      <c r="H193" s="3">
        <v>5423233</v>
      </c>
      <c r="I193" s="2">
        <v>1.1574280000000001E-3</v>
      </c>
      <c r="J193">
        <v>2274</v>
      </c>
      <c r="K193" t="s">
        <v>301</v>
      </c>
      <c r="L193" t="s">
        <v>302</v>
      </c>
      <c r="R193"/>
    </row>
    <row r="194" spans="1:18" x14ac:dyDescent="0.35">
      <c r="A194" s="1">
        <v>43791</v>
      </c>
      <c r="B194">
        <v>1920</v>
      </c>
      <c r="C194">
        <v>1324</v>
      </c>
      <c r="D194" t="s">
        <v>300</v>
      </c>
      <c r="E194" t="s">
        <v>297</v>
      </c>
      <c r="F194" s="3">
        <v>3885</v>
      </c>
      <c r="G194" t="s">
        <v>290</v>
      </c>
      <c r="H194" s="3">
        <v>5423233</v>
      </c>
      <c r="I194" s="2">
        <v>7.1636200000000001E-4</v>
      </c>
      <c r="J194">
        <v>2274</v>
      </c>
      <c r="K194" t="s">
        <v>301</v>
      </c>
      <c r="L194" t="s">
        <v>302</v>
      </c>
      <c r="R194"/>
    </row>
    <row r="195" spans="1:18" x14ac:dyDescent="0.35">
      <c r="A195" s="1">
        <v>43717</v>
      </c>
      <c r="B195">
        <v>1920</v>
      </c>
      <c r="C195">
        <v>1324</v>
      </c>
      <c r="D195" t="s">
        <v>300</v>
      </c>
      <c r="E195" t="s">
        <v>295</v>
      </c>
      <c r="F195" s="3">
        <v>10420</v>
      </c>
      <c r="G195" t="s">
        <v>290</v>
      </c>
      <c r="H195" s="3">
        <v>5423233</v>
      </c>
      <c r="I195" s="2">
        <v>1.9213629999999999E-3</v>
      </c>
      <c r="J195">
        <v>2274</v>
      </c>
      <c r="K195" t="s">
        <v>301</v>
      </c>
      <c r="L195" t="s">
        <v>302</v>
      </c>
      <c r="R195"/>
    </row>
    <row r="196" spans="1:18" x14ac:dyDescent="0.35">
      <c r="A196" s="1">
        <v>43726</v>
      </c>
      <c r="B196">
        <v>1920</v>
      </c>
      <c r="C196">
        <v>1324</v>
      </c>
      <c r="D196" t="s">
        <v>300</v>
      </c>
      <c r="E196" t="s">
        <v>295</v>
      </c>
      <c r="F196" s="3">
        <v>8378</v>
      </c>
      <c r="G196" t="s">
        <v>290</v>
      </c>
      <c r="H196" s="3">
        <v>5423233</v>
      </c>
      <c r="I196" s="2">
        <v>1.544835E-3</v>
      </c>
      <c r="J196">
        <v>2274</v>
      </c>
      <c r="K196" t="s">
        <v>301</v>
      </c>
      <c r="L196" t="s">
        <v>302</v>
      </c>
      <c r="R196"/>
    </row>
    <row r="197" spans="1:18" x14ac:dyDescent="0.35">
      <c r="A197" s="1">
        <v>43725</v>
      </c>
      <c r="B197">
        <v>1920</v>
      </c>
      <c r="C197">
        <v>1324</v>
      </c>
      <c r="D197" t="s">
        <v>300</v>
      </c>
      <c r="E197" t="s">
        <v>295</v>
      </c>
      <c r="F197" s="3">
        <v>9380</v>
      </c>
      <c r="G197" t="s">
        <v>290</v>
      </c>
      <c r="H197" s="3">
        <v>5423233</v>
      </c>
      <c r="I197" s="2">
        <v>1.7295959999999999E-3</v>
      </c>
      <c r="J197">
        <v>2274</v>
      </c>
      <c r="K197" t="s">
        <v>301</v>
      </c>
      <c r="L197" t="s">
        <v>302</v>
      </c>
      <c r="R197"/>
    </row>
    <row r="198" spans="1:18" x14ac:dyDescent="0.35">
      <c r="A198" s="1">
        <v>43774</v>
      </c>
      <c r="B198">
        <v>1920</v>
      </c>
      <c r="C198">
        <v>1324</v>
      </c>
      <c r="D198" t="s">
        <v>300</v>
      </c>
      <c r="E198" t="s">
        <v>295</v>
      </c>
      <c r="F198" s="3">
        <v>9818</v>
      </c>
      <c r="G198" t="s">
        <v>290</v>
      </c>
      <c r="H198" s="3">
        <v>5423233</v>
      </c>
      <c r="I198" s="2">
        <v>1.8103590000000001E-3</v>
      </c>
      <c r="J198">
        <v>2274</v>
      </c>
      <c r="K198" t="s">
        <v>301</v>
      </c>
      <c r="L198" t="s">
        <v>302</v>
      </c>
      <c r="R198"/>
    </row>
    <row r="199" spans="1:18" x14ac:dyDescent="0.35">
      <c r="A199" s="1">
        <v>43786</v>
      </c>
      <c r="B199">
        <v>1920</v>
      </c>
      <c r="C199">
        <v>1324</v>
      </c>
      <c r="D199" t="s">
        <v>300</v>
      </c>
      <c r="E199" t="s">
        <v>297</v>
      </c>
      <c r="F199" s="3">
        <v>3722</v>
      </c>
      <c r="G199" t="s">
        <v>290</v>
      </c>
      <c r="H199" s="3">
        <v>5423233</v>
      </c>
      <c r="I199" s="2">
        <v>6.8630600000000003E-4</v>
      </c>
      <c r="J199">
        <v>2274</v>
      </c>
      <c r="K199" t="s">
        <v>301</v>
      </c>
      <c r="L199" t="s">
        <v>302</v>
      </c>
      <c r="R199"/>
    </row>
    <row r="200" spans="1:18" x14ac:dyDescent="0.35">
      <c r="A200" s="1">
        <v>43740</v>
      </c>
      <c r="B200">
        <v>1920</v>
      </c>
      <c r="C200">
        <v>1324</v>
      </c>
      <c r="D200" t="s">
        <v>300</v>
      </c>
      <c r="E200" t="s">
        <v>295</v>
      </c>
      <c r="F200" s="3">
        <v>10247</v>
      </c>
      <c r="G200" t="s">
        <v>290</v>
      </c>
      <c r="H200" s="3">
        <v>5423233</v>
      </c>
      <c r="I200" s="2">
        <v>1.8894630000000001E-3</v>
      </c>
      <c r="J200">
        <v>2274</v>
      </c>
      <c r="K200" t="s">
        <v>301</v>
      </c>
      <c r="L200" t="s">
        <v>302</v>
      </c>
      <c r="R200"/>
    </row>
    <row r="201" spans="1:18" x14ac:dyDescent="0.35">
      <c r="A201" s="1">
        <v>43738</v>
      </c>
      <c r="B201">
        <v>1920</v>
      </c>
      <c r="C201">
        <v>1324</v>
      </c>
      <c r="D201" t="s">
        <v>300</v>
      </c>
      <c r="E201" t="s">
        <v>295</v>
      </c>
      <c r="F201" s="3">
        <v>7353</v>
      </c>
      <c r="G201" t="s">
        <v>290</v>
      </c>
      <c r="H201" s="3">
        <v>5423233</v>
      </c>
      <c r="I201" s="2">
        <v>1.3558330000000001E-3</v>
      </c>
      <c r="J201">
        <v>2274</v>
      </c>
      <c r="K201" t="s">
        <v>301</v>
      </c>
      <c r="L201" t="s">
        <v>302</v>
      </c>
      <c r="R201"/>
    </row>
    <row r="202" spans="1:18" x14ac:dyDescent="0.35">
      <c r="A202" s="1">
        <v>43799</v>
      </c>
      <c r="B202">
        <v>1920</v>
      </c>
      <c r="C202">
        <v>1324</v>
      </c>
      <c r="D202" t="s">
        <v>300</v>
      </c>
      <c r="E202" t="s">
        <v>297</v>
      </c>
      <c r="F202" s="3">
        <v>4463</v>
      </c>
      <c r="G202" t="s">
        <v>290</v>
      </c>
      <c r="H202" s="3">
        <v>5423233</v>
      </c>
      <c r="I202" s="2">
        <v>8.2294099999999999E-4</v>
      </c>
      <c r="J202">
        <v>2274</v>
      </c>
      <c r="K202" t="s">
        <v>301</v>
      </c>
      <c r="L202" t="s">
        <v>302</v>
      </c>
      <c r="R202"/>
    </row>
    <row r="203" spans="1:18" x14ac:dyDescent="0.35">
      <c r="A203" s="1">
        <v>43720</v>
      </c>
      <c r="B203">
        <v>1920</v>
      </c>
      <c r="C203">
        <v>1324</v>
      </c>
      <c r="D203" t="s">
        <v>300</v>
      </c>
      <c r="E203" t="s">
        <v>297</v>
      </c>
      <c r="F203" s="3">
        <v>5410</v>
      </c>
      <c r="G203" t="s">
        <v>290</v>
      </c>
      <c r="H203" s="3">
        <v>5423233</v>
      </c>
      <c r="I203" s="2">
        <v>9.9755999999999998E-4</v>
      </c>
      <c r="J203">
        <v>2274</v>
      </c>
      <c r="K203" t="s">
        <v>301</v>
      </c>
      <c r="L203" t="s">
        <v>302</v>
      </c>
      <c r="R203"/>
    </row>
    <row r="204" spans="1:18" x14ac:dyDescent="0.35">
      <c r="A204" s="1">
        <v>43757</v>
      </c>
      <c r="B204">
        <v>1920</v>
      </c>
      <c r="C204">
        <v>1324</v>
      </c>
      <c r="D204" t="s">
        <v>300</v>
      </c>
      <c r="E204" t="s">
        <v>295</v>
      </c>
      <c r="F204" s="3">
        <v>9177</v>
      </c>
      <c r="G204" t="s">
        <v>290</v>
      </c>
      <c r="H204" s="3">
        <v>5423233</v>
      </c>
      <c r="I204" s="2">
        <v>1.6921639999999999E-3</v>
      </c>
      <c r="J204">
        <v>2274</v>
      </c>
      <c r="K204" t="s">
        <v>301</v>
      </c>
      <c r="L204" t="s">
        <v>302</v>
      </c>
      <c r="R204"/>
    </row>
    <row r="205" spans="1:18" x14ac:dyDescent="0.35">
      <c r="A205" s="1">
        <v>43734</v>
      </c>
      <c r="B205">
        <v>1920</v>
      </c>
      <c r="C205">
        <v>1324</v>
      </c>
      <c r="D205" t="s">
        <v>300</v>
      </c>
      <c r="E205" t="s">
        <v>295</v>
      </c>
      <c r="F205" s="3">
        <v>1828</v>
      </c>
      <c r="G205" t="s">
        <v>290</v>
      </c>
      <c r="H205" s="3">
        <v>5423233</v>
      </c>
      <c r="I205" s="2">
        <v>3.3706799999999999E-4</v>
      </c>
      <c r="J205">
        <v>2274</v>
      </c>
      <c r="K205" t="s">
        <v>301</v>
      </c>
      <c r="L205" t="s">
        <v>302</v>
      </c>
      <c r="R205"/>
    </row>
    <row r="206" spans="1:18" x14ac:dyDescent="0.35">
      <c r="A206" s="1">
        <v>43733</v>
      </c>
      <c r="B206">
        <v>1920</v>
      </c>
      <c r="C206">
        <v>1324</v>
      </c>
      <c r="D206" t="s">
        <v>300</v>
      </c>
      <c r="E206" t="s">
        <v>295</v>
      </c>
      <c r="F206" s="3">
        <v>9971</v>
      </c>
      <c r="G206" t="s">
        <v>290</v>
      </c>
      <c r="H206" s="3">
        <v>5423233</v>
      </c>
      <c r="I206" s="2">
        <v>1.838571E-3</v>
      </c>
      <c r="J206">
        <v>2274</v>
      </c>
      <c r="K206" t="s">
        <v>301</v>
      </c>
      <c r="L206" t="s">
        <v>302</v>
      </c>
      <c r="R206"/>
    </row>
    <row r="207" spans="1:18" x14ac:dyDescent="0.35">
      <c r="A207" s="1">
        <v>43714</v>
      </c>
      <c r="B207">
        <v>1920</v>
      </c>
      <c r="C207">
        <v>1324</v>
      </c>
      <c r="D207" t="s">
        <v>300</v>
      </c>
      <c r="E207" t="s">
        <v>297</v>
      </c>
      <c r="F207" s="3">
        <v>2115</v>
      </c>
      <c r="G207" t="s">
        <v>290</v>
      </c>
      <c r="H207" s="3">
        <v>5423233</v>
      </c>
      <c r="I207" s="2">
        <v>3.8998899999999998E-4</v>
      </c>
      <c r="J207">
        <v>2274</v>
      </c>
      <c r="K207" t="s">
        <v>301</v>
      </c>
      <c r="L207" t="s">
        <v>302</v>
      </c>
      <c r="R207"/>
    </row>
    <row r="208" spans="1:18" x14ac:dyDescent="0.35">
      <c r="A208" s="1">
        <v>43714</v>
      </c>
      <c r="B208">
        <v>1920</v>
      </c>
      <c r="C208">
        <v>1324</v>
      </c>
      <c r="D208" t="s">
        <v>300</v>
      </c>
      <c r="E208" t="s">
        <v>297</v>
      </c>
      <c r="F208" s="3">
        <v>4446</v>
      </c>
      <c r="G208" t="s">
        <v>290</v>
      </c>
      <c r="H208" s="3">
        <v>5423233</v>
      </c>
      <c r="I208" s="2">
        <v>8.1980599999999996E-4</v>
      </c>
      <c r="J208">
        <v>2274</v>
      </c>
      <c r="K208" t="s">
        <v>301</v>
      </c>
      <c r="L208" t="s">
        <v>302</v>
      </c>
      <c r="R208"/>
    </row>
    <row r="209" spans="1:18" x14ac:dyDescent="0.35">
      <c r="A209" s="1">
        <v>43775</v>
      </c>
      <c r="B209">
        <v>1920</v>
      </c>
      <c r="C209">
        <v>1324</v>
      </c>
      <c r="D209" t="s">
        <v>300</v>
      </c>
      <c r="E209" t="s">
        <v>295</v>
      </c>
      <c r="F209" s="3">
        <v>11747</v>
      </c>
      <c r="G209" t="s">
        <v>290</v>
      </c>
      <c r="H209" s="3">
        <v>5423233</v>
      </c>
      <c r="I209" s="2">
        <v>2.166051E-3</v>
      </c>
      <c r="J209">
        <v>2274</v>
      </c>
      <c r="K209" t="s">
        <v>301</v>
      </c>
      <c r="L209" t="s">
        <v>302</v>
      </c>
      <c r="R209"/>
    </row>
    <row r="210" spans="1:18" x14ac:dyDescent="0.35">
      <c r="A210" s="1">
        <v>43800</v>
      </c>
      <c r="B210">
        <v>1920</v>
      </c>
      <c r="C210">
        <v>1324</v>
      </c>
      <c r="D210" t="s">
        <v>300</v>
      </c>
      <c r="E210" t="s">
        <v>297</v>
      </c>
      <c r="F210" s="3">
        <v>4250</v>
      </c>
      <c r="G210" t="s">
        <v>290</v>
      </c>
      <c r="H210" s="3">
        <v>5423233</v>
      </c>
      <c r="I210" s="2">
        <v>7.8366500000000001E-4</v>
      </c>
      <c r="J210">
        <v>2274</v>
      </c>
      <c r="K210" t="s">
        <v>301</v>
      </c>
      <c r="L210" t="s">
        <v>302</v>
      </c>
      <c r="R210"/>
    </row>
    <row r="211" spans="1:18" x14ac:dyDescent="0.35">
      <c r="A211" s="1">
        <v>43758</v>
      </c>
      <c r="B211">
        <v>1920</v>
      </c>
      <c r="C211">
        <v>1324</v>
      </c>
      <c r="D211" t="s">
        <v>300</v>
      </c>
      <c r="E211" t="s">
        <v>295</v>
      </c>
      <c r="F211" s="3">
        <v>12142</v>
      </c>
      <c r="G211" t="s">
        <v>290</v>
      </c>
      <c r="H211" s="3">
        <v>5423233</v>
      </c>
      <c r="I211" s="2">
        <v>2.2388859999999998E-3</v>
      </c>
      <c r="J211">
        <v>2274</v>
      </c>
      <c r="K211" t="s">
        <v>301</v>
      </c>
      <c r="L211" t="s">
        <v>302</v>
      </c>
      <c r="R211"/>
    </row>
    <row r="212" spans="1:18" x14ac:dyDescent="0.35">
      <c r="A212" s="1">
        <v>43713</v>
      </c>
      <c r="B212">
        <v>1920</v>
      </c>
      <c r="C212">
        <v>1324</v>
      </c>
      <c r="D212" t="s">
        <v>300</v>
      </c>
      <c r="E212" t="s">
        <v>297</v>
      </c>
      <c r="F212" s="3">
        <v>6035</v>
      </c>
      <c r="G212" t="s">
        <v>290</v>
      </c>
      <c r="H212" s="3">
        <v>5423233</v>
      </c>
      <c r="I212" s="2">
        <v>1.1128049999999999E-3</v>
      </c>
      <c r="J212">
        <v>2274</v>
      </c>
      <c r="K212" t="s">
        <v>301</v>
      </c>
      <c r="L212" t="s">
        <v>302</v>
      </c>
      <c r="R212"/>
    </row>
    <row r="213" spans="1:18" x14ac:dyDescent="0.35">
      <c r="A213" s="1">
        <v>43712</v>
      </c>
      <c r="B213">
        <v>1920</v>
      </c>
      <c r="C213">
        <v>1324</v>
      </c>
      <c r="D213" t="s">
        <v>300</v>
      </c>
      <c r="E213" t="s">
        <v>297</v>
      </c>
      <c r="F213" s="3">
        <v>6930</v>
      </c>
      <c r="G213" t="s">
        <v>290</v>
      </c>
      <c r="H213" s="3">
        <v>5423233</v>
      </c>
      <c r="I213" s="2">
        <v>1.2778360000000001E-3</v>
      </c>
      <c r="J213">
        <v>2274</v>
      </c>
      <c r="K213" t="s">
        <v>301</v>
      </c>
      <c r="L213" t="s">
        <v>302</v>
      </c>
      <c r="R213"/>
    </row>
    <row r="214" spans="1:18" x14ac:dyDescent="0.35">
      <c r="A214" s="1">
        <v>43776</v>
      </c>
      <c r="B214">
        <v>1920</v>
      </c>
      <c r="C214">
        <v>1324</v>
      </c>
      <c r="D214" t="s">
        <v>300</v>
      </c>
      <c r="E214" t="s">
        <v>295</v>
      </c>
      <c r="F214" s="3">
        <v>11024</v>
      </c>
      <c r="G214" t="s">
        <v>290</v>
      </c>
      <c r="H214" s="3">
        <v>5423233</v>
      </c>
      <c r="I214" s="2">
        <v>2.0327359999999998E-3</v>
      </c>
      <c r="J214">
        <v>2274</v>
      </c>
      <c r="K214" t="s">
        <v>301</v>
      </c>
      <c r="L214" t="s">
        <v>302</v>
      </c>
      <c r="R214"/>
    </row>
    <row r="215" spans="1:18" x14ac:dyDescent="0.35">
      <c r="A215" s="1">
        <v>43752</v>
      </c>
      <c r="B215">
        <v>1920</v>
      </c>
      <c r="C215">
        <v>1324</v>
      </c>
      <c r="D215" t="s">
        <v>300</v>
      </c>
      <c r="E215" t="s">
        <v>295</v>
      </c>
      <c r="F215" s="3">
        <v>5599</v>
      </c>
      <c r="G215" t="s">
        <v>290</v>
      </c>
      <c r="H215" s="3">
        <v>5423233</v>
      </c>
      <c r="I215" s="2">
        <v>1.0324100000000001E-3</v>
      </c>
      <c r="J215">
        <v>2274</v>
      </c>
      <c r="K215" t="s">
        <v>301</v>
      </c>
      <c r="L215" t="s">
        <v>302</v>
      </c>
      <c r="R215"/>
    </row>
    <row r="216" spans="1:18" x14ac:dyDescent="0.35">
      <c r="A216" s="1">
        <v>43365</v>
      </c>
      <c r="B216">
        <v>1819</v>
      </c>
      <c r="C216">
        <v>1324</v>
      </c>
      <c r="D216" t="s">
        <v>300</v>
      </c>
      <c r="E216" t="s">
        <v>286</v>
      </c>
      <c r="F216" s="3">
        <v>4276</v>
      </c>
      <c r="G216" t="s">
        <v>288</v>
      </c>
      <c r="H216" s="3">
        <v>4250920</v>
      </c>
      <c r="I216" s="2">
        <v>1.0058999999999999E-3</v>
      </c>
      <c r="J216">
        <v>2274</v>
      </c>
      <c r="K216" t="s">
        <v>301</v>
      </c>
      <c r="L216" t="s">
        <v>302</v>
      </c>
      <c r="R216"/>
    </row>
    <row r="217" spans="1:18" x14ac:dyDescent="0.35">
      <c r="A217" s="1">
        <v>43673</v>
      </c>
      <c r="B217">
        <v>1819</v>
      </c>
      <c r="C217">
        <v>1324</v>
      </c>
      <c r="D217" t="s">
        <v>300</v>
      </c>
      <c r="E217" t="s">
        <v>291</v>
      </c>
      <c r="F217" s="3">
        <v>3780</v>
      </c>
      <c r="G217" t="s">
        <v>288</v>
      </c>
      <c r="H217" s="3">
        <v>4250920</v>
      </c>
      <c r="I217" s="2">
        <v>8.8921900000000001E-4</v>
      </c>
      <c r="J217">
        <v>2274</v>
      </c>
      <c r="K217" t="s">
        <v>301</v>
      </c>
      <c r="L217" t="s">
        <v>302</v>
      </c>
      <c r="R217"/>
    </row>
    <row r="218" spans="1:18" x14ac:dyDescent="0.35">
      <c r="A218" s="1">
        <v>43347</v>
      </c>
      <c r="B218">
        <v>1819</v>
      </c>
      <c r="C218">
        <v>1324</v>
      </c>
      <c r="D218" t="s">
        <v>300</v>
      </c>
      <c r="E218" t="s">
        <v>289</v>
      </c>
      <c r="F218" s="3">
        <v>13339</v>
      </c>
      <c r="G218" t="s">
        <v>290</v>
      </c>
      <c r="H218" s="3">
        <v>5423233</v>
      </c>
      <c r="I218" s="2">
        <v>2.4596029999999999E-3</v>
      </c>
      <c r="J218">
        <v>2274</v>
      </c>
      <c r="K218" t="s">
        <v>301</v>
      </c>
      <c r="L218" t="s">
        <v>302</v>
      </c>
      <c r="R218"/>
    </row>
    <row r="219" spans="1:18" x14ac:dyDescent="0.35">
      <c r="A219" s="1">
        <v>43418</v>
      </c>
      <c r="B219">
        <v>1819</v>
      </c>
      <c r="C219">
        <v>1324</v>
      </c>
      <c r="D219" t="s">
        <v>300</v>
      </c>
      <c r="E219" t="s">
        <v>286</v>
      </c>
      <c r="F219" s="3">
        <v>4468</v>
      </c>
      <c r="G219" t="s">
        <v>288</v>
      </c>
      <c r="H219" s="3">
        <v>4250920</v>
      </c>
      <c r="I219" s="2">
        <v>1.0510669999999999E-3</v>
      </c>
      <c r="J219">
        <v>2274</v>
      </c>
      <c r="K219" t="s">
        <v>301</v>
      </c>
      <c r="L219" t="s">
        <v>302</v>
      </c>
      <c r="R219"/>
    </row>
    <row r="220" spans="1:18" x14ac:dyDescent="0.35">
      <c r="A220" s="1">
        <v>43403</v>
      </c>
      <c r="B220">
        <v>1819</v>
      </c>
      <c r="C220">
        <v>1324</v>
      </c>
      <c r="D220" t="s">
        <v>300</v>
      </c>
      <c r="E220" t="s">
        <v>286</v>
      </c>
      <c r="F220" s="3">
        <v>6985</v>
      </c>
      <c r="G220" t="s">
        <v>288</v>
      </c>
      <c r="H220" s="3">
        <v>4250920</v>
      </c>
      <c r="I220" s="2">
        <v>1.6431740000000001E-3</v>
      </c>
      <c r="J220">
        <v>2274</v>
      </c>
      <c r="K220" t="s">
        <v>301</v>
      </c>
      <c r="L220" t="s">
        <v>302</v>
      </c>
      <c r="R220"/>
    </row>
    <row r="221" spans="1:18" x14ac:dyDescent="0.35">
      <c r="A221" s="1">
        <v>43417</v>
      </c>
      <c r="B221">
        <v>1819</v>
      </c>
      <c r="C221">
        <v>1324</v>
      </c>
      <c r="D221" t="s">
        <v>300</v>
      </c>
      <c r="E221" t="s">
        <v>286</v>
      </c>
      <c r="F221" s="3">
        <v>5265</v>
      </c>
      <c r="G221" t="s">
        <v>288</v>
      </c>
      <c r="H221" s="3">
        <v>4250920</v>
      </c>
      <c r="I221" s="2">
        <v>1.2385549999999999E-3</v>
      </c>
      <c r="J221">
        <v>2274</v>
      </c>
      <c r="K221" t="s">
        <v>301</v>
      </c>
      <c r="L221" t="s">
        <v>302</v>
      </c>
      <c r="R221"/>
    </row>
    <row r="222" spans="1:18" x14ac:dyDescent="0.35">
      <c r="A222" s="1">
        <v>43400</v>
      </c>
      <c r="B222">
        <v>1819</v>
      </c>
      <c r="C222">
        <v>1324</v>
      </c>
      <c r="D222" t="s">
        <v>300</v>
      </c>
      <c r="E222" t="s">
        <v>286</v>
      </c>
      <c r="F222" s="3">
        <v>3479</v>
      </c>
      <c r="G222" t="s">
        <v>288</v>
      </c>
      <c r="H222" s="3">
        <v>4250920</v>
      </c>
      <c r="I222" s="2">
        <v>8.1841100000000001E-4</v>
      </c>
      <c r="J222">
        <v>2274</v>
      </c>
      <c r="K222" t="s">
        <v>301</v>
      </c>
      <c r="L222" t="s">
        <v>302</v>
      </c>
      <c r="R222"/>
    </row>
    <row r="223" spans="1:18" x14ac:dyDescent="0.35">
      <c r="A223" s="1">
        <v>43361</v>
      </c>
      <c r="B223">
        <v>1819</v>
      </c>
      <c r="C223">
        <v>1324</v>
      </c>
      <c r="D223" t="s">
        <v>300</v>
      </c>
      <c r="E223" t="s">
        <v>286</v>
      </c>
      <c r="F223" s="3">
        <v>3524</v>
      </c>
      <c r="G223" t="s">
        <v>288</v>
      </c>
      <c r="H223" s="3">
        <v>4250920</v>
      </c>
      <c r="I223" s="2">
        <v>8.2899700000000005E-4</v>
      </c>
      <c r="J223">
        <v>2274</v>
      </c>
      <c r="K223" t="s">
        <v>301</v>
      </c>
      <c r="L223" t="s">
        <v>302</v>
      </c>
      <c r="R223"/>
    </row>
    <row r="224" spans="1:18" x14ac:dyDescent="0.35">
      <c r="A224" s="1">
        <v>43454</v>
      </c>
      <c r="B224">
        <v>1819</v>
      </c>
      <c r="C224">
        <v>1324</v>
      </c>
      <c r="D224" t="s">
        <v>300</v>
      </c>
      <c r="E224" t="s">
        <v>286</v>
      </c>
      <c r="F224" s="3">
        <v>3071</v>
      </c>
      <c r="G224" t="s">
        <v>288</v>
      </c>
      <c r="H224" s="3">
        <v>4250920</v>
      </c>
      <c r="I224" s="2">
        <v>7.2243199999999996E-4</v>
      </c>
      <c r="J224">
        <v>2274</v>
      </c>
      <c r="K224" t="s">
        <v>301</v>
      </c>
      <c r="L224" t="s">
        <v>302</v>
      </c>
      <c r="R224"/>
    </row>
    <row r="225" spans="1:18" x14ac:dyDescent="0.35">
      <c r="A225" s="1">
        <v>43602</v>
      </c>
      <c r="B225">
        <v>1819</v>
      </c>
      <c r="C225">
        <v>1324</v>
      </c>
      <c r="D225" t="s">
        <v>300</v>
      </c>
      <c r="E225" t="s">
        <v>291</v>
      </c>
      <c r="F225" s="3">
        <v>4236</v>
      </c>
      <c r="G225" t="s">
        <v>290</v>
      </c>
      <c r="H225" s="3">
        <v>5423233</v>
      </c>
      <c r="I225" s="2">
        <v>7.8108400000000003E-4</v>
      </c>
      <c r="J225">
        <v>2274</v>
      </c>
      <c r="K225" t="s">
        <v>301</v>
      </c>
      <c r="L225" t="s">
        <v>302</v>
      </c>
      <c r="R225"/>
    </row>
    <row r="226" spans="1:18" x14ac:dyDescent="0.35">
      <c r="A226" s="1">
        <v>43437</v>
      </c>
      <c r="B226">
        <v>1819</v>
      </c>
      <c r="C226">
        <v>1324</v>
      </c>
      <c r="D226" t="s">
        <v>300</v>
      </c>
      <c r="E226" t="s">
        <v>286</v>
      </c>
      <c r="F226" s="3">
        <v>2951</v>
      </c>
      <c r="G226" t="s">
        <v>288</v>
      </c>
      <c r="H226" s="3">
        <v>4250920</v>
      </c>
      <c r="I226" s="2">
        <v>6.9420300000000001E-4</v>
      </c>
      <c r="J226">
        <v>2274</v>
      </c>
      <c r="K226" t="s">
        <v>301</v>
      </c>
      <c r="L226" t="s">
        <v>302</v>
      </c>
      <c r="R226"/>
    </row>
    <row r="227" spans="1:18" x14ac:dyDescent="0.35">
      <c r="A227" s="1">
        <v>43382</v>
      </c>
      <c r="B227">
        <v>1819</v>
      </c>
      <c r="C227">
        <v>1324</v>
      </c>
      <c r="D227" t="s">
        <v>300</v>
      </c>
      <c r="E227" t="s">
        <v>286</v>
      </c>
      <c r="F227" s="3">
        <v>3699</v>
      </c>
      <c r="G227" t="s">
        <v>288</v>
      </c>
      <c r="H227" s="3">
        <v>4250920</v>
      </c>
      <c r="I227" s="2">
        <v>8.70165E-4</v>
      </c>
      <c r="J227">
        <v>2274</v>
      </c>
      <c r="K227" t="s">
        <v>301</v>
      </c>
      <c r="L227" t="s">
        <v>302</v>
      </c>
      <c r="R227"/>
    </row>
    <row r="228" spans="1:18" x14ac:dyDescent="0.35">
      <c r="A228" s="1">
        <v>43388</v>
      </c>
      <c r="B228">
        <v>1819</v>
      </c>
      <c r="C228">
        <v>1324</v>
      </c>
      <c r="D228" t="s">
        <v>300</v>
      </c>
      <c r="E228" t="s">
        <v>286</v>
      </c>
      <c r="F228" s="3">
        <v>4300</v>
      </c>
      <c r="G228" t="s">
        <v>288</v>
      </c>
      <c r="H228" s="3">
        <v>4250920</v>
      </c>
      <c r="I228" s="2">
        <v>1.0115460000000001E-3</v>
      </c>
      <c r="J228">
        <v>2274</v>
      </c>
      <c r="K228" t="s">
        <v>301</v>
      </c>
      <c r="L228" t="s">
        <v>302</v>
      </c>
      <c r="R228"/>
    </row>
    <row r="229" spans="1:18" x14ac:dyDescent="0.35">
      <c r="A229" s="1">
        <v>43349</v>
      </c>
      <c r="B229">
        <v>1819</v>
      </c>
      <c r="C229">
        <v>1324</v>
      </c>
      <c r="D229" t="s">
        <v>300</v>
      </c>
      <c r="E229" t="s">
        <v>289</v>
      </c>
      <c r="F229" s="3">
        <v>2391</v>
      </c>
      <c r="G229" t="s">
        <v>290</v>
      </c>
      <c r="H229" s="3">
        <v>5423233</v>
      </c>
      <c r="I229" s="2">
        <v>4.4088100000000001E-4</v>
      </c>
      <c r="J229">
        <v>2274</v>
      </c>
      <c r="K229" t="s">
        <v>301</v>
      </c>
      <c r="L229" t="s">
        <v>302</v>
      </c>
      <c r="R229"/>
    </row>
    <row r="230" spans="1:18" x14ac:dyDescent="0.35">
      <c r="A230" s="1">
        <v>43431</v>
      </c>
      <c r="B230">
        <v>1819</v>
      </c>
      <c r="C230">
        <v>1324</v>
      </c>
      <c r="D230" t="s">
        <v>300</v>
      </c>
      <c r="E230" t="s">
        <v>286</v>
      </c>
      <c r="F230" s="3">
        <v>2938</v>
      </c>
      <c r="G230" t="s">
        <v>288</v>
      </c>
      <c r="H230" s="3">
        <v>4250920</v>
      </c>
      <c r="I230" s="2">
        <v>6.91145E-4</v>
      </c>
      <c r="J230">
        <v>2274</v>
      </c>
      <c r="K230" t="s">
        <v>301</v>
      </c>
      <c r="L230" t="s">
        <v>302</v>
      </c>
      <c r="R230"/>
    </row>
    <row r="231" spans="1:18" x14ac:dyDescent="0.35">
      <c r="A231" s="1">
        <v>43404</v>
      </c>
      <c r="B231">
        <v>1819</v>
      </c>
      <c r="C231">
        <v>1324</v>
      </c>
      <c r="D231" t="s">
        <v>300</v>
      </c>
      <c r="E231" t="s">
        <v>286</v>
      </c>
      <c r="F231" s="3">
        <v>3476</v>
      </c>
      <c r="G231" t="s">
        <v>288</v>
      </c>
      <c r="H231" s="3">
        <v>4250920</v>
      </c>
      <c r="I231" s="2">
        <v>8.1770499999999995E-4</v>
      </c>
      <c r="J231">
        <v>2274</v>
      </c>
      <c r="K231" t="s">
        <v>301</v>
      </c>
      <c r="L231" t="s">
        <v>302</v>
      </c>
      <c r="R231"/>
    </row>
    <row r="232" spans="1:18" x14ac:dyDescent="0.35">
      <c r="A232" s="1">
        <v>43596</v>
      </c>
      <c r="B232">
        <v>1819</v>
      </c>
      <c r="C232">
        <v>1324</v>
      </c>
      <c r="D232" t="s">
        <v>300</v>
      </c>
      <c r="E232" t="s">
        <v>291</v>
      </c>
      <c r="F232" s="3">
        <v>7945</v>
      </c>
      <c r="G232" t="s">
        <v>290</v>
      </c>
      <c r="H232" s="3">
        <v>5423233</v>
      </c>
      <c r="I232" s="2">
        <v>1.4649929999999999E-3</v>
      </c>
      <c r="J232">
        <v>2274</v>
      </c>
      <c r="K232" t="s">
        <v>301</v>
      </c>
      <c r="L232" t="s">
        <v>302</v>
      </c>
      <c r="R232"/>
    </row>
    <row r="233" spans="1:18" x14ac:dyDescent="0.35">
      <c r="A233" s="1">
        <v>43348</v>
      </c>
      <c r="B233">
        <v>1819</v>
      </c>
      <c r="C233">
        <v>1324</v>
      </c>
      <c r="D233" t="s">
        <v>300</v>
      </c>
      <c r="E233" t="s">
        <v>289</v>
      </c>
      <c r="F233" s="3">
        <v>15058</v>
      </c>
      <c r="G233" t="s">
        <v>290</v>
      </c>
      <c r="H233" s="3">
        <v>5423233</v>
      </c>
      <c r="I233" s="2">
        <v>2.7765730000000001E-3</v>
      </c>
      <c r="J233">
        <v>2274</v>
      </c>
      <c r="K233" t="s">
        <v>301</v>
      </c>
      <c r="L233" t="s">
        <v>302</v>
      </c>
      <c r="R233"/>
    </row>
    <row r="234" spans="1:18" x14ac:dyDescent="0.35">
      <c r="A234" s="1">
        <v>43426</v>
      </c>
      <c r="B234">
        <v>1819</v>
      </c>
      <c r="C234">
        <v>1324</v>
      </c>
      <c r="D234" t="s">
        <v>300</v>
      </c>
      <c r="E234" t="s">
        <v>286</v>
      </c>
      <c r="F234" s="3">
        <v>2363</v>
      </c>
      <c r="G234" t="s">
        <v>288</v>
      </c>
      <c r="H234" s="3">
        <v>4250920</v>
      </c>
      <c r="I234" s="2">
        <v>5.5588000000000002E-4</v>
      </c>
      <c r="J234">
        <v>2274</v>
      </c>
      <c r="K234" t="s">
        <v>301</v>
      </c>
      <c r="L234" t="s">
        <v>302</v>
      </c>
      <c r="R234"/>
    </row>
    <row r="235" spans="1:18" x14ac:dyDescent="0.35">
      <c r="A235" s="1">
        <v>43601</v>
      </c>
      <c r="B235">
        <v>1819</v>
      </c>
      <c r="C235">
        <v>1324</v>
      </c>
      <c r="D235" t="s">
        <v>300</v>
      </c>
      <c r="E235" t="s">
        <v>291</v>
      </c>
      <c r="F235" s="3">
        <v>1411</v>
      </c>
      <c r="G235" t="s">
        <v>290</v>
      </c>
      <c r="H235" s="3">
        <v>5423233</v>
      </c>
      <c r="I235" s="2">
        <v>2.60177E-4</v>
      </c>
      <c r="J235">
        <v>2274</v>
      </c>
      <c r="K235" t="s">
        <v>301</v>
      </c>
      <c r="L235" t="s">
        <v>302</v>
      </c>
      <c r="R235"/>
    </row>
    <row r="236" spans="1:18" x14ac:dyDescent="0.35">
      <c r="A236" s="1">
        <v>43429</v>
      </c>
      <c r="B236">
        <v>1819</v>
      </c>
      <c r="C236">
        <v>1324</v>
      </c>
      <c r="D236" t="s">
        <v>300</v>
      </c>
      <c r="E236" t="s">
        <v>286</v>
      </c>
      <c r="F236" s="3">
        <v>2614</v>
      </c>
      <c r="G236" t="s">
        <v>288</v>
      </c>
      <c r="H236" s="3">
        <v>4250920</v>
      </c>
      <c r="I236" s="2">
        <v>6.1492600000000001E-4</v>
      </c>
      <c r="J236">
        <v>2274</v>
      </c>
      <c r="K236" t="s">
        <v>301</v>
      </c>
      <c r="L236" t="s">
        <v>302</v>
      </c>
      <c r="R236"/>
    </row>
    <row r="237" spans="1:18" x14ac:dyDescent="0.35">
      <c r="A237" s="1">
        <v>43427</v>
      </c>
      <c r="B237">
        <v>1819</v>
      </c>
      <c r="C237">
        <v>1324</v>
      </c>
      <c r="D237" t="s">
        <v>300</v>
      </c>
      <c r="E237" t="s">
        <v>286</v>
      </c>
      <c r="F237" s="3">
        <v>3343</v>
      </c>
      <c r="G237" t="s">
        <v>288</v>
      </c>
      <c r="H237" s="3">
        <v>4250920</v>
      </c>
      <c r="I237" s="2">
        <v>7.8641799999999999E-4</v>
      </c>
      <c r="J237">
        <v>2274</v>
      </c>
      <c r="K237" t="s">
        <v>301</v>
      </c>
      <c r="L237" t="s">
        <v>302</v>
      </c>
      <c r="R237"/>
    </row>
    <row r="238" spans="1:18" x14ac:dyDescent="0.35">
      <c r="A238" s="1">
        <v>43356</v>
      </c>
      <c r="B238">
        <v>1819</v>
      </c>
      <c r="C238">
        <v>1324</v>
      </c>
      <c r="D238" t="s">
        <v>300</v>
      </c>
      <c r="E238" t="s">
        <v>289</v>
      </c>
      <c r="F238" s="3">
        <v>4113</v>
      </c>
      <c r="G238" t="s">
        <v>290</v>
      </c>
      <c r="H238" s="3">
        <v>5423233</v>
      </c>
      <c r="I238" s="2">
        <v>7.5840399999999996E-4</v>
      </c>
      <c r="J238">
        <v>2274</v>
      </c>
      <c r="K238" t="s">
        <v>301</v>
      </c>
      <c r="L238" t="s">
        <v>302</v>
      </c>
      <c r="R238"/>
    </row>
    <row r="239" spans="1:18" x14ac:dyDescent="0.35">
      <c r="A239" s="1">
        <v>43607</v>
      </c>
      <c r="B239">
        <v>1819</v>
      </c>
      <c r="C239">
        <v>1324</v>
      </c>
      <c r="D239" t="s">
        <v>300</v>
      </c>
      <c r="E239" t="s">
        <v>291</v>
      </c>
      <c r="F239" s="3">
        <v>4862</v>
      </c>
      <c r="G239" t="s">
        <v>290</v>
      </c>
      <c r="H239" s="3">
        <v>5423233</v>
      </c>
      <c r="I239" s="2">
        <v>8.9651300000000004E-4</v>
      </c>
      <c r="J239">
        <v>2274</v>
      </c>
      <c r="K239" t="s">
        <v>301</v>
      </c>
      <c r="L239" t="s">
        <v>302</v>
      </c>
      <c r="R239"/>
    </row>
    <row r="240" spans="1:18" x14ac:dyDescent="0.35">
      <c r="A240" s="1">
        <v>43608</v>
      </c>
      <c r="B240">
        <v>1819</v>
      </c>
      <c r="C240">
        <v>1324</v>
      </c>
      <c r="D240" t="s">
        <v>300</v>
      </c>
      <c r="E240" t="s">
        <v>291</v>
      </c>
      <c r="F240" s="3">
        <v>3480</v>
      </c>
      <c r="G240" t="s">
        <v>290</v>
      </c>
      <c r="H240" s="3">
        <v>5423233</v>
      </c>
      <c r="I240" s="2">
        <v>6.41684E-4</v>
      </c>
      <c r="J240">
        <v>2274</v>
      </c>
      <c r="K240" t="s">
        <v>301</v>
      </c>
      <c r="L240" t="s">
        <v>302</v>
      </c>
      <c r="R240"/>
    </row>
    <row r="241" spans="1:18" x14ac:dyDescent="0.35">
      <c r="A241" s="1">
        <v>43353</v>
      </c>
      <c r="B241">
        <v>1819</v>
      </c>
      <c r="C241">
        <v>1324</v>
      </c>
      <c r="D241" t="s">
        <v>300</v>
      </c>
      <c r="E241" t="s">
        <v>289</v>
      </c>
      <c r="F241" s="3">
        <v>3700</v>
      </c>
      <c r="G241" t="s">
        <v>290</v>
      </c>
      <c r="H241" s="3">
        <v>5423233</v>
      </c>
      <c r="I241" s="2">
        <v>6.8225000000000002E-4</v>
      </c>
      <c r="J241">
        <v>2274</v>
      </c>
      <c r="K241" t="s">
        <v>301</v>
      </c>
      <c r="L241" t="s">
        <v>302</v>
      </c>
      <c r="R241"/>
    </row>
    <row r="242" spans="1:18" x14ac:dyDescent="0.35">
      <c r="A242" s="1">
        <v>43599</v>
      </c>
      <c r="B242">
        <v>1819</v>
      </c>
      <c r="C242">
        <v>1324</v>
      </c>
      <c r="D242" t="s">
        <v>300</v>
      </c>
      <c r="E242" t="s">
        <v>291</v>
      </c>
      <c r="F242" s="3">
        <v>4820</v>
      </c>
      <c r="G242" t="s">
        <v>290</v>
      </c>
      <c r="H242" s="3">
        <v>5423233</v>
      </c>
      <c r="I242" s="2">
        <v>8.8876899999999997E-4</v>
      </c>
      <c r="J242">
        <v>2274</v>
      </c>
      <c r="K242" t="s">
        <v>301</v>
      </c>
      <c r="L242" t="s">
        <v>302</v>
      </c>
      <c r="R242"/>
    </row>
    <row r="243" spans="1:18" x14ac:dyDescent="0.35">
      <c r="A243" s="1">
        <v>43346</v>
      </c>
      <c r="B243">
        <v>1819</v>
      </c>
      <c r="C243">
        <v>1324</v>
      </c>
      <c r="D243" t="s">
        <v>300</v>
      </c>
      <c r="E243" t="s">
        <v>289</v>
      </c>
      <c r="F243" s="3">
        <v>9967</v>
      </c>
      <c r="G243" t="s">
        <v>290</v>
      </c>
      <c r="H243" s="3">
        <v>5423233</v>
      </c>
      <c r="I243" s="2">
        <v>1.837834E-3</v>
      </c>
      <c r="J243">
        <v>2274</v>
      </c>
      <c r="K243" t="s">
        <v>301</v>
      </c>
      <c r="L243" t="s">
        <v>302</v>
      </c>
      <c r="R243"/>
    </row>
    <row r="244" spans="1:18" x14ac:dyDescent="0.35">
      <c r="A244" s="1">
        <v>43428</v>
      </c>
      <c r="B244">
        <v>1819</v>
      </c>
      <c r="C244">
        <v>1324</v>
      </c>
      <c r="D244" t="s">
        <v>300</v>
      </c>
      <c r="E244" t="s">
        <v>286</v>
      </c>
      <c r="F244" s="3">
        <v>3445</v>
      </c>
      <c r="G244" t="s">
        <v>288</v>
      </c>
      <c r="H244" s="3">
        <v>4250920</v>
      </c>
      <c r="I244" s="2">
        <v>8.1041299999999995E-4</v>
      </c>
      <c r="J244">
        <v>2274</v>
      </c>
      <c r="K244" t="s">
        <v>301</v>
      </c>
      <c r="L244" t="s">
        <v>302</v>
      </c>
      <c r="R244"/>
    </row>
    <row r="245" spans="1:18" x14ac:dyDescent="0.35">
      <c r="A245" s="1">
        <v>43455</v>
      </c>
      <c r="B245">
        <v>1819</v>
      </c>
      <c r="C245">
        <v>1324</v>
      </c>
      <c r="D245" t="s">
        <v>300</v>
      </c>
      <c r="E245" t="s">
        <v>286</v>
      </c>
      <c r="F245" s="3">
        <v>2314</v>
      </c>
      <c r="G245" t="s">
        <v>288</v>
      </c>
      <c r="H245" s="3">
        <v>4250920</v>
      </c>
      <c r="I245" s="2">
        <v>5.4435300000000002E-4</v>
      </c>
      <c r="J245">
        <v>2274</v>
      </c>
      <c r="K245" t="s">
        <v>301</v>
      </c>
      <c r="L245" t="s">
        <v>302</v>
      </c>
      <c r="R245"/>
    </row>
    <row r="246" spans="1:18" x14ac:dyDescent="0.35">
      <c r="A246" s="1">
        <v>43611</v>
      </c>
      <c r="B246">
        <v>1819</v>
      </c>
      <c r="C246">
        <v>1324</v>
      </c>
      <c r="D246" t="s">
        <v>300</v>
      </c>
      <c r="E246" t="s">
        <v>291</v>
      </c>
      <c r="F246" s="3">
        <v>9594</v>
      </c>
      <c r="G246" t="s">
        <v>290</v>
      </c>
      <c r="H246" s="3">
        <v>5423233</v>
      </c>
      <c r="I246" s="2">
        <v>1.7690550000000001E-3</v>
      </c>
      <c r="J246">
        <v>2274</v>
      </c>
      <c r="K246" t="s">
        <v>301</v>
      </c>
      <c r="L246" t="s">
        <v>302</v>
      </c>
      <c r="R246"/>
    </row>
    <row r="247" spans="1:18" x14ac:dyDescent="0.35">
      <c r="A247" s="1">
        <v>43606</v>
      </c>
      <c r="B247">
        <v>1819</v>
      </c>
      <c r="C247">
        <v>1324</v>
      </c>
      <c r="D247" t="s">
        <v>300</v>
      </c>
      <c r="E247" t="s">
        <v>291</v>
      </c>
      <c r="F247" s="3">
        <v>2418</v>
      </c>
      <c r="G247" t="s">
        <v>290</v>
      </c>
      <c r="H247" s="3">
        <v>5423233</v>
      </c>
      <c r="I247" s="2">
        <v>4.4586000000000002E-4</v>
      </c>
      <c r="J247">
        <v>2274</v>
      </c>
      <c r="K247" t="s">
        <v>301</v>
      </c>
      <c r="L247" t="s">
        <v>302</v>
      </c>
      <c r="R247"/>
    </row>
    <row r="248" spans="1:18" x14ac:dyDescent="0.35">
      <c r="A248" s="1">
        <v>43354</v>
      </c>
      <c r="B248">
        <v>1819</v>
      </c>
      <c r="C248">
        <v>1324</v>
      </c>
      <c r="D248" t="s">
        <v>300</v>
      </c>
      <c r="E248" t="s">
        <v>289</v>
      </c>
      <c r="F248" s="3">
        <v>5899</v>
      </c>
      <c r="G248" t="s">
        <v>290</v>
      </c>
      <c r="H248" s="3">
        <v>5423233</v>
      </c>
      <c r="I248" s="2">
        <v>1.087728E-3</v>
      </c>
      <c r="J248">
        <v>2274</v>
      </c>
      <c r="K248" t="s">
        <v>301</v>
      </c>
      <c r="L248" t="s">
        <v>302</v>
      </c>
      <c r="R248"/>
    </row>
    <row r="249" spans="1:18" x14ac:dyDescent="0.35">
      <c r="A249" s="1">
        <v>43597</v>
      </c>
      <c r="B249">
        <v>1819</v>
      </c>
      <c r="C249">
        <v>1324</v>
      </c>
      <c r="D249" t="s">
        <v>300</v>
      </c>
      <c r="E249" t="s">
        <v>291</v>
      </c>
      <c r="F249" s="3">
        <v>8190</v>
      </c>
      <c r="G249" t="s">
        <v>290</v>
      </c>
      <c r="H249" s="3">
        <v>5423233</v>
      </c>
      <c r="I249" s="2">
        <v>1.510169E-3</v>
      </c>
      <c r="J249">
        <v>2274</v>
      </c>
      <c r="K249" t="s">
        <v>301</v>
      </c>
      <c r="L249" t="s">
        <v>302</v>
      </c>
      <c r="R249"/>
    </row>
    <row r="250" spans="1:18" x14ac:dyDescent="0.35">
      <c r="A250" s="1">
        <v>43595</v>
      </c>
      <c r="B250">
        <v>1819</v>
      </c>
      <c r="C250">
        <v>1324</v>
      </c>
      <c r="D250" t="s">
        <v>300</v>
      </c>
      <c r="E250" t="s">
        <v>291</v>
      </c>
      <c r="F250" s="3">
        <v>6030</v>
      </c>
      <c r="G250" t="s">
        <v>290</v>
      </c>
      <c r="H250" s="3">
        <v>5423233</v>
      </c>
      <c r="I250" s="2">
        <v>1.1118829999999999E-3</v>
      </c>
      <c r="J250">
        <v>2274</v>
      </c>
      <c r="K250" t="s">
        <v>301</v>
      </c>
      <c r="L250" t="s">
        <v>302</v>
      </c>
      <c r="R250"/>
    </row>
    <row r="251" spans="1:18" x14ac:dyDescent="0.35">
      <c r="A251" s="1">
        <v>43609</v>
      </c>
      <c r="B251">
        <v>1819</v>
      </c>
      <c r="C251">
        <v>1324</v>
      </c>
      <c r="D251" t="s">
        <v>300</v>
      </c>
      <c r="E251" t="s">
        <v>291</v>
      </c>
      <c r="F251" s="3">
        <v>4310</v>
      </c>
      <c r="G251" t="s">
        <v>290</v>
      </c>
      <c r="H251" s="3">
        <v>5423233</v>
      </c>
      <c r="I251" s="2">
        <v>7.9472899999999999E-4</v>
      </c>
      <c r="J251">
        <v>2274</v>
      </c>
      <c r="K251" t="s">
        <v>301</v>
      </c>
      <c r="L251" t="s">
        <v>302</v>
      </c>
      <c r="R251"/>
    </row>
    <row r="252" spans="1:18" x14ac:dyDescent="0.35">
      <c r="A252" s="1">
        <v>43355</v>
      </c>
      <c r="B252">
        <v>1819</v>
      </c>
      <c r="C252">
        <v>1324</v>
      </c>
      <c r="D252" t="s">
        <v>300</v>
      </c>
      <c r="E252" t="s">
        <v>289</v>
      </c>
      <c r="F252" s="3">
        <v>3509</v>
      </c>
      <c r="G252" t="s">
        <v>290</v>
      </c>
      <c r="H252" s="3">
        <v>5423233</v>
      </c>
      <c r="I252" s="2">
        <v>6.4703099999999995E-4</v>
      </c>
      <c r="J252">
        <v>2274</v>
      </c>
      <c r="K252" t="s">
        <v>301</v>
      </c>
      <c r="L252" t="s">
        <v>302</v>
      </c>
      <c r="R252"/>
    </row>
    <row r="253" spans="1:18" x14ac:dyDescent="0.35">
      <c r="A253" s="1">
        <v>43367</v>
      </c>
      <c r="B253">
        <v>1819</v>
      </c>
      <c r="C253">
        <v>1324</v>
      </c>
      <c r="D253" t="s">
        <v>300</v>
      </c>
      <c r="E253" t="s">
        <v>286</v>
      </c>
      <c r="F253" s="3">
        <v>4235</v>
      </c>
      <c r="G253" t="s">
        <v>288</v>
      </c>
      <c r="H253" s="3">
        <v>4250920</v>
      </c>
      <c r="I253" s="2">
        <v>9.9625499999999993E-4</v>
      </c>
      <c r="J253">
        <v>2274</v>
      </c>
      <c r="K253" t="s">
        <v>301</v>
      </c>
      <c r="L253" t="s">
        <v>302</v>
      </c>
      <c r="R253"/>
    </row>
    <row r="254" spans="1:18" x14ac:dyDescent="0.35">
      <c r="A254" s="1">
        <v>43410</v>
      </c>
      <c r="B254">
        <v>1819</v>
      </c>
      <c r="C254">
        <v>1324</v>
      </c>
      <c r="D254" t="s">
        <v>300</v>
      </c>
      <c r="E254" t="s">
        <v>286</v>
      </c>
      <c r="F254" s="3">
        <v>2588</v>
      </c>
      <c r="G254" t="s">
        <v>288</v>
      </c>
      <c r="H254" s="3">
        <v>4250920</v>
      </c>
      <c r="I254" s="2">
        <v>6.0880899999999998E-4</v>
      </c>
      <c r="J254">
        <v>2274</v>
      </c>
      <c r="K254" t="s">
        <v>301</v>
      </c>
      <c r="L254" t="s">
        <v>302</v>
      </c>
      <c r="R254"/>
    </row>
    <row r="255" spans="1:18" x14ac:dyDescent="0.35">
      <c r="A255" s="1">
        <v>43660</v>
      </c>
      <c r="B255">
        <v>1819</v>
      </c>
      <c r="C255">
        <v>1324</v>
      </c>
      <c r="D255" t="s">
        <v>300</v>
      </c>
      <c r="E255" t="s">
        <v>286</v>
      </c>
      <c r="F255" s="3">
        <v>15960</v>
      </c>
      <c r="G255" t="s">
        <v>288</v>
      </c>
      <c r="H255" s="3">
        <v>4250920</v>
      </c>
      <c r="I255" s="2">
        <v>3.7544810000000001E-3</v>
      </c>
      <c r="J255">
        <v>2274</v>
      </c>
      <c r="K255" t="s">
        <v>301</v>
      </c>
      <c r="L255" t="s">
        <v>302</v>
      </c>
      <c r="R255"/>
    </row>
    <row r="256" spans="1:18" x14ac:dyDescent="0.35">
      <c r="A256" s="1">
        <v>43685</v>
      </c>
      <c r="B256">
        <v>1819</v>
      </c>
      <c r="C256">
        <v>1324</v>
      </c>
      <c r="D256" t="s">
        <v>300</v>
      </c>
      <c r="E256" t="s">
        <v>286</v>
      </c>
      <c r="F256" s="3">
        <v>2720</v>
      </c>
      <c r="G256" t="s">
        <v>288</v>
      </c>
      <c r="H256" s="3">
        <v>4250920</v>
      </c>
      <c r="I256" s="2">
        <v>6.3986100000000003E-4</v>
      </c>
      <c r="J256">
        <v>2274</v>
      </c>
      <c r="K256" t="s">
        <v>301</v>
      </c>
      <c r="L256" t="s">
        <v>302</v>
      </c>
      <c r="R256"/>
    </row>
    <row r="257" spans="1:18" x14ac:dyDescent="0.35">
      <c r="A257" s="1">
        <v>43693</v>
      </c>
      <c r="B257">
        <v>1819</v>
      </c>
      <c r="C257">
        <v>1324</v>
      </c>
      <c r="D257" t="s">
        <v>300</v>
      </c>
      <c r="E257" t="s">
        <v>291</v>
      </c>
      <c r="F257" s="3">
        <v>4504</v>
      </c>
      <c r="G257" t="s">
        <v>290</v>
      </c>
      <c r="H257" s="3">
        <v>5423233</v>
      </c>
      <c r="I257" s="2">
        <v>8.3050099999999998E-4</v>
      </c>
      <c r="J257">
        <v>2274</v>
      </c>
      <c r="K257" t="s">
        <v>301</v>
      </c>
      <c r="L257" t="s">
        <v>302</v>
      </c>
      <c r="R257"/>
    </row>
    <row r="258" spans="1:18" x14ac:dyDescent="0.35">
      <c r="A258" s="1">
        <v>43700</v>
      </c>
      <c r="B258">
        <v>1819</v>
      </c>
      <c r="C258">
        <v>1324</v>
      </c>
      <c r="D258" t="s">
        <v>300</v>
      </c>
      <c r="E258" t="s">
        <v>291</v>
      </c>
      <c r="F258" s="3">
        <v>1105</v>
      </c>
      <c r="G258" t="s">
        <v>290</v>
      </c>
      <c r="H258" s="3">
        <v>5423233</v>
      </c>
      <c r="I258" s="2">
        <v>2.0375300000000001E-4</v>
      </c>
      <c r="J258">
        <v>2274</v>
      </c>
      <c r="K258" t="s">
        <v>301</v>
      </c>
      <c r="L258" t="s">
        <v>302</v>
      </c>
      <c r="R258"/>
    </row>
    <row r="259" spans="1:18" x14ac:dyDescent="0.35">
      <c r="A259" s="1">
        <v>43662</v>
      </c>
      <c r="B259">
        <v>1819</v>
      </c>
      <c r="C259">
        <v>1324</v>
      </c>
      <c r="D259" t="s">
        <v>300</v>
      </c>
      <c r="E259" t="s">
        <v>286</v>
      </c>
      <c r="F259" s="3">
        <v>7430</v>
      </c>
      <c r="G259" t="s">
        <v>288</v>
      </c>
      <c r="H259" s="3">
        <v>4250920</v>
      </c>
      <c r="I259" s="2">
        <v>1.747857E-3</v>
      </c>
      <c r="J259">
        <v>2274</v>
      </c>
      <c r="K259" t="s">
        <v>301</v>
      </c>
      <c r="L259" t="s">
        <v>302</v>
      </c>
      <c r="R259"/>
    </row>
    <row r="260" spans="1:18" x14ac:dyDescent="0.35">
      <c r="A260" s="1">
        <v>43651</v>
      </c>
      <c r="B260">
        <v>1819</v>
      </c>
      <c r="C260">
        <v>1324</v>
      </c>
      <c r="D260" t="s">
        <v>300</v>
      </c>
      <c r="E260" t="s">
        <v>286</v>
      </c>
      <c r="F260" s="3">
        <v>1175</v>
      </c>
      <c r="G260" t="s">
        <v>288</v>
      </c>
      <c r="H260" s="3">
        <v>4250920</v>
      </c>
      <c r="I260" s="2">
        <v>2.7641100000000001E-4</v>
      </c>
      <c r="J260">
        <v>2274</v>
      </c>
      <c r="K260" t="s">
        <v>301</v>
      </c>
      <c r="L260" t="s">
        <v>302</v>
      </c>
      <c r="R260"/>
    </row>
    <row r="261" spans="1:18" x14ac:dyDescent="0.35">
      <c r="A261" s="1">
        <v>43647</v>
      </c>
      <c r="B261">
        <v>1819</v>
      </c>
      <c r="C261">
        <v>1324</v>
      </c>
      <c r="D261" t="s">
        <v>300</v>
      </c>
      <c r="E261" t="s">
        <v>286</v>
      </c>
      <c r="F261" s="3">
        <v>8245</v>
      </c>
      <c r="G261" t="s">
        <v>288</v>
      </c>
      <c r="H261" s="3">
        <v>4250920</v>
      </c>
      <c r="I261" s="2">
        <v>1.93958E-3</v>
      </c>
      <c r="J261">
        <v>2274</v>
      </c>
      <c r="K261" t="s">
        <v>301</v>
      </c>
      <c r="L261" t="s">
        <v>302</v>
      </c>
      <c r="R261"/>
    </row>
    <row r="262" spans="1:18" x14ac:dyDescent="0.35">
      <c r="A262" s="1">
        <v>43663</v>
      </c>
      <c r="B262">
        <v>1819</v>
      </c>
      <c r="C262">
        <v>1324</v>
      </c>
      <c r="D262" t="s">
        <v>300</v>
      </c>
      <c r="E262" t="s">
        <v>286</v>
      </c>
      <c r="F262" s="3">
        <v>9590</v>
      </c>
      <c r="G262" t="s">
        <v>288</v>
      </c>
      <c r="H262" s="3">
        <v>4250920</v>
      </c>
      <c r="I262" s="2">
        <v>2.2559820000000001E-3</v>
      </c>
      <c r="J262">
        <v>2274</v>
      </c>
      <c r="K262" t="s">
        <v>301</v>
      </c>
      <c r="L262" t="s">
        <v>302</v>
      </c>
      <c r="R262"/>
    </row>
    <row r="263" spans="1:18" x14ac:dyDescent="0.35">
      <c r="A263" s="1">
        <v>43655</v>
      </c>
      <c r="B263">
        <v>1819</v>
      </c>
      <c r="C263">
        <v>1324</v>
      </c>
      <c r="D263" t="s">
        <v>300</v>
      </c>
      <c r="E263" t="s">
        <v>286</v>
      </c>
      <c r="F263" s="3">
        <v>9745</v>
      </c>
      <c r="G263" t="s">
        <v>288</v>
      </c>
      <c r="H263" s="3">
        <v>4250920</v>
      </c>
      <c r="I263" s="2">
        <v>2.2924450000000002E-3</v>
      </c>
      <c r="J263">
        <v>2274</v>
      </c>
      <c r="K263" t="s">
        <v>301</v>
      </c>
      <c r="L263" t="s">
        <v>302</v>
      </c>
      <c r="R263"/>
    </row>
    <row r="264" spans="1:18" x14ac:dyDescent="0.35">
      <c r="A264" s="1">
        <v>43654</v>
      </c>
      <c r="B264">
        <v>1819</v>
      </c>
      <c r="C264">
        <v>1324</v>
      </c>
      <c r="D264" t="s">
        <v>300</v>
      </c>
      <c r="E264" t="s">
        <v>286</v>
      </c>
      <c r="F264" s="3">
        <v>4480</v>
      </c>
      <c r="G264" t="s">
        <v>288</v>
      </c>
      <c r="H264" s="3">
        <v>4250920</v>
      </c>
      <c r="I264" s="2">
        <v>1.05389E-3</v>
      </c>
      <c r="J264">
        <v>2274</v>
      </c>
      <c r="K264" t="s">
        <v>301</v>
      </c>
      <c r="L264" t="s">
        <v>302</v>
      </c>
      <c r="R264"/>
    </row>
    <row r="265" spans="1:18" x14ac:dyDescent="0.35">
      <c r="A265" s="1">
        <v>43653</v>
      </c>
      <c r="B265">
        <v>1819</v>
      </c>
      <c r="C265">
        <v>1324</v>
      </c>
      <c r="D265" t="s">
        <v>300</v>
      </c>
      <c r="E265" t="s">
        <v>286</v>
      </c>
      <c r="F265" s="3">
        <v>13423</v>
      </c>
      <c r="G265" t="s">
        <v>288</v>
      </c>
      <c r="H265" s="3">
        <v>4250920</v>
      </c>
      <c r="I265" s="2">
        <v>3.1576690000000001E-3</v>
      </c>
      <c r="J265">
        <v>2274</v>
      </c>
      <c r="K265" t="s">
        <v>301</v>
      </c>
      <c r="L265" t="s">
        <v>302</v>
      </c>
      <c r="R265"/>
    </row>
    <row r="266" spans="1:18" x14ac:dyDescent="0.35">
      <c r="A266" s="1">
        <v>43650</v>
      </c>
      <c r="B266">
        <v>1819</v>
      </c>
      <c r="C266">
        <v>1324</v>
      </c>
      <c r="D266" t="s">
        <v>300</v>
      </c>
      <c r="E266" t="s">
        <v>286</v>
      </c>
      <c r="F266" s="3">
        <v>6322</v>
      </c>
      <c r="G266" t="s">
        <v>288</v>
      </c>
      <c r="H266" s="3">
        <v>4250920</v>
      </c>
      <c r="I266" s="2">
        <v>1.4872069999999999E-3</v>
      </c>
      <c r="J266">
        <v>2274</v>
      </c>
      <c r="K266" t="s">
        <v>301</v>
      </c>
      <c r="L266" t="s">
        <v>302</v>
      </c>
      <c r="R266"/>
    </row>
    <row r="267" spans="1:18" x14ac:dyDescent="0.35">
      <c r="A267" s="1">
        <v>43650</v>
      </c>
      <c r="B267">
        <v>1819</v>
      </c>
      <c r="C267">
        <v>1324</v>
      </c>
      <c r="D267" t="s">
        <v>300</v>
      </c>
      <c r="E267" t="s">
        <v>286</v>
      </c>
      <c r="F267" s="3">
        <v>6183</v>
      </c>
      <c r="G267" t="s">
        <v>288</v>
      </c>
      <c r="H267" s="3">
        <v>4250920</v>
      </c>
      <c r="I267" s="2">
        <v>1.4545090000000001E-3</v>
      </c>
      <c r="J267">
        <v>2274</v>
      </c>
      <c r="K267" t="s">
        <v>301</v>
      </c>
      <c r="L267" t="s">
        <v>302</v>
      </c>
      <c r="R267"/>
    </row>
    <row r="268" spans="1:18" x14ac:dyDescent="0.35">
      <c r="A268" s="1">
        <v>43676</v>
      </c>
      <c r="B268">
        <v>1819</v>
      </c>
      <c r="C268">
        <v>1324</v>
      </c>
      <c r="D268" t="s">
        <v>300</v>
      </c>
      <c r="E268" t="s">
        <v>286</v>
      </c>
      <c r="F268" s="3">
        <v>8498</v>
      </c>
      <c r="G268" t="s">
        <v>288</v>
      </c>
      <c r="H268" s="3">
        <v>4250920</v>
      </c>
      <c r="I268" s="2">
        <v>1.999097E-3</v>
      </c>
      <c r="J268">
        <v>2274</v>
      </c>
      <c r="K268" t="s">
        <v>301</v>
      </c>
      <c r="L268" t="s">
        <v>302</v>
      </c>
      <c r="R268"/>
    </row>
    <row r="269" spans="1:18" x14ac:dyDescent="0.35">
      <c r="A269" s="1">
        <v>43657</v>
      </c>
      <c r="B269">
        <v>1819</v>
      </c>
      <c r="C269">
        <v>1324</v>
      </c>
      <c r="D269" t="s">
        <v>300</v>
      </c>
      <c r="E269" t="s">
        <v>286</v>
      </c>
      <c r="F269" s="3">
        <v>5830</v>
      </c>
      <c r="G269" t="s">
        <v>288</v>
      </c>
      <c r="H269" s="3">
        <v>4250920</v>
      </c>
      <c r="I269" s="2">
        <v>1.371468E-3</v>
      </c>
      <c r="J269">
        <v>2274</v>
      </c>
      <c r="K269" t="s">
        <v>301</v>
      </c>
      <c r="L269" t="s">
        <v>302</v>
      </c>
      <c r="R269"/>
    </row>
    <row r="270" spans="1:18" x14ac:dyDescent="0.35">
      <c r="A270" s="1">
        <v>43648</v>
      </c>
      <c r="B270">
        <v>1819</v>
      </c>
      <c r="C270">
        <v>1324</v>
      </c>
      <c r="D270" t="s">
        <v>300</v>
      </c>
      <c r="E270" t="s">
        <v>286</v>
      </c>
      <c r="F270" s="3">
        <v>7764</v>
      </c>
      <c r="G270" t="s">
        <v>288</v>
      </c>
      <c r="H270" s="3">
        <v>4250920</v>
      </c>
      <c r="I270" s="2">
        <v>1.8264279999999999E-3</v>
      </c>
      <c r="J270">
        <v>2274</v>
      </c>
      <c r="K270" t="s">
        <v>301</v>
      </c>
      <c r="L270" t="s">
        <v>302</v>
      </c>
      <c r="R270"/>
    </row>
    <row r="271" spans="1:18" x14ac:dyDescent="0.35">
      <c r="A271" s="1">
        <v>43668</v>
      </c>
      <c r="B271">
        <v>1819</v>
      </c>
      <c r="C271">
        <v>1324</v>
      </c>
      <c r="D271" t="s">
        <v>300</v>
      </c>
      <c r="E271" t="s">
        <v>291</v>
      </c>
      <c r="F271" s="3">
        <v>4605</v>
      </c>
      <c r="G271" t="s">
        <v>288</v>
      </c>
      <c r="H271" s="3">
        <v>4250920</v>
      </c>
      <c r="I271" s="2">
        <v>1.083295E-3</v>
      </c>
      <c r="J271">
        <v>2274</v>
      </c>
      <c r="K271" t="s">
        <v>301</v>
      </c>
      <c r="L271" t="s">
        <v>302</v>
      </c>
      <c r="R271"/>
    </row>
    <row r="272" spans="1:18" x14ac:dyDescent="0.35">
      <c r="A272" s="1">
        <v>43656</v>
      </c>
      <c r="B272">
        <v>1819</v>
      </c>
      <c r="C272">
        <v>1324</v>
      </c>
      <c r="D272" t="s">
        <v>300</v>
      </c>
      <c r="E272" t="s">
        <v>286</v>
      </c>
      <c r="F272" s="3">
        <v>8130</v>
      </c>
      <c r="G272" t="s">
        <v>288</v>
      </c>
      <c r="H272" s="3">
        <v>4250920</v>
      </c>
      <c r="I272" s="2">
        <v>1.912527E-3</v>
      </c>
      <c r="J272">
        <v>2274</v>
      </c>
      <c r="K272" t="s">
        <v>301</v>
      </c>
      <c r="L272" t="s">
        <v>302</v>
      </c>
      <c r="R272"/>
    </row>
    <row r="273" spans="1:18" x14ac:dyDescent="0.35">
      <c r="A273" s="1">
        <v>43416</v>
      </c>
      <c r="B273">
        <v>1819</v>
      </c>
      <c r="C273">
        <v>1324</v>
      </c>
      <c r="D273" t="s">
        <v>300</v>
      </c>
      <c r="E273" t="s">
        <v>286</v>
      </c>
      <c r="F273" s="3">
        <v>4023</v>
      </c>
      <c r="G273" t="s">
        <v>288</v>
      </c>
      <c r="H273" s="3">
        <v>4250920</v>
      </c>
      <c r="I273" s="2">
        <v>9.4638299999999997E-4</v>
      </c>
      <c r="J273">
        <v>2274</v>
      </c>
      <c r="K273" t="s">
        <v>301</v>
      </c>
      <c r="L273" t="s">
        <v>302</v>
      </c>
      <c r="R273"/>
    </row>
    <row r="274" spans="1:18" x14ac:dyDescent="0.35">
      <c r="A274" s="1">
        <v>44418</v>
      </c>
      <c r="B274">
        <v>2021</v>
      </c>
      <c r="C274">
        <v>1426</v>
      </c>
      <c r="D274" t="s">
        <v>303</v>
      </c>
      <c r="E274" t="s">
        <v>297</v>
      </c>
      <c r="F274" s="3">
        <v>23065</v>
      </c>
      <c r="G274" t="s">
        <v>290</v>
      </c>
      <c r="H274" s="3">
        <v>5423233</v>
      </c>
      <c r="I274" s="2">
        <v>4.252998E-3</v>
      </c>
      <c r="J274">
        <v>1426</v>
      </c>
      <c r="K274" t="s">
        <v>303</v>
      </c>
      <c r="L274" t="s">
        <v>287</v>
      </c>
      <c r="R274"/>
    </row>
    <row r="275" spans="1:18" x14ac:dyDescent="0.35">
      <c r="A275" s="1">
        <v>44083</v>
      </c>
      <c r="B275">
        <v>2021</v>
      </c>
      <c r="C275">
        <v>1426</v>
      </c>
      <c r="D275" t="s">
        <v>303</v>
      </c>
      <c r="E275" t="s">
        <v>286</v>
      </c>
      <c r="F275" s="3">
        <v>7375</v>
      </c>
      <c r="G275" t="s">
        <v>288</v>
      </c>
      <c r="H275" s="3">
        <v>4250920</v>
      </c>
      <c r="I275" s="2">
        <v>1.7349189999999999E-3</v>
      </c>
      <c r="J275">
        <v>1426</v>
      </c>
      <c r="K275" t="s">
        <v>303</v>
      </c>
      <c r="L275" t="s">
        <v>287</v>
      </c>
      <c r="R275"/>
    </row>
    <row r="276" spans="1:18" x14ac:dyDescent="0.35">
      <c r="A276" s="1">
        <v>44414</v>
      </c>
      <c r="B276">
        <v>2021</v>
      </c>
      <c r="C276">
        <v>1426</v>
      </c>
      <c r="D276" t="s">
        <v>303</v>
      </c>
      <c r="E276" t="s">
        <v>297</v>
      </c>
      <c r="F276" s="3">
        <v>4465</v>
      </c>
      <c r="G276" t="s">
        <v>290</v>
      </c>
      <c r="H276" s="3">
        <v>5423233</v>
      </c>
      <c r="I276" s="2">
        <v>8.2330999999999995E-4</v>
      </c>
      <c r="J276">
        <v>1426</v>
      </c>
      <c r="K276" t="s">
        <v>303</v>
      </c>
      <c r="L276" t="s">
        <v>287</v>
      </c>
      <c r="R276"/>
    </row>
    <row r="277" spans="1:18" x14ac:dyDescent="0.35">
      <c r="A277" s="1">
        <v>44413</v>
      </c>
      <c r="B277">
        <v>2021</v>
      </c>
      <c r="C277">
        <v>1426</v>
      </c>
      <c r="D277" t="s">
        <v>303</v>
      </c>
      <c r="E277" t="s">
        <v>295</v>
      </c>
      <c r="F277" s="3">
        <v>5455</v>
      </c>
      <c r="G277" t="s">
        <v>290</v>
      </c>
      <c r="H277" s="3">
        <v>5423233</v>
      </c>
      <c r="I277" s="2">
        <v>1.0058580000000001E-3</v>
      </c>
      <c r="J277">
        <v>1426</v>
      </c>
      <c r="K277" t="s">
        <v>303</v>
      </c>
      <c r="L277" t="s">
        <v>287</v>
      </c>
      <c r="R277"/>
    </row>
    <row r="278" spans="1:18" x14ac:dyDescent="0.35">
      <c r="A278" s="1">
        <v>44421</v>
      </c>
      <c r="B278">
        <v>2021</v>
      </c>
      <c r="C278">
        <v>1426</v>
      </c>
      <c r="D278" t="s">
        <v>303</v>
      </c>
      <c r="E278" t="s">
        <v>297</v>
      </c>
      <c r="F278" s="3">
        <v>5910</v>
      </c>
      <c r="G278" t="s">
        <v>290</v>
      </c>
      <c r="H278" s="3">
        <v>5423233</v>
      </c>
      <c r="I278" s="2">
        <v>1.0897560000000001E-3</v>
      </c>
      <c r="J278">
        <v>1426</v>
      </c>
      <c r="K278" t="s">
        <v>303</v>
      </c>
      <c r="L278" t="s">
        <v>287</v>
      </c>
      <c r="R278"/>
    </row>
    <row r="279" spans="1:18" x14ac:dyDescent="0.35">
      <c r="A279" s="1">
        <v>44425</v>
      </c>
      <c r="B279">
        <v>2021</v>
      </c>
      <c r="C279">
        <v>1426</v>
      </c>
      <c r="D279" t="s">
        <v>303</v>
      </c>
      <c r="E279" t="s">
        <v>297</v>
      </c>
      <c r="F279" s="3">
        <v>23880</v>
      </c>
      <c r="G279" t="s">
        <v>290</v>
      </c>
      <c r="H279" s="3">
        <v>5423233</v>
      </c>
      <c r="I279" s="2">
        <v>4.4032780000000001E-3</v>
      </c>
      <c r="J279">
        <v>1426</v>
      </c>
      <c r="K279" t="s">
        <v>303</v>
      </c>
      <c r="L279" t="s">
        <v>287</v>
      </c>
      <c r="R279"/>
    </row>
    <row r="280" spans="1:18" x14ac:dyDescent="0.35">
      <c r="A280" s="1">
        <v>44423</v>
      </c>
      <c r="B280">
        <v>2021</v>
      </c>
      <c r="C280">
        <v>1426</v>
      </c>
      <c r="D280" t="s">
        <v>303</v>
      </c>
      <c r="E280" t="s">
        <v>297</v>
      </c>
      <c r="F280" s="3">
        <v>25375</v>
      </c>
      <c r="G280" t="s">
        <v>290</v>
      </c>
      <c r="H280" s="3">
        <v>5423233</v>
      </c>
      <c r="I280" s="2">
        <v>4.6789429999999996E-3</v>
      </c>
      <c r="J280">
        <v>1426</v>
      </c>
      <c r="K280" t="s">
        <v>303</v>
      </c>
      <c r="L280" t="s">
        <v>287</v>
      </c>
      <c r="R280"/>
    </row>
    <row r="281" spans="1:18" x14ac:dyDescent="0.35">
      <c r="A281" s="1">
        <v>44427</v>
      </c>
      <c r="B281">
        <v>2021</v>
      </c>
      <c r="C281">
        <v>1426</v>
      </c>
      <c r="D281" t="s">
        <v>303</v>
      </c>
      <c r="E281" t="s">
        <v>295</v>
      </c>
      <c r="F281" s="3">
        <v>23045</v>
      </c>
      <c r="G281" t="s">
        <v>290</v>
      </c>
      <c r="H281" s="3">
        <v>5423233</v>
      </c>
      <c r="I281" s="2">
        <v>4.2493100000000001E-3</v>
      </c>
      <c r="J281">
        <v>1426</v>
      </c>
      <c r="K281" t="s">
        <v>303</v>
      </c>
      <c r="L281" t="s">
        <v>287</v>
      </c>
      <c r="R281"/>
    </row>
    <row r="282" spans="1:18" x14ac:dyDescent="0.35">
      <c r="A282" s="1">
        <v>44438</v>
      </c>
      <c r="B282">
        <v>2021</v>
      </c>
      <c r="C282">
        <v>1426</v>
      </c>
      <c r="D282" t="s">
        <v>303</v>
      </c>
      <c r="E282" t="s">
        <v>295</v>
      </c>
      <c r="F282" s="3">
        <v>18039</v>
      </c>
      <c r="G282" t="s">
        <v>290</v>
      </c>
      <c r="H282" s="3">
        <v>5423233</v>
      </c>
      <c r="I282" s="2">
        <v>3.3262449999999998E-3</v>
      </c>
      <c r="J282">
        <v>1426</v>
      </c>
      <c r="K282" t="s">
        <v>303</v>
      </c>
      <c r="L282" t="s">
        <v>287</v>
      </c>
      <c r="R282"/>
    </row>
    <row r="283" spans="1:18" x14ac:dyDescent="0.35">
      <c r="A283" s="1">
        <v>44439</v>
      </c>
      <c r="B283">
        <v>2021</v>
      </c>
      <c r="C283">
        <v>1426</v>
      </c>
      <c r="D283" t="s">
        <v>303</v>
      </c>
      <c r="E283" t="s">
        <v>295</v>
      </c>
      <c r="F283" s="3">
        <v>11680</v>
      </c>
      <c r="G283" t="s">
        <v>290</v>
      </c>
      <c r="H283" s="3">
        <v>5423233</v>
      </c>
      <c r="I283" s="2">
        <v>2.153697E-3</v>
      </c>
      <c r="J283">
        <v>1426</v>
      </c>
      <c r="K283" t="s">
        <v>303</v>
      </c>
      <c r="L283" t="s">
        <v>287</v>
      </c>
      <c r="R283"/>
    </row>
    <row r="284" spans="1:18" x14ac:dyDescent="0.35">
      <c r="A284" s="1">
        <v>44403</v>
      </c>
      <c r="B284">
        <v>2021</v>
      </c>
      <c r="C284">
        <v>1426</v>
      </c>
      <c r="D284" t="s">
        <v>303</v>
      </c>
      <c r="E284" t="s">
        <v>296</v>
      </c>
      <c r="F284" s="3">
        <v>4055</v>
      </c>
      <c r="G284" t="s">
        <v>288</v>
      </c>
      <c r="H284" s="3">
        <v>4250920</v>
      </c>
      <c r="I284" s="2">
        <v>9.53911E-4</v>
      </c>
      <c r="J284">
        <v>1426</v>
      </c>
      <c r="K284" t="s">
        <v>303</v>
      </c>
      <c r="L284" t="s">
        <v>287</v>
      </c>
      <c r="R284"/>
    </row>
    <row r="285" spans="1:18" x14ac:dyDescent="0.35">
      <c r="A285" s="1">
        <v>44403</v>
      </c>
      <c r="B285">
        <v>2021</v>
      </c>
      <c r="C285">
        <v>1426</v>
      </c>
      <c r="D285" t="s">
        <v>303</v>
      </c>
      <c r="E285" t="s">
        <v>296</v>
      </c>
      <c r="F285" s="3">
        <v>3436</v>
      </c>
      <c r="G285" t="s">
        <v>288</v>
      </c>
      <c r="H285" s="3">
        <v>4250920</v>
      </c>
      <c r="I285" s="2">
        <v>8.0829600000000001E-4</v>
      </c>
      <c r="J285">
        <v>1426</v>
      </c>
      <c r="K285" t="s">
        <v>303</v>
      </c>
      <c r="L285" t="s">
        <v>287</v>
      </c>
      <c r="R285"/>
    </row>
    <row r="286" spans="1:18" x14ac:dyDescent="0.35">
      <c r="A286" s="1">
        <v>44403</v>
      </c>
      <c r="B286">
        <v>2021</v>
      </c>
      <c r="C286">
        <v>1426</v>
      </c>
      <c r="D286" t="s">
        <v>303</v>
      </c>
      <c r="E286" t="s">
        <v>296</v>
      </c>
      <c r="F286" s="3">
        <v>542</v>
      </c>
      <c r="G286" t="s">
        <v>288</v>
      </c>
      <c r="H286" s="3">
        <v>4250920</v>
      </c>
      <c r="I286" s="2">
        <v>1.2750199999999999E-4</v>
      </c>
      <c r="J286">
        <v>1426</v>
      </c>
      <c r="K286" t="s">
        <v>303</v>
      </c>
      <c r="L286" t="s">
        <v>287</v>
      </c>
      <c r="R286"/>
    </row>
    <row r="287" spans="1:18" x14ac:dyDescent="0.35">
      <c r="A287" s="1">
        <v>44389</v>
      </c>
      <c r="B287">
        <v>2021</v>
      </c>
      <c r="C287">
        <v>1426</v>
      </c>
      <c r="D287" t="s">
        <v>303</v>
      </c>
      <c r="E287" t="s">
        <v>286</v>
      </c>
      <c r="F287" s="3">
        <v>16750</v>
      </c>
      <c r="G287" t="s">
        <v>288</v>
      </c>
      <c r="H287" s="3">
        <v>4250920</v>
      </c>
      <c r="I287" s="2">
        <v>3.9403240000000003E-3</v>
      </c>
      <c r="J287">
        <v>1426</v>
      </c>
      <c r="K287" t="s">
        <v>303</v>
      </c>
      <c r="L287" t="s">
        <v>287</v>
      </c>
      <c r="R287"/>
    </row>
    <row r="288" spans="1:18" x14ac:dyDescent="0.35">
      <c r="A288" s="1">
        <v>44389</v>
      </c>
      <c r="B288">
        <v>2021</v>
      </c>
      <c r="C288">
        <v>1426</v>
      </c>
      <c r="D288" t="s">
        <v>303</v>
      </c>
      <c r="E288" t="s">
        <v>286</v>
      </c>
      <c r="F288" s="3">
        <v>3270</v>
      </c>
      <c r="G288" t="s">
        <v>288</v>
      </c>
      <c r="H288" s="3">
        <v>4250920</v>
      </c>
      <c r="I288" s="2">
        <v>7.69245E-4</v>
      </c>
      <c r="J288">
        <v>1426</v>
      </c>
      <c r="K288" t="s">
        <v>303</v>
      </c>
      <c r="L288" t="s">
        <v>287</v>
      </c>
      <c r="R288"/>
    </row>
    <row r="289" spans="1:18" x14ac:dyDescent="0.35">
      <c r="A289" s="1">
        <v>44317</v>
      </c>
      <c r="B289">
        <v>2021</v>
      </c>
      <c r="C289">
        <v>1426</v>
      </c>
      <c r="D289" t="s">
        <v>303</v>
      </c>
      <c r="E289" t="s">
        <v>297</v>
      </c>
      <c r="F289" s="3">
        <v>1635</v>
      </c>
      <c r="G289" t="s">
        <v>288</v>
      </c>
      <c r="H289" s="3">
        <v>4250920</v>
      </c>
      <c r="I289" s="2">
        <v>3.8462300000000001E-4</v>
      </c>
      <c r="J289">
        <v>1426</v>
      </c>
      <c r="K289" t="s">
        <v>303</v>
      </c>
      <c r="L289" t="s">
        <v>287</v>
      </c>
      <c r="R289"/>
    </row>
    <row r="290" spans="1:18" x14ac:dyDescent="0.35">
      <c r="A290" s="1">
        <v>44317</v>
      </c>
      <c r="B290">
        <v>2021</v>
      </c>
      <c r="C290">
        <v>1426</v>
      </c>
      <c r="D290" t="s">
        <v>303</v>
      </c>
      <c r="E290" t="s">
        <v>297</v>
      </c>
      <c r="F290" s="3">
        <v>5790</v>
      </c>
      <c r="G290" t="s">
        <v>288</v>
      </c>
      <c r="H290" s="3">
        <v>4250920</v>
      </c>
      <c r="I290" s="2">
        <v>1.362058E-3</v>
      </c>
      <c r="J290">
        <v>1426</v>
      </c>
      <c r="K290" t="s">
        <v>303</v>
      </c>
      <c r="L290" t="s">
        <v>287</v>
      </c>
      <c r="R290"/>
    </row>
    <row r="291" spans="1:18" x14ac:dyDescent="0.35">
      <c r="A291" s="1">
        <v>44079</v>
      </c>
      <c r="B291">
        <v>2021</v>
      </c>
      <c r="C291">
        <v>1426</v>
      </c>
      <c r="D291" t="s">
        <v>303</v>
      </c>
      <c r="E291" t="s">
        <v>286</v>
      </c>
      <c r="F291" s="3">
        <v>8871</v>
      </c>
      <c r="G291" t="s">
        <v>288</v>
      </c>
      <c r="H291" s="3">
        <v>4250920</v>
      </c>
      <c r="I291" s="2">
        <v>2.0868420000000002E-3</v>
      </c>
      <c r="J291">
        <v>1426</v>
      </c>
      <c r="K291" t="s">
        <v>303</v>
      </c>
      <c r="L291" t="s">
        <v>287</v>
      </c>
      <c r="R291"/>
    </row>
    <row r="292" spans="1:18" x14ac:dyDescent="0.35">
      <c r="A292" s="1">
        <v>44076</v>
      </c>
      <c r="B292">
        <v>2021</v>
      </c>
      <c r="C292">
        <v>1426</v>
      </c>
      <c r="D292" t="s">
        <v>303</v>
      </c>
      <c r="E292" t="s">
        <v>286</v>
      </c>
      <c r="F292" s="3">
        <v>10248</v>
      </c>
      <c r="G292" t="s">
        <v>288</v>
      </c>
      <c r="H292" s="3">
        <v>4250920</v>
      </c>
      <c r="I292" s="2">
        <v>2.4107719999999998E-3</v>
      </c>
      <c r="J292">
        <v>1426</v>
      </c>
      <c r="K292" t="s">
        <v>303</v>
      </c>
      <c r="L292" t="s">
        <v>287</v>
      </c>
      <c r="R292"/>
    </row>
    <row r="293" spans="1:18" x14ac:dyDescent="0.35">
      <c r="A293" s="1">
        <v>44075</v>
      </c>
      <c r="B293">
        <v>2021</v>
      </c>
      <c r="C293">
        <v>1426</v>
      </c>
      <c r="D293" t="s">
        <v>303</v>
      </c>
      <c r="E293" t="s">
        <v>286</v>
      </c>
      <c r="F293" s="3">
        <v>8560</v>
      </c>
      <c r="G293" t="s">
        <v>288</v>
      </c>
      <c r="H293" s="3">
        <v>4250920</v>
      </c>
      <c r="I293" s="2">
        <v>2.0136820000000001E-3</v>
      </c>
      <c r="J293">
        <v>1426</v>
      </c>
      <c r="K293" t="s">
        <v>303</v>
      </c>
      <c r="L293" t="s">
        <v>287</v>
      </c>
      <c r="R293"/>
    </row>
    <row r="294" spans="1:18" x14ac:dyDescent="0.35">
      <c r="A294" s="1">
        <v>44080</v>
      </c>
      <c r="B294">
        <v>2021</v>
      </c>
      <c r="C294">
        <v>1426</v>
      </c>
      <c r="D294" t="s">
        <v>303</v>
      </c>
      <c r="E294" t="s">
        <v>286</v>
      </c>
      <c r="F294" s="3">
        <v>6349</v>
      </c>
      <c r="G294" t="s">
        <v>288</v>
      </c>
      <c r="H294" s="3">
        <v>4250920</v>
      </c>
      <c r="I294" s="2">
        <v>1.493559E-3</v>
      </c>
      <c r="J294">
        <v>1426</v>
      </c>
      <c r="K294" t="s">
        <v>303</v>
      </c>
      <c r="L294" t="s">
        <v>287</v>
      </c>
      <c r="R294"/>
    </row>
    <row r="295" spans="1:18" x14ac:dyDescent="0.35">
      <c r="A295" s="1">
        <v>44082</v>
      </c>
      <c r="B295">
        <v>2021</v>
      </c>
      <c r="C295">
        <v>1426</v>
      </c>
      <c r="D295" t="s">
        <v>303</v>
      </c>
      <c r="E295" t="s">
        <v>286</v>
      </c>
      <c r="F295" s="3">
        <v>6155</v>
      </c>
      <c r="G295" t="s">
        <v>288</v>
      </c>
      <c r="H295" s="3">
        <v>4250920</v>
      </c>
      <c r="I295" s="2">
        <v>1.4479219999999999E-3</v>
      </c>
      <c r="J295">
        <v>1426</v>
      </c>
      <c r="K295" t="s">
        <v>303</v>
      </c>
      <c r="L295" t="s">
        <v>287</v>
      </c>
      <c r="R295"/>
    </row>
    <row r="296" spans="1:18" x14ac:dyDescent="0.35">
      <c r="A296" s="1">
        <v>44102</v>
      </c>
      <c r="B296">
        <v>2021</v>
      </c>
      <c r="C296">
        <v>1426</v>
      </c>
      <c r="D296" t="s">
        <v>303</v>
      </c>
      <c r="E296" t="s">
        <v>286</v>
      </c>
      <c r="F296" s="3">
        <v>5150</v>
      </c>
      <c r="G296" t="s">
        <v>288</v>
      </c>
      <c r="H296" s="3">
        <v>4250920</v>
      </c>
      <c r="I296" s="2">
        <v>1.2115019999999999E-3</v>
      </c>
      <c r="J296">
        <v>1426</v>
      </c>
      <c r="K296" t="s">
        <v>303</v>
      </c>
      <c r="L296" t="s">
        <v>287</v>
      </c>
      <c r="R296"/>
    </row>
    <row r="297" spans="1:18" x14ac:dyDescent="0.35">
      <c r="A297" s="1">
        <v>44104</v>
      </c>
      <c r="B297">
        <v>2021</v>
      </c>
      <c r="C297">
        <v>1426</v>
      </c>
      <c r="D297" t="s">
        <v>303</v>
      </c>
      <c r="E297" t="s">
        <v>286</v>
      </c>
      <c r="F297" s="3">
        <v>7080</v>
      </c>
      <c r="G297" t="s">
        <v>288</v>
      </c>
      <c r="H297" s="3">
        <v>4250920</v>
      </c>
      <c r="I297" s="2">
        <v>1.665522E-3</v>
      </c>
      <c r="J297">
        <v>1426</v>
      </c>
      <c r="K297" t="s">
        <v>303</v>
      </c>
      <c r="L297" t="s">
        <v>287</v>
      </c>
      <c r="R297"/>
    </row>
    <row r="298" spans="1:18" x14ac:dyDescent="0.35">
      <c r="A298" s="1">
        <v>44103</v>
      </c>
      <c r="B298">
        <v>2021</v>
      </c>
      <c r="C298">
        <v>1426</v>
      </c>
      <c r="D298" t="s">
        <v>303</v>
      </c>
      <c r="E298" t="s">
        <v>286</v>
      </c>
      <c r="F298" s="3">
        <v>7720</v>
      </c>
      <c r="G298" t="s">
        <v>288</v>
      </c>
      <c r="H298" s="3">
        <v>4250920</v>
      </c>
      <c r="I298" s="2">
        <v>1.8160769999999999E-3</v>
      </c>
      <c r="J298">
        <v>1426</v>
      </c>
      <c r="K298" t="s">
        <v>303</v>
      </c>
      <c r="L298" t="s">
        <v>287</v>
      </c>
      <c r="R298"/>
    </row>
    <row r="299" spans="1:18" x14ac:dyDescent="0.35">
      <c r="A299" s="1">
        <v>44272</v>
      </c>
      <c r="B299">
        <v>2021</v>
      </c>
      <c r="C299">
        <v>1426</v>
      </c>
      <c r="D299" t="s">
        <v>303</v>
      </c>
      <c r="E299" t="s">
        <v>295</v>
      </c>
      <c r="F299" s="3">
        <v>8090</v>
      </c>
      <c r="G299" t="s">
        <v>290</v>
      </c>
      <c r="H299" s="3">
        <v>5423233</v>
      </c>
      <c r="I299" s="2">
        <v>1.4917299999999999E-3</v>
      </c>
      <c r="J299">
        <v>1426</v>
      </c>
      <c r="K299" t="s">
        <v>303</v>
      </c>
      <c r="L299" t="s">
        <v>287</v>
      </c>
      <c r="R299"/>
    </row>
    <row r="300" spans="1:18" x14ac:dyDescent="0.35">
      <c r="A300" s="1">
        <v>44270</v>
      </c>
      <c r="B300">
        <v>2021</v>
      </c>
      <c r="C300">
        <v>1426</v>
      </c>
      <c r="D300" t="s">
        <v>303</v>
      </c>
      <c r="E300" t="s">
        <v>295</v>
      </c>
      <c r="F300" s="3">
        <v>7085</v>
      </c>
      <c r="G300" t="s">
        <v>290</v>
      </c>
      <c r="H300" s="3">
        <v>5423233</v>
      </c>
      <c r="I300" s="2">
        <v>1.3064159999999999E-3</v>
      </c>
      <c r="J300">
        <v>1426</v>
      </c>
      <c r="K300" t="s">
        <v>303</v>
      </c>
      <c r="L300" t="s">
        <v>287</v>
      </c>
      <c r="R300"/>
    </row>
    <row r="301" spans="1:18" x14ac:dyDescent="0.35">
      <c r="A301" s="1">
        <v>44267</v>
      </c>
      <c r="B301">
        <v>2021</v>
      </c>
      <c r="C301">
        <v>1426</v>
      </c>
      <c r="D301" t="s">
        <v>303</v>
      </c>
      <c r="E301" t="s">
        <v>295</v>
      </c>
      <c r="F301" s="3">
        <v>3865</v>
      </c>
      <c r="G301" t="s">
        <v>290</v>
      </c>
      <c r="H301" s="3">
        <v>5423233</v>
      </c>
      <c r="I301" s="2">
        <v>7.1267499999999996E-4</v>
      </c>
      <c r="J301">
        <v>1426</v>
      </c>
      <c r="K301" t="s">
        <v>303</v>
      </c>
      <c r="L301" t="s">
        <v>287</v>
      </c>
      <c r="R301"/>
    </row>
    <row r="302" spans="1:18" x14ac:dyDescent="0.35">
      <c r="A302" s="1">
        <v>44155</v>
      </c>
      <c r="B302">
        <v>2021</v>
      </c>
      <c r="C302">
        <v>1426</v>
      </c>
      <c r="D302" t="s">
        <v>303</v>
      </c>
      <c r="E302" t="s">
        <v>295</v>
      </c>
      <c r="F302" s="3">
        <v>13835</v>
      </c>
      <c r="G302" t="s">
        <v>290</v>
      </c>
      <c r="H302" s="3">
        <v>5423233</v>
      </c>
      <c r="I302" s="2">
        <v>2.5510609999999999E-3</v>
      </c>
      <c r="J302">
        <v>1426</v>
      </c>
      <c r="K302" t="s">
        <v>303</v>
      </c>
      <c r="L302" t="s">
        <v>287</v>
      </c>
      <c r="R302"/>
    </row>
    <row r="303" spans="1:18" x14ac:dyDescent="0.35">
      <c r="A303" s="1">
        <v>44158</v>
      </c>
      <c r="B303">
        <v>2021</v>
      </c>
      <c r="C303">
        <v>1426</v>
      </c>
      <c r="D303" t="s">
        <v>303</v>
      </c>
      <c r="E303" t="s">
        <v>295</v>
      </c>
      <c r="F303" s="3">
        <v>5555</v>
      </c>
      <c r="G303" t="s">
        <v>290</v>
      </c>
      <c r="H303" s="3">
        <v>5423233</v>
      </c>
      <c r="I303" s="2">
        <v>1.024297E-3</v>
      </c>
      <c r="J303">
        <v>1426</v>
      </c>
      <c r="K303" t="s">
        <v>303</v>
      </c>
      <c r="L303" t="s">
        <v>287</v>
      </c>
      <c r="R303"/>
    </row>
    <row r="304" spans="1:18" x14ac:dyDescent="0.35">
      <c r="A304" s="1">
        <v>44161</v>
      </c>
      <c r="B304">
        <v>2021</v>
      </c>
      <c r="C304">
        <v>1426</v>
      </c>
      <c r="D304" t="s">
        <v>303</v>
      </c>
      <c r="E304" t="s">
        <v>295</v>
      </c>
      <c r="F304" s="3">
        <v>5459</v>
      </c>
      <c r="G304" t="s">
        <v>290</v>
      </c>
      <c r="H304" s="3">
        <v>5423233</v>
      </c>
      <c r="I304" s="2">
        <v>1.0065950000000001E-3</v>
      </c>
      <c r="J304">
        <v>1426</v>
      </c>
      <c r="K304" t="s">
        <v>303</v>
      </c>
      <c r="L304" t="s">
        <v>287</v>
      </c>
      <c r="R304"/>
    </row>
    <row r="305" spans="1:18" x14ac:dyDescent="0.35">
      <c r="A305" s="1">
        <v>44166</v>
      </c>
      <c r="B305">
        <v>2021</v>
      </c>
      <c r="C305">
        <v>1426</v>
      </c>
      <c r="D305" t="s">
        <v>303</v>
      </c>
      <c r="E305" t="s">
        <v>295</v>
      </c>
      <c r="F305" s="3">
        <v>10380</v>
      </c>
      <c r="G305" t="s">
        <v>290</v>
      </c>
      <c r="H305" s="3">
        <v>5423233</v>
      </c>
      <c r="I305" s="2">
        <v>1.913987E-3</v>
      </c>
      <c r="J305">
        <v>1426</v>
      </c>
      <c r="K305" t="s">
        <v>303</v>
      </c>
      <c r="L305" t="s">
        <v>287</v>
      </c>
      <c r="R305"/>
    </row>
    <row r="306" spans="1:18" x14ac:dyDescent="0.35">
      <c r="A306" s="1">
        <v>44172</v>
      </c>
      <c r="B306">
        <v>2021</v>
      </c>
      <c r="C306">
        <v>1426</v>
      </c>
      <c r="D306" t="s">
        <v>303</v>
      </c>
      <c r="E306" t="s">
        <v>295</v>
      </c>
      <c r="F306" s="3">
        <v>13740</v>
      </c>
      <c r="G306" t="s">
        <v>290</v>
      </c>
      <c r="H306" s="3">
        <v>5423233</v>
      </c>
      <c r="I306" s="2">
        <v>2.533544E-3</v>
      </c>
      <c r="J306">
        <v>1426</v>
      </c>
      <c r="K306" t="s">
        <v>303</v>
      </c>
      <c r="L306" t="s">
        <v>287</v>
      </c>
      <c r="R306"/>
    </row>
    <row r="307" spans="1:18" x14ac:dyDescent="0.35">
      <c r="A307" s="1">
        <v>44174</v>
      </c>
      <c r="B307">
        <v>2021</v>
      </c>
      <c r="C307">
        <v>1426</v>
      </c>
      <c r="D307" t="s">
        <v>303</v>
      </c>
      <c r="E307" t="s">
        <v>295</v>
      </c>
      <c r="F307" s="3">
        <v>22575</v>
      </c>
      <c r="G307" t="s">
        <v>290</v>
      </c>
      <c r="H307" s="3">
        <v>5423233</v>
      </c>
      <c r="I307" s="2">
        <v>4.1626459999999999E-3</v>
      </c>
      <c r="J307">
        <v>1426</v>
      </c>
      <c r="K307" t="s">
        <v>303</v>
      </c>
      <c r="L307" t="s">
        <v>287</v>
      </c>
      <c r="R307"/>
    </row>
    <row r="308" spans="1:18" x14ac:dyDescent="0.35">
      <c r="A308" s="1">
        <v>44164</v>
      </c>
      <c r="B308">
        <v>2021</v>
      </c>
      <c r="C308">
        <v>1426</v>
      </c>
      <c r="D308" t="s">
        <v>303</v>
      </c>
      <c r="E308" t="s">
        <v>295</v>
      </c>
      <c r="F308" s="3">
        <v>11790</v>
      </c>
      <c r="G308" t="s">
        <v>290</v>
      </c>
      <c r="H308" s="3">
        <v>5423233</v>
      </c>
      <c r="I308" s="2">
        <v>2.1739799999999998E-3</v>
      </c>
      <c r="J308">
        <v>1426</v>
      </c>
      <c r="K308" t="s">
        <v>303</v>
      </c>
      <c r="L308" t="s">
        <v>287</v>
      </c>
      <c r="R308"/>
    </row>
    <row r="309" spans="1:18" x14ac:dyDescent="0.35">
      <c r="A309" s="1">
        <v>44279</v>
      </c>
      <c r="B309">
        <v>2021</v>
      </c>
      <c r="C309">
        <v>1426</v>
      </c>
      <c r="D309" t="s">
        <v>303</v>
      </c>
      <c r="E309" t="s">
        <v>295</v>
      </c>
      <c r="F309" s="3">
        <v>13048</v>
      </c>
      <c r="G309" t="s">
        <v>290</v>
      </c>
      <c r="H309" s="3">
        <v>5423233</v>
      </c>
      <c r="I309" s="2">
        <v>2.405945E-3</v>
      </c>
      <c r="J309">
        <v>1426</v>
      </c>
      <c r="K309" t="s">
        <v>303</v>
      </c>
      <c r="L309" t="s">
        <v>287</v>
      </c>
      <c r="R309"/>
    </row>
    <row r="310" spans="1:18" x14ac:dyDescent="0.35">
      <c r="A310" s="1">
        <v>44273</v>
      </c>
      <c r="B310">
        <v>2021</v>
      </c>
      <c r="C310">
        <v>1426</v>
      </c>
      <c r="D310" t="s">
        <v>303</v>
      </c>
      <c r="E310" t="s">
        <v>295</v>
      </c>
      <c r="F310" s="3">
        <v>8685</v>
      </c>
      <c r="G310" t="s">
        <v>290</v>
      </c>
      <c r="H310" s="3">
        <v>5423233</v>
      </c>
      <c r="I310" s="2">
        <v>1.6014429999999999E-3</v>
      </c>
      <c r="J310">
        <v>1426</v>
      </c>
      <c r="K310" t="s">
        <v>303</v>
      </c>
      <c r="L310" t="s">
        <v>287</v>
      </c>
      <c r="R310"/>
    </row>
    <row r="311" spans="1:18" x14ac:dyDescent="0.35">
      <c r="A311" s="1">
        <v>44090</v>
      </c>
      <c r="B311">
        <v>2021</v>
      </c>
      <c r="C311">
        <v>1426</v>
      </c>
      <c r="D311" t="s">
        <v>303</v>
      </c>
      <c r="E311" t="s">
        <v>286</v>
      </c>
      <c r="F311" s="3">
        <v>2469</v>
      </c>
      <c r="G311" t="s">
        <v>288</v>
      </c>
      <c r="H311" s="3">
        <v>4250920</v>
      </c>
      <c r="I311" s="2">
        <v>5.8081500000000004E-4</v>
      </c>
      <c r="J311">
        <v>1426</v>
      </c>
      <c r="K311" t="s">
        <v>303</v>
      </c>
      <c r="L311" t="s">
        <v>287</v>
      </c>
      <c r="R311"/>
    </row>
    <row r="312" spans="1:18" x14ac:dyDescent="0.35">
      <c r="A312" s="1">
        <v>44280</v>
      </c>
      <c r="B312">
        <v>2021</v>
      </c>
      <c r="C312">
        <v>1426</v>
      </c>
      <c r="D312" t="s">
        <v>303</v>
      </c>
      <c r="E312" t="s">
        <v>295</v>
      </c>
      <c r="F312" s="3">
        <v>8893</v>
      </c>
      <c r="G312" t="s">
        <v>290</v>
      </c>
      <c r="H312" s="3">
        <v>5423233</v>
      </c>
      <c r="I312" s="2">
        <v>1.6397969999999999E-3</v>
      </c>
      <c r="J312">
        <v>1426</v>
      </c>
      <c r="K312" t="s">
        <v>303</v>
      </c>
      <c r="L312" t="s">
        <v>287</v>
      </c>
      <c r="R312"/>
    </row>
    <row r="313" spans="1:18" x14ac:dyDescent="0.35">
      <c r="A313" s="1">
        <v>44311</v>
      </c>
      <c r="B313">
        <v>2021</v>
      </c>
      <c r="C313">
        <v>1426</v>
      </c>
      <c r="D313" t="s">
        <v>303</v>
      </c>
      <c r="E313" t="s">
        <v>295</v>
      </c>
      <c r="F313" s="3">
        <v>24663</v>
      </c>
      <c r="G313" t="s">
        <v>290</v>
      </c>
      <c r="H313" s="3">
        <v>5423233</v>
      </c>
      <c r="I313" s="2">
        <v>4.5476559999999997E-3</v>
      </c>
      <c r="J313">
        <v>1426</v>
      </c>
      <c r="K313" t="s">
        <v>303</v>
      </c>
      <c r="L313" t="s">
        <v>287</v>
      </c>
      <c r="R313"/>
    </row>
    <row r="314" spans="1:18" x14ac:dyDescent="0.35">
      <c r="A314" s="1">
        <v>44309</v>
      </c>
      <c r="B314">
        <v>2021</v>
      </c>
      <c r="C314">
        <v>1426</v>
      </c>
      <c r="D314" t="s">
        <v>303</v>
      </c>
      <c r="E314" t="s">
        <v>295</v>
      </c>
      <c r="F314" s="3">
        <v>26214</v>
      </c>
      <c r="G314" t="s">
        <v>290</v>
      </c>
      <c r="H314" s="3">
        <v>5423233</v>
      </c>
      <c r="I314" s="2">
        <v>4.8336480000000003E-3</v>
      </c>
      <c r="J314">
        <v>1426</v>
      </c>
      <c r="K314" t="s">
        <v>303</v>
      </c>
      <c r="L314" t="s">
        <v>287</v>
      </c>
      <c r="R314"/>
    </row>
    <row r="315" spans="1:18" x14ac:dyDescent="0.35">
      <c r="A315" s="1">
        <v>44301</v>
      </c>
      <c r="B315">
        <v>2021</v>
      </c>
      <c r="C315">
        <v>1426</v>
      </c>
      <c r="D315" t="s">
        <v>303</v>
      </c>
      <c r="E315" t="s">
        <v>295</v>
      </c>
      <c r="F315" s="3">
        <v>9375</v>
      </c>
      <c r="G315" t="s">
        <v>290</v>
      </c>
      <c r="H315" s="3">
        <v>5423233</v>
      </c>
      <c r="I315" s="2">
        <v>1.7286739999999999E-3</v>
      </c>
      <c r="J315">
        <v>1426</v>
      </c>
      <c r="K315" t="s">
        <v>303</v>
      </c>
      <c r="L315" t="s">
        <v>287</v>
      </c>
      <c r="R315"/>
    </row>
    <row r="316" spans="1:18" x14ac:dyDescent="0.35">
      <c r="A316" s="1">
        <v>44089</v>
      </c>
      <c r="B316">
        <v>2021</v>
      </c>
      <c r="C316">
        <v>1426</v>
      </c>
      <c r="D316" t="s">
        <v>303</v>
      </c>
      <c r="E316" t="s">
        <v>286</v>
      </c>
      <c r="F316" s="3">
        <v>7415</v>
      </c>
      <c r="G316" t="s">
        <v>288</v>
      </c>
      <c r="H316" s="3">
        <v>4250920</v>
      </c>
      <c r="I316" s="2">
        <v>1.7443280000000001E-3</v>
      </c>
      <c r="J316">
        <v>1426</v>
      </c>
      <c r="K316" t="s">
        <v>303</v>
      </c>
      <c r="L316" t="s">
        <v>287</v>
      </c>
      <c r="R316"/>
    </row>
    <row r="317" spans="1:18" x14ac:dyDescent="0.35">
      <c r="A317" s="1">
        <v>44307</v>
      </c>
      <c r="B317">
        <v>2021</v>
      </c>
      <c r="C317">
        <v>1426</v>
      </c>
      <c r="D317" t="s">
        <v>303</v>
      </c>
      <c r="E317" t="s">
        <v>295</v>
      </c>
      <c r="F317" s="3">
        <v>16965</v>
      </c>
      <c r="G317" t="s">
        <v>290</v>
      </c>
      <c r="H317" s="3">
        <v>5423233</v>
      </c>
      <c r="I317" s="2">
        <v>3.1282079999999999E-3</v>
      </c>
      <c r="J317">
        <v>1426</v>
      </c>
      <c r="K317" t="s">
        <v>303</v>
      </c>
      <c r="L317" t="s">
        <v>287</v>
      </c>
      <c r="R317"/>
    </row>
    <row r="318" spans="1:18" x14ac:dyDescent="0.35">
      <c r="A318" s="1">
        <v>44300</v>
      </c>
      <c r="B318">
        <v>2021</v>
      </c>
      <c r="C318">
        <v>1426</v>
      </c>
      <c r="D318" t="s">
        <v>303</v>
      </c>
      <c r="E318" t="s">
        <v>295</v>
      </c>
      <c r="F318" s="3">
        <v>16398</v>
      </c>
      <c r="G318" t="s">
        <v>290</v>
      </c>
      <c r="H318" s="3">
        <v>5423233</v>
      </c>
      <c r="I318" s="2">
        <v>3.0236579999999998E-3</v>
      </c>
      <c r="J318">
        <v>1426</v>
      </c>
      <c r="K318" t="s">
        <v>303</v>
      </c>
      <c r="L318" t="s">
        <v>287</v>
      </c>
      <c r="R318"/>
    </row>
    <row r="319" spans="1:18" x14ac:dyDescent="0.35">
      <c r="A319" s="1">
        <v>44385</v>
      </c>
      <c r="B319">
        <v>2021</v>
      </c>
      <c r="C319">
        <v>1426</v>
      </c>
      <c r="D319" t="s">
        <v>303</v>
      </c>
      <c r="E319" t="s">
        <v>286</v>
      </c>
      <c r="F319" s="3">
        <v>1575</v>
      </c>
      <c r="G319" t="s">
        <v>288</v>
      </c>
      <c r="H319" s="3">
        <v>4250920</v>
      </c>
      <c r="I319" s="2">
        <v>3.7050800000000002E-4</v>
      </c>
      <c r="J319">
        <v>1426</v>
      </c>
      <c r="K319" t="s">
        <v>303</v>
      </c>
      <c r="L319" t="s">
        <v>287</v>
      </c>
      <c r="R319"/>
    </row>
    <row r="320" spans="1:18" x14ac:dyDescent="0.35">
      <c r="A320" s="1">
        <v>44384</v>
      </c>
      <c r="B320">
        <v>2021</v>
      </c>
      <c r="C320">
        <v>1426</v>
      </c>
      <c r="D320" t="s">
        <v>303</v>
      </c>
      <c r="E320" t="s">
        <v>286</v>
      </c>
      <c r="F320" s="3">
        <v>6175</v>
      </c>
      <c r="G320" t="s">
        <v>288</v>
      </c>
      <c r="H320" s="3">
        <v>4250920</v>
      </c>
      <c r="I320" s="2">
        <v>1.452627E-3</v>
      </c>
      <c r="J320">
        <v>1426</v>
      </c>
      <c r="K320" t="s">
        <v>303</v>
      </c>
      <c r="L320" t="s">
        <v>287</v>
      </c>
      <c r="R320"/>
    </row>
    <row r="321" spans="1:18" x14ac:dyDescent="0.35">
      <c r="A321" s="1">
        <v>44088</v>
      </c>
      <c r="B321">
        <v>2021</v>
      </c>
      <c r="C321">
        <v>1426</v>
      </c>
      <c r="D321" t="s">
        <v>303</v>
      </c>
      <c r="E321" t="s">
        <v>286</v>
      </c>
      <c r="F321" s="3">
        <v>8625</v>
      </c>
      <c r="G321" t="s">
        <v>288</v>
      </c>
      <c r="H321" s="3">
        <v>4250920</v>
      </c>
      <c r="I321" s="2">
        <v>2.0289729999999999E-3</v>
      </c>
      <c r="J321">
        <v>1426</v>
      </c>
      <c r="K321" t="s">
        <v>303</v>
      </c>
      <c r="L321" t="s">
        <v>287</v>
      </c>
      <c r="R321"/>
    </row>
    <row r="322" spans="1:18" x14ac:dyDescent="0.35">
      <c r="A322" s="1">
        <v>44314</v>
      </c>
      <c r="B322">
        <v>2021</v>
      </c>
      <c r="C322">
        <v>1426</v>
      </c>
      <c r="D322" t="s">
        <v>303</v>
      </c>
      <c r="E322" t="s">
        <v>297</v>
      </c>
      <c r="F322" s="3">
        <v>6830</v>
      </c>
      <c r="G322" t="s">
        <v>290</v>
      </c>
      <c r="H322" s="3">
        <v>5423233</v>
      </c>
      <c r="I322" s="2">
        <v>1.2593960000000001E-3</v>
      </c>
      <c r="J322">
        <v>1426</v>
      </c>
      <c r="K322" t="s">
        <v>303</v>
      </c>
      <c r="L322" t="s">
        <v>287</v>
      </c>
      <c r="R322"/>
    </row>
    <row r="323" spans="1:18" x14ac:dyDescent="0.35">
      <c r="A323" s="1">
        <v>44416</v>
      </c>
      <c r="B323">
        <v>2021</v>
      </c>
      <c r="C323">
        <v>1426</v>
      </c>
      <c r="D323" t="s">
        <v>303</v>
      </c>
      <c r="E323" t="s">
        <v>297</v>
      </c>
      <c r="F323" s="3">
        <v>29035</v>
      </c>
      <c r="G323" t="s">
        <v>290</v>
      </c>
      <c r="H323" s="3">
        <v>5423233</v>
      </c>
      <c r="I323" s="2">
        <v>5.3538179999999998E-3</v>
      </c>
      <c r="J323">
        <v>1426</v>
      </c>
      <c r="K323" t="s">
        <v>303</v>
      </c>
      <c r="L323" t="s">
        <v>287</v>
      </c>
      <c r="R323"/>
    </row>
    <row r="324" spans="1:18" x14ac:dyDescent="0.35">
      <c r="A324" s="1">
        <v>43769</v>
      </c>
      <c r="B324">
        <v>1920</v>
      </c>
      <c r="C324">
        <v>1426</v>
      </c>
      <c r="D324" t="s">
        <v>303</v>
      </c>
      <c r="E324" t="s">
        <v>295</v>
      </c>
      <c r="F324" s="3">
        <v>10724</v>
      </c>
      <c r="G324" t="s">
        <v>290</v>
      </c>
      <c r="H324" s="3">
        <v>5423233</v>
      </c>
      <c r="I324" s="2">
        <v>1.9774179999999999E-3</v>
      </c>
      <c r="J324">
        <v>1426</v>
      </c>
      <c r="K324" t="s">
        <v>303</v>
      </c>
      <c r="L324" t="s">
        <v>287</v>
      </c>
      <c r="R324"/>
    </row>
    <row r="325" spans="1:18" x14ac:dyDescent="0.35">
      <c r="A325" s="1">
        <v>43768</v>
      </c>
      <c r="B325">
        <v>1920</v>
      </c>
      <c r="C325">
        <v>1426</v>
      </c>
      <c r="D325" t="s">
        <v>303</v>
      </c>
      <c r="E325" t="s">
        <v>295</v>
      </c>
      <c r="F325" s="3">
        <v>10544</v>
      </c>
      <c r="G325" t="s">
        <v>290</v>
      </c>
      <c r="H325" s="3">
        <v>5423233</v>
      </c>
      <c r="I325" s="2">
        <v>1.9442280000000001E-3</v>
      </c>
      <c r="J325">
        <v>1426</v>
      </c>
      <c r="K325" t="s">
        <v>303</v>
      </c>
      <c r="L325" t="s">
        <v>287</v>
      </c>
      <c r="R325"/>
    </row>
    <row r="326" spans="1:18" x14ac:dyDescent="0.35">
      <c r="A326" s="1">
        <v>43751</v>
      </c>
      <c r="B326">
        <v>1920</v>
      </c>
      <c r="C326">
        <v>1426</v>
      </c>
      <c r="D326" t="s">
        <v>303</v>
      </c>
      <c r="E326" t="s">
        <v>295</v>
      </c>
      <c r="F326" s="3">
        <v>11973</v>
      </c>
      <c r="G326" t="s">
        <v>290</v>
      </c>
      <c r="H326" s="3">
        <v>5423233</v>
      </c>
      <c r="I326" s="2">
        <v>2.2077239999999999E-3</v>
      </c>
      <c r="J326">
        <v>1426</v>
      </c>
      <c r="K326" t="s">
        <v>303</v>
      </c>
      <c r="L326" t="s">
        <v>287</v>
      </c>
      <c r="R326"/>
    </row>
    <row r="327" spans="1:18" x14ac:dyDescent="0.35">
      <c r="A327" s="1">
        <v>43766</v>
      </c>
      <c r="B327">
        <v>1920</v>
      </c>
      <c r="C327">
        <v>1426</v>
      </c>
      <c r="D327" t="s">
        <v>303</v>
      </c>
      <c r="E327" t="s">
        <v>295</v>
      </c>
      <c r="F327" s="3">
        <v>5803</v>
      </c>
      <c r="G327" t="s">
        <v>290</v>
      </c>
      <c r="H327" s="3">
        <v>5423233</v>
      </c>
      <c r="I327" s="2">
        <v>1.070026E-3</v>
      </c>
      <c r="J327">
        <v>1426</v>
      </c>
      <c r="K327" t="s">
        <v>303</v>
      </c>
      <c r="L327" t="s">
        <v>287</v>
      </c>
      <c r="R327"/>
    </row>
    <row r="328" spans="1:18" x14ac:dyDescent="0.35">
      <c r="A328" s="1">
        <v>43721</v>
      </c>
      <c r="B328">
        <v>1920</v>
      </c>
      <c r="C328">
        <v>1426</v>
      </c>
      <c r="D328" t="s">
        <v>303</v>
      </c>
      <c r="E328" t="s">
        <v>296</v>
      </c>
      <c r="F328" s="3">
        <v>18668</v>
      </c>
      <c r="G328" t="s">
        <v>288</v>
      </c>
      <c r="H328" s="3">
        <v>4250920</v>
      </c>
      <c r="I328" s="2">
        <v>4.3915200000000003E-3</v>
      </c>
      <c r="J328">
        <v>1426</v>
      </c>
      <c r="K328" t="s">
        <v>303</v>
      </c>
      <c r="L328" t="s">
        <v>287</v>
      </c>
      <c r="R328"/>
    </row>
    <row r="329" spans="1:18" x14ac:dyDescent="0.35">
      <c r="A329" s="1">
        <v>43727</v>
      </c>
      <c r="B329">
        <v>1920</v>
      </c>
      <c r="C329">
        <v>1426</v>
      </c>
      <c r="D329" t="s">
        <v>303</v>
      </c>
      <c r="E329" t="s">
        <v>295</v>
      </c>
      <c r="F329" s="3">
        <v>10964</v>
      </c>
      <c r="G329" t="s">
        <v>290</v>
      </c>
      <c r="H329" s="3">
        <v>5423233</v>
      </c>
      <c r="I329" s="2">
        <v>2.021672E-3</v>
      </c>
      <c r="J329">
        <v>1426</v>
      </c>
      <c r="K329" t="s">
        <v>303</v>
      </c>
      <c r="L329" t="s">
        <v>287</v>
      </c>
      <c r="R329"/>
    </row>
    <row r="330" spans="1:18" x14ac:dyDescent="0.35">
      <c r="A330" s="1">
        <v>43787</v>
      </c>
      <c r="B330">
        <v>1920</v>
      </c>
      <c r="C330">
        <v>1426</v>
      </c>
      <c r="D330" t="s">
        <v>303</v>
      </c>
      <c r="E330" t="s">
        <v>297</v>
      </c>
      <c r="F330" s="3">
        <v>13435</v>
      </c>
      <c r="G330" t="s">
        <v>290</v>
      </c>
      <c r="H330" s="3">
        <v>5423233</v>
      </c>
      <c r="I330" s="2">
        <v>2.477305E-3</v>
      </c>
      <c r="J330">
        <v>1426</v>
      </c>
      <c r="K330" t="s">
        <v>303</v>
      </c>
      <c r="L330" t="s">
        <v>287</v>
      </c>
      <c r="R330"/>
    </row>
    <row r="331" spans="1:18" x14ac:dyDescent="0.35">
      <c r="A331" s="1">
        <v>43783</v>
      </c>
      <c r="B331">
        <v>1920</v>
      </c>
      <c r="C331">
        <v>1426</v>
      </c>
      <c r="D331" t="s">
        <v>303</v>
      </c>
      <c r="E331" t="s">
        <v>297</v>
      </c>
      <c r="F331" s="3">
        <v>4245</v>
      </c>
      <c r="G331" t="s">
        <v>290</v>
      </c>
      <c r="H331" s="3">
        <v>5423233</v>
      </c>
      <c r="I331" s="2">
        <v>7.8274300000000002E-4</v>
      </c>
      <c r="J331">
        <v>1426</v>
      </c>
      <c r="K331" t="s">
        <v>303</v>
      </c>
      <c r="L331" t="s">
        <v>287</v>
      </c>
      <c r="R331"/>
    </row>
    <row r="332" spans="1:18" x14ac:dyDescent="0.35">
      <c r="A332" s="1">
        <v>43725</v>
      </c>
      <c r="B332">
        <v>1920</v>
      </c>
      <c r="C332">
        <v>1426</v>
      </c>
      <c r="D332" t="s">
        <v>303</v>
      </c>
      <c r="E332" t="s">
        <v>295</v>
      </c>
      <c r="F332" s="3">
        <v>11432</v>
      </c>
      <c r="G332" t="s">
        <v>290</v>
      </c>
      <c r="H332" s="3">
        <v>5423233</v>
      </c>
      <c r="I332" s="2">
        <v>2.107968E-3</v>
      </c>
      <c r="J332">
        <v>1426</v>
      </c>
      <c r="K332" t="s">
        <v>303</v>
      </c>
      <c r="L332" t="s">
        <v>287</v>
      </c>
      <c r="R332"/>
    </row>
    <row r="333" spans="1:18" x14ac:dyDescent="0.35">
      <c r="A333" s="1">
        <v>43726</v>
      </c>
      <c r="B333">
        <v>1920</v>
      </c>
      <c r="C333">
        <v>1426</v>
      </c>
      <c r="D333" t="s">
        <v>303</v>
      </c>
      <c r="E333" t="s">
        <v>295</v>
      </c>
      <c r="F333" s="3">
        <v>15710</v>
      </c>
      <c r="G333" t="s">
        <v>290</v>
      </c>
      <c r="H333" s="3">
        <v>5423233</v>
      </c>
      <c r="I333" s="2">
        <v>2.8967960000000001E-3</v>
      </c>
      <c r="J333">
        <v>1426</v>
      </c>
      <c r="K333" t="s">
        <v>303</v>
      </c>
      <c r="L333" t="s">
        <v>287</v>
      </c>
      <c r="R333"/>
    </row>
    <row r="334" spans="1:18" x14ac:dyDescent="0.35">
      <c r="A334" s="1">
        <v>43774</v>
      </c>
      <c r="B334">
        <v>1920</v>
      </c>
      <c r="C334">
        <v>1426</v>
      </c>
      <c r="D334" t="s">
        <v>303</v>
      </c>
      <c r="E334" t="s">
        <v>295</v>
      </c>
      <c r="F334" s="3">
        <v>15439</v>
      </c>
      <c r="G334" t="s">
        <v>290</v>
      </c>
      <c r="H334" s="3">
        <v>5423233</v>
      </c>
      <c r="I334" s="2">
        <v>2.8468259999999998E-3</v>
      </c>
      <c r="J334">
        <v>1426</v>
      </c>
      <c r="K334" t="s">
        <v>303</v>
      </c>
      <c r="L334" t="s">
        <v>287</v>
      </c>
      <c r="R334"/>
    </row>
    <row r="335" spans="1:18" x14ac:dyDescent="0.35">
      <c r="A335" s="1">
        <v>43786</v>
      </c>
      <c r="B335">
        <v>1920</v>
      </c>
      <c r="C335">
        <v>1426</v>
      </c>
      <c r="D335" t="s">
        <v>303</v>
      </c>
      <c r="E335" t="s">
        <v>297</v>
      </c>
      <c r="F335" s="3">
        <v>6828</v>
      </c>
      <c r="G335" t="s">
        <v>290</v>
      </c>
      <c r="H335" s="3">
        <v>5423233</v>
      </c>
      <c r="I335" s="2">
        <v>1.2590279999999999E-3</v>
      </c>
      <c r="J335">
        <v>1426</v>
      </c>
      <c r="K335" t="s">
        <v>303</v>
      </c>
      <c r="L335" t="s">
        <v>287</v>
      </c>
      <c r="R335"/>
    </row>
    <row r="336" spans="1:18" x14ac:dyDescent="0.35">
      <c r="A336" s="1">
        <v>43786</v>
      </c>
      <c r="B336">
        <v>1920</v>
      </c>
      <c r="C336">
        <v>1426</v>
      </c>
      <c r="D336" t="s">
        <v>303</v>
      </c>
      <c r="E336" t="s">
        <v>297</v>
      </c>
      <c r="F336" s="3">
        <v>949</v>
      </c>
      <c r="G336" t="s">
        <v>290</v>
      </c>
      <c r="H336" s="3">
        <v>5423233</v>
      </c>
      <c r="I336" s="2">
        <v>1.74988E-4</v>
      </c>
      <c r="J336">
        <v>1426</v>
      </c>
      <c r="K336" t="s">
        <v>303</v>
      </c>
      <c r="L336" t="s">
        <v>287</v>
      </c>
      <c r="R336"/>
    </row>
    <row r="337" spans="1:18" x14ac:dyDescent="0.35">
      <c r="A337" s="1">
        <v>43738</v>
      </c>
      <c r="B337">
        <v>1920</v>
      </c>
      <c r="C337">
        <v>1426</v>
      </c>
      <c r="D337" t="s">
        <v>303</v>
      </c>
      <c r="E337" t="s">
        <v>295</v>
      </c>
      <c r="F337" s="3">
        <v>19915</v>
      </c>
      <c r="G337" t="s">
        <v>290</v>
      </c>
      <c r="H337" s="3">
        <v>5423233</v>
      </c>
      <c r="I337" s="2">
        <v>3.6721639999999999E-3</v>
      </c>
      <c r="J337">
        <v>1426</v>
      </c>
      <c r="K337" t="s">
        <v>303</v>
      </c>
      <c r="L337" t="s">
        <v>287</v>
      </c>
      <c r="R337"/>
    </row>
    <row r="338" spans="1:18" x14ac:dyDescent="0.35">
      <c r="A338" s="1">
        <v>43860</v>
      </c>
      <c r="B338">
        <v>1920</v>
      </c>
      <c r="C338">
        <v>1426</v>
      </c>
      <c r="D338" t="s">
        <v>303</v>
      </c>
      <c r="E338" t="s">
        <v>286</v>
      </c>
      <c r="F338" s="3">
        <v>5915</v>
      </c>
      <c r="G338" t="s">
        <v>288</v>
      </c>
      <c r="H338" s="3">
        <v>4250920</v>
      </c>
      <c r="I338" s="2">
        <v>1.3914629999999999E-3</v>
      </c>
      <c r="J338">
        <v>1426</v>
      </c>
      <c r="K338" t="s">
        <v>303</v>
      </c>
      <c r="L338" t="s">
        <v>287</v>
      </c>
      <c r="R338"/>
    </row>
    <row r="339" spans="1:18" x14ac:dyDescent="0.35">
      <c r="A339" s="1">
        <v>43859</v>
      </c>
      <c r="B339">
        <v>1920</v>
      </c>
      <c r="C339">
        <v>1426</v>
      </c>
      <c r="D339" t="s">
        <v>303</v>
      </c>
      <c r="E339" t="s">
        <v>286</v>
      </c>
      <c r="F339" s="3">
        <v>305</v>
      </c>
      <c r="G339" t="s">
        <v>288</v>
      </c>
      <c r="H339" s="3">
        <v>4250920</v>
      </c>
      <c r="I339" s="2">
        <v>7.1748999999999994E-5</v>
      </c>
      <c r="J339">
        <v>1426</v>
      </c>
      <c r="K339" t="s">
        <v>303</v>
      </c>
      <c r="L339" t="s">
        <v>287</v>
      </c>
      <c r="R339"/>
    </row>
    <row r="340" spans="1:18" x14ac:dyDescent="0.35">
      <c r="A340" s="1">
        <v>43859</v>
      </c>
      <c r="B340">
        <v>1920</v>
      </c>
      <c r="C340">
        <v>1426</v>
      </c>
      <c r="D340" t="s">
        <v>303</v>
      </c>
      <c r="E340" t="s">
        <v>286</v>
      </c>
      <c r="F340" s="3">
        <v>7615</v>
      </c>
      <c r="G340" t="s">
        <v>288</v>
      </c>
      <c r="H340" s="3">
        <v>4250920</v>
      </c>
      <c r="I340" s="2">
        <v>1.791377E-3</v>
      </c>
      <c r="J340">
        <v>1426</v>
      </c>
      <c r="K340" t="s">
        <v>303</v>
      </c>
      <c r="L340" t="s">
        <v>287</v>
      </c>
      <c r="R340"/>
    </row>
    <row r="341" spans="1:18" x14ac:dyDescent="0.35">
      <c r="A341" s="1">
        <v>43863</v>
      </c>
      <c r="B341">
        <v>1920</v>
      </c>
      <c r="C341">
        <v>1426</v>
      </c>
      <c r="D341" t="s">
        <v>303</v>
      </c>
      <c r="E341" t="s">
        <v>286</v>
      </c>
      <c r="F341" s="3">
        <v>6290</v>
      </c>
      <c r="G341" t="s">
        <v>288</v>
      </c>
      <c r="H341" s="3">
        <v>4250920</v>
      </c>
      <c r="I341" s="2">
        <v>1.4796799999999999E-3</v>
      </c>
      <c r="J341">
        <v>1426</v>
      </c>
      <c r="K341" t="s">
        <v>303</v>
      </c>
      <c r="L341" t="s">
        <v>287</v>
      </c>
      <c r="R341"/>
    </row>
    <row r="342" spans="1:18" x14ac:dyDescent="0.35">
      <c r="A342" s="1">
        <v>43759</v>
      </c>
      <c r="B342">
        <v>1920</v>
      </c>
      <c r="C342">
        <v>1426</v>
      </c>
      <c r="D342" t="s">
        <v>303</v>
      </c>
      <c r="E342" t="s">
        <v>295</v>
      </c>
      <c r="F342" s="3">
        <v>13188</v>
      </c>
      <c r="G342" t="s">
        <v>290</v>
      </c>
      <c r="H342" s="3">
        <v>5423233</v>
      </c>
      <c r="I342" s="2">
        <v>2.4317599999999998E-3</v>
      </c>
      <c r="J342">
        <v>1426</v>
      </c>
      <c r="K342" t="s">
        <v>303</v>
      </c>
      <c r="L342" t="s">
        <v>287</v>
      </c>
      <c r="R342"/>
    </row>
    <row r="343" spans="1:18" x14ac:dyDescent="0.35">
      <c r="A343" s="1">
        <v>43740</v>
      </c>
      <c r="B343">
        <v>1920</v>
      </c>
      <c r="C343">
        <v>1426</v>
      </c>
      <c r="D343" t="s">
        <v>303</v>
      </c>
      <c r="E343" t="s">
        <v>295</v>
      </c>
      <c r="F343" s="3">
        <v>15503</v>
      </c>
      <c r="G343" t="s">
        <v>290</v>
      </c>
      <c r="H343" s="3">
        <v>5423233</v>
      </c>
      <c r="I343" s="2">
        <v>2.8586269999999999E-3</v>
      </c>
      <c r="J343">
        <v>1426</v>
      </c>
      <c r="K343" t="s">
        <v>303</v>
      </c>
      <c r="L343" t="s">
        <v>287</v>
      </c>
      <c r="R343"/>
    </row>
    <row r="344" spans="1:18" x14ac:dyDescent="0.35">
      <c r="A344" s="1">
        <v>43720</v>
      </c>
      <c r="B344">
        <v>1920</v>
      </c>
      <c r="C344">
        <v>1426</v>
      </c>
      <c r="D344" t="s">
        <v>303</v>
      </c>
      <c r="E344" t="s">
        <v>296</v>
      </c>
      <c r="F344" s="3">
        <v>19679</v>
      </c>
      <c r="G344" t="s">
        <v>288</v>
      </c>
      <c r="H344" s="3">
        <v>4250920</v>
      </c>
      <c r="I344" s="2">
        <v>4.6293510000000003E-3</v>
      </c>
      <c r="J344">
        <v>1426</v>
      </c>
      <c r="K344" t="s">
        <v>303</v>
      </c>
      <c r="L344" t="s">
        <v>287</v>
      </c>
      <c r="R344"/>
    </row>
    <row r="345" spans="1:18" x14ac:dyDescent="0.35">
      <c r="A345" s="1">
        <v>43757</v>
      </c>
      <c r="B345">
        <v>1920</v>
      </c>
      <c r="C345">
        <v>1426</v>
      </c>
      <c r="D345" t="s">
        <v>303</v>
      </c>
      <c r="E345" t="s">
        <v>295</v>
      </c>
      <c r="F345" s="3">
        <v>12352</v>
      </c>
      <c r="G345" t="s">
        <v>290</v>
      </c>
      <c r="H345" s="3">
        <v>5423233</v>
      </c>
      <c r="I345" s="2">
        <v>2.277608E-3</v>
      </c>
      <c r="J345">
        <v>1426</v>
      </c>
      <c r="K345" t="s">
        <v>303</v>
      </c>
      <c r="L345" t="s">
        <v>287</v>
      </c>
      <c r="R345"/>
    </row>
    <row r="346" spans="1:18" x14ac:dyDescent="0.35">
      <c r="A346" s="1">
        <v>44071</v>
      </c>
      <c r="B346">
        <v>1920</v>
      </c>
      <c r="C346">
        <v>1426</v>
      </c>
      <c r="D346" t="s">
        <v>303</v>
      </c>
      <c r="E346" t="s">
        <v>298</v>
      </c>
      <c r="F346" s="3">
        <v>165</v>
      </c>
      <c r="G346" t="s">
        <v>288</v>
      </c>
      <c r="H346" s="3">
        <v>4250920</v>
      </c>
      <c r="I346" s="2">
        <v>3.8815E-5</v>
      </c>
      <c r="J346">
        <v>1426</v>
      </c>
      <c r="K346" t="s">
        <v>303</v>
      </c>
      <c r="L346" t="s">
        <v>287</v>
      </c>
      <c r="R346"/>
    </row>
    <row r="347" spans="1:18" x14ac:dyDescent="0.35">
      <c r="A347" s="1">
        <v>44071</v>
      </c>
      <c r="B347">
        <v>1920</v>
      </c>
      <c r="C347">
        <v>1426</v>
      </c>
      <c r="D347" t="s">
        <v>303</v>
      </c>
      <c r="E347" t="s">
        <v>304</v>
      </c>
      <c r="F347" s="3">
        <v>4821</v>
      </c>
      <c r="G347" t="s">
        <v>288</v>
      </c>
      <c r="H347" s="3">
        <v>4250920</v>
      </c>
      <c r="I347" s="2">
        <v>1.1341070000000001E-3</v>
      </c>
      <c r="J347">
        <v>1426</v>
      </c>
      <c r="K347" t="s">
        <v>303</v>
      </c>
      <c r="L347" t="s">
        <v>287</v>
      </c>
      <c r="R347"/>
    </row>
    <row r="348" spans="1:18" x14ac:dyDescent="0.35">
      <c r="A348" s="1">
        <v>44066</v>
      </c>
      <c r="B348">
        <v>1920</v>
      </c>
      <c r="C348">
        <v>1426</v>
      </c>
      <c r="D348" t="s">
        <v>303</v>
      </c>
      <c r="E348" t="s">
        <v>304</v>
      </c>
      <c r="F348" s="3">
        <v>20415</v>
      </c>
      <c r="G348" t="s">
        <v>288</v>
      </c>
      <c r="H348" s="3">
        <v>4250920</v>
      </c>
      <c r="I348" s="2">
        <v>4.8024900000000004E-3</v>
      </c>
      <c r="J348">
        <v>1426</v>
      </c>
      <c r="K348" t="s">
        <v>303</v>
      </c>
      <c r="L348" t="s">
        <v>287</v>
      </c>
      <c r="R348"/>
    </row>
    <row r="349" spans="1:18" x14ac:dyDescent="0.35">
      <c r="A349" s="1">
        <v>43734</v>
      </c>
      <c r="B349">
        <v>1920</v>
      </c>
      <c r="C349">
        <v>1426</v>
      </c>
      <c r="D349" t="s">
        <v>303</v>
      </c>
      <c r="E349" t="s">
        <v>295</v>
      </c>
      <c r="F349" s="3">
        <v>12600</v>
      </c>
      <c r="G349" t="s">
        <v>290</v>
      </c>
      <c r="H349" s="3">
        <v>5423233</v>
      </c>
      <c r="I349" s="2">
        <v>2.323337E-3</v>
      </c>
      <c r="J349">
        <v>1426</v>
      </c>
      <c r="K349" t="s">
        <v>303</v>
      </c>
      <c r="L349" t="s">
        <v>287</v>
      </c>
      <c r="R349"/>
    </row>
    <row r="350" spans="1:18" x14ac:dyDescent="0.35">
      <c r="A350" s="1">
        <v>43715</v>
      </c>
      <c r="B350">
        <v>1920</v>
      </c>
      <c r="C350">
        <v>1426</v>
      </c>
      <c r="D350" t="s">
        <v>303</v>
      </c>
      <c r="E350" t="s">
        <v>296</v>
      </c>
      <c r="F350" s="3">
        <v>21189</v>
      </c>
      <c r="G350" t="s">
        <v>288</v>
      </c>
      <c r="H350" s="3">
        <v>4250920</v>
      </c>
      <c r="I350" s="2">
        <v>4.984568E-3</v>
      </c>
      <c r="J350">
        <v>1426</v>
      </c>
      <c r="K350" t="s">
        <v>303</v>
      </c>
      <c r="L350" t="s">
        <v>287</v>
      </c>
      <c r="R350"/>
    </row>
    <row r="351" spans="1:18" x14ac:dyDescent="0.35">
      <c r="A351" s="1">
        <v>43798</v>
      </c>
      <c r="B351">
        <v>1920</v>
      </c>
      <c r="C351">
        <v>1426</v>
      </c>
      <c r="D351" t="s">
        <v>303</v>
      </c>
      <c r="E351" t="s">
        <v>297</v>
      </c>
      <c r="F351" s="3">
        <v>10137</v>
      </c>
      <c r="G351" t="s">
        <v>290</v>
      </c>
      <c r="H351" s="3">
        <v>5423233</v>
      </c>
      <c r="I351" s="2">
        <v>1.86918E-3</v>
      </c>
      <c r="J351">
        <v>1426</v>
      </c>
      <c r="K351" t="s">
        <v>303</v>
      </c>
      <c r="L351" t="s">
        <v>287</v>
      </c>
      <c r="R351"/>
    </row>
    <row r="352" spans="1:18" x14ac:dyDescent="0.35">
      <c r="A352" s="1">
        <v>43801</v>
      </c>
      <c r="B352">
        <v>1920</v>
      </c>
      <c r="C352">
        <v>1426</v>
      </c>
      <c r="D352" t="s">
        <v>303</v>
      </c>
      <c r="E352" t="s">
        <v>286</v>
      </c>
      <c r="F352" s="3">
        <v>5442</v>
      </c>
      <c r="G352" t="s">
        <v>288</v>
      </c>
      <c r="H352" s="3">
        <v>4250920</v>
      </c>
      <c r="I352" s="2">
        <v>1.280193E-3</v>
      </c>
      <c r="J352">
        <v>1426</v>
      </c>
      <c r="K352" t="s">
        <v>303</v>
      </c>
      <c r="L352" t="s">
        <v>287</v>
      </c>
      <c r="R352"/>
    </row>
    <row r="353" spans="1:18" x14ac:dyDescent="0.35">
      <c r="A353" s="1">
        <v>43775</v>
      </c>
      <c r="B353">
        <v>1920</v>
      </c>
      <c r="C353">
        <v>1426</v>
      </c>
      <c r="D353" t="s">
        <v>303</v>
      </c>
      <c r="E353" t="s">
        <v>295</v>
      </c>
      <c r="F353" s="3">
        <v>15872</v>
      </c>
      <c r="G353" t="s">
        <v>290</v>
      </c>
      <c r="H353" s="3">
        <v>5423233</v>
      </c>
      <c r="I353" s="2">
        <v>2.9266679999999999E-3</v>
      </c>
      <c r="J353">
        <v>1426</v>
      </c>
      <c r="K353" t="s">
        <v>303</v>
      </c>
      <c r="L353" t="s">
        <v>287</v>
      </c>
      <c r="R353"/>
    </row>
    <row r="354" spans="1:18" x14ac:dyDescent="0.35">
      <c r="A354" s="1">
        <v>43847</v>
      </c>
      <c r="B354">
        <v>1920</v>
      </c>
      <c r="C354">
        <v>1426</v>
      </c>
      <c r="D354" t="s">
        <v>303</v>
      </c>
      <c r="E354" t="s">
        <v>286</v>
      </c>
      <c r="F354" s="3">
        <v>8082</v>
      </c>
      <c r="G354" t="s">
        <v>288</v>
      </c>
      <c r="H354" s="3">
        <v>4250920</v>
      </c>
      <c r="I354" s="2">
        <v>1.901235E-3</v>
      </c>
      <c r="J354">
        <v>1426</v>
      </c>
      <c r="K354" t="s">
        <v>303</v>
      </c>
      <c r="L354" t="s">
        <v>287</v>
      </c>
      <c r="R354"/>
    </row>
    <row r="355" spans="1:18" x14ac:dyDescent="0.35">
      <c r="A355" s="1">
        <v>43713</v>
      </c>
      <c r="B355">
        <v>1920</v>
      </c>
      <c r="C355">
        <v>1426</v>
      </c>
      <c r="D355" t="s">
        <v>303</v>
      </c>
      <c r="E355" t="s">
        <v>298</v>
      </c>
      <c r="F355" s="3">
        <v>20895</v>
      </c>
      <c r="G355" t="s">
        <v>288</v>
      </c>
      <c r="H355" s="3">
        <v>4250920</v>
      </c>
      <c r="I355" s="2">
        <v>4.9154070000000001E-3</v>
      </c>
      <c r="J355">
        <v>1426</v>
      </c>
      <c r="K355" t="s">
        <v>303</v>
      </c>
      <c r="L355" t="s">
        <v>287</v>
      </c>
      <c r="R355"/>
    </row>
    <row r="356" spans="1:18" x14ac:dyDescent="0.35">
      <c r="A356" s="1">
        <v>43771</v>
      </c>
      <c r="B356">
        <v>1920</v>
      </c>
      <c r="C356">
        <v>1426</v>
      </c>
      <c r="D356" t="s">
        <v>303</v>
      </c>
      <c r="E356" t="s">
        <v>295</v>
      </c>
      <c r="F356" s="3">
        <v>15851</v>
      </c>
      <c r="G356" t="s">
        <v>290</v>
      </c>
      <c r="H356" s="3">
        <v>5423233</v>
      </c>
      <c r="I356" s="2">
        <v>2.9227950000000002E-3</v>
      </c>
      <c r="J356">
        <v>1426</v>
      </c>
      <c r="K356" t="s">
        <v>303</v>
      </c>
      <c r="L356" t="s">
        <v>287</v>
      </c>
      <c r="R356"/>
    </row>
    <row r="357" spans="1:18" x14ac:dyDescent="0.35">
      <c r="A357" s="1">
        <v>43712</v>
      </c>
      <c r="B357">
        <v>1920</v>
      </c>
      <c r="C357">
        <v>1426</v>
      </c>
      <c r="D357" t="s">
        <v>303</v>
      </c>
      <c r="E357" t="s">
        <v>298</v>
      </c>
      <c r="F357" s="3">
        <v>18860</v>
      </c>
      <c r="G357" t="s">
        <v>288</v>
      </c>
      <c r="H357" s="3">
        <v>4250920</v>
      </c>
      <c r="I357" s="2">
        <v>4.4366869999999999E-3</v>
      </c>
      <c r="J357">
        <v>1426</v>
      </c>
      <c r="K357" t="s">
        <v>303</v>
      </c>
      <c r="L357" t="s">
        <v>287</v>
      </c>
      <c r="R357"/>
    </row>
    <row r="358" spans="1:18" x14ac:dyDescent="0.35">
      <c r="A358" s="1">
        <v>43711</v>
      </c>
      <c r="B358">
        <v>1920</v>
      </c>
      <c r="C358">
        <v>1426</v>
      </c>
      <c r="D358" t="s">
        <v>303</v>
      </c>
      <c r="E358" t="s">
        <v>298</v>
      </c>
      <c r="F358" s="3">
        <v>24210</v>
      </c>
      <c r="G358" t="s">
        <v>288</v>
      </c>
      <c r="H358" s="3">
        <v>4250920</v>
      </c>
      <c r="I358" s="2">
        <v>5.695238E-3</v>
      </c>
      <c r="J358">
        <v>1426</v>
      </c>
      <c r="K358" t="s">
        <v>303</v>
      </c>
      <c r="L358" t="s">
        <v>287</v>
      </c>
      <c r="R358"/>
    </row>
    <row r="359" spans="1:18" x14ac:dyDescent="0.35">
      <c r="A359" s="1">
        <v>43776</v>
      </c>
      <c r="B359">
        <v>1920</v>
      </c>
      <c r="C359">
        <v>1426</v>
      </c>
      <c r="D359" t="s">
        <v>303</v>
      </c>
      <c r="E359" t="s">
        <v>295</v>
      </c>
      <c r="F359" s="3">
        <v>16285</v>
      </c>
      <c r="G359" t="s">
        <v>290</v>
      </c>
      <c r="H359" s="3">
        <v>5423233</v>
      </c>
      <c r="I359" s="2">
        <v>3.0028210000000001E-3</v>
      </c>
      <c r="J359">
        <v>1426</v>
      </c>
      <c r="K359" t="s">
        <v>303</v>
      </c>
      <c r="L359" t="s">
        <v>287</v>
      </c>
      <c r="R359"/>
    </row>
    <row r="360" spans="1:18" x14ac:dyDescent="0.35">
      <c r="A360" s="1">
        <v>43710</v>
      </c>
      <c r="B360">
        <v>1920</v>
      </c>
      <c r="C360">
        <v>1426</v>
      </c>
      <c r="D360" t="s">
        <v>303</v>
      </c>
      <c r="E360" t="s">
        <v>298</v>
      </c>
      <c r="F360" s="3">
        <v>16945</v>
      </c>
      <c r="G360" t="s">
        <v>288</v>
      </c>
      <c r="H360" s="3">
        <v>4250920</v>
      </c>
      <c r="I360" s="2">
        <v>3.986196E-3</v>
      </c>
      <c r="J360">
        <v>1426</v>
      </c>
      <c r="K360" t="s">
        <v>303</v>
      </c>
      <c r="L360" t="s">
        <v>287</v>
      </c>
      <c r="R360"/>
    </row>
    <row r="361" spans="1:18" x14ac:dyDescent="0.35">
      <c r="A361" s="1">
        <v>43741</v>
      </c>
      <c r="B361">
        <v>1920</v>
      </c>
      <c r="C361">
        <v>1426</v>
      </c>
      <c r="D361" t="s">
        <v>303</v>
      </c>
      <c r="E361" t="s">
        <v>295</v>
      </c>
      <c r="F361" s="3">
        <v>10269</v>
      </c>
      <c r="G361" t="s">
        <v>290</v>
      </c>
      <c r="H361" s="3">
        <v>5423233</v>
      </c>
      <c r="I361" s="2">
        <v>1.8935200000000001E-3</v>
      </c>
      <c r="J361">
        <v>1426</v>
      </c>
      <c r="K361" t="s">
        <v>303</v>
      </c>
      <c r="L361" t="s">
        <v>287</v>
      </c>
      <c r="R361"/>
    </row>
    <row r="362" spans="1:18" x14ac:dyDescent="0.35">
      <c r="A362" s="1">
        <v>43752</v>
      </c>
      <c r="B362">
        <v>1920</v>
      </c>
      <c r="C362">
        <v>1426</v>
      </c>
      <c r="D362" t="s">
        <v>303</v>
      </c>
      <c r="E362" t="s">
        <v>295</v>
      </c>
      <c r="F362" s="3">
        <v>9867</v>
      </c>
      <c r="G362" t="s">
        <v>290</v>
      </c>
      <c r="H362" s="3">
        <v>5423233</v>
      </c>
      <c r="I362" s="2">
        <v>1.819394E-3</v>
      </c>
      <c r="J362">
        <v>1426</v>
      </c>
      <c r="K362" t="s">
        <v>303</v>
      </c>
      <c r="L362" t="s">
        <v>287</v>
      </c>
      <c r="R362"/>
    </row>
    <row r="363" spans="1:18" x14ac:dyDescent="0.35">
      <c r="A363" s="1">
        <v>43767</v>
      </c>
      <c r="B363">
        <v>1920</v>
      </c>
      <c r="C363">
        <v>1426</v>
      </c>
      <c r="D363" t="s">
        <v>303</v>
      </c>
      <c r="E363" t="s">
        <v>295</v>
      </c>
      <c r="F363" s="3">
        <v>11881</v>
      </c>
      <c r="G363" t="s">
        <v>290</v>
      </c>
      <c r="H363" s="3">
        <v>5423233</v>
      </c>
      <c r="I363" s="2">
        <v>2.1907599999999999E-3</v>
      </c>
      <c r="J363">
        <v>1426</v>
      </c>
      <c r="K363" t="s">
        <v>303</v>
      </c>
      <c r="L363" t="s">
        <v>287</v>
      </c>
      <c r="R363"/>
    </row>
    <row r="364" spans="1:18" x14ac:dyDescent="0.35">
      <c r="A364" s="1">
        <v>43750</v>
      </c>
      <c r="B364">
        <v>1920</v>
      </c>
      <c r="C364">
        <v>1426</v>
      </c>
      <c r="D364" t="s">
        <v>303</v>
      </c>
      <c r="E364" t="s">
        <v>295</v>
      </c>
      <c r="F364" s="3">
        <v>8485</v>
      </c>
      <c r="G364" t="s">
        <v>290</v>
      </c>
      <c r="H364" s="3">
        <v>5423233</v>
      </c>
      <c r="I364" s="2">
        <v>1.564565E-3</v>
      </c>
      <c r="J364">
        <v>1426</v>
      </c>
      <c r="K364" t="s">
        <v>303</v>
      </c>
      <c r="L364" t="s">
        <v>287</v>
      </c>
      <c r="R364"/>
    </row>
    <row r="365" spans="1:18" x14ac:dyDescent="0.35">
      <c r="A365" s="1">
        <v>43658</v>
      </c>
      <c r="B365">
        <v>1819</v>
      </c>
      <c r="C365">
        <v>1426</v>
      </c>
      <c r="D365" t="s">
        <v>303</v>
      </c>
      <c r="E365" t="s">
        <v>286</v>
      </c>
      <c r="F365" s="3">
        <v>14355</v>
      </c>
      <c r="G365" t="s">
        <v>288</v>
      </c>
      <c r="H365" s="3">
        <v>4250920</v>
      </c>
      <c r="I365" s="2">
        <v>3.3769160000000002E-3</v>
      </c>
      <c r="J365">
        <v>1426</v>
      </c>
      <c r="K365" t="s">
        <v>303</v>
      </c>
      <c r="L365" t="s">
        <v>287</v>
      </c>
      <c r="R365"/>
    </row>
    <row r="366" spans="1:18" x14ac:dyDescent="0.35">
      <c r="A366" s="1">
        <v>43564</v>
      </c>
      <c r="B366">
        <v>1819</v>
      </c>
      <c r="C366">
        <v>1426</v>
      </c>
      <c r="D366" t="s">
        <v>303</v>
      </c>
      <c r="E366" t="s">
        <v>291</v>
      </c>
      <c r="F366" s="3">
        <v>13503</v>
      </c>
      <c r="G366" t="s">
        <v>288</v>
      </c>
      <c r="H366" s="3">
        <v>4250920</v>
      </c>
      <c r="I366" s="2">
        <v>3.1764889999999998E-3</v>
      </c>
      <c r="J366">
        <v>1426</v>
      </c>
      <c r="K366" t="s">
        <v>303</v>
      </c>
      <c r="L366" t="s">
        <v>287</v>
      </c>
      <c r="R366"/>
    </row>
    <row r="367" spans="1:18" x14ac:dyDescent="0.35">
      <c r="A367" s="1">
        <v>43686</v>
      </c>
      <c r="B367">
        <v>1819</v>
      </c>
      <c r="C367">
        <v>1426</v>
      </c>
      <c r="D367" t="s">
        <v>303</v>
      </c>
      <c r="E367" t="s">
        <v>291</v>
      </c>
      <c r="F367" s="3">
        <v>2505</v>
      </c>
      <c r="G367" t="s">
        <v>288</v>
      </c>
      <c r="H367" s="3">
        <v>4250920</v>
      </c>
      <c r="I367" s="2">
        <v>5.8928400000000003E-4</v>
      </c>
      <c r="J367">
        <v>1426</v>
      </c>
      <c r="K367" t="s">
        <v>303</v>
      </c>
      <c r="L367" t="s">
        <v>287</v>
      </c>
      <c r="R367"/>
    </row>
    <row r="368" spans="1:18" x14ac:dyDescent="0.35">
      <c r="A368" s="1">
        <v>43707</v>
      </c>
      <c r="B368">
        <v>1819</v>
      </c>
      <c r="C368">
        <v>1426</v>
      </c>
      <c r="D368" t="s">
        <v>303</v>
      </c>
      <c r="E368" t="s">
        <v>298</v>
      </c>
      <c r="F368" s="3">
        <v>10730</v>
      </c>
      <c r="G368" t="s">
        <v>288</v>
      </c>
      <c r="H368" s="3">
        <v>4250920</v>
      </c>
      <c r="I368" s="2">
        <v>2.5241590000000002E-3</v>
      </c>
      <c r="J368">
        <v>1426</v>
      </c>
      <c r="K368" t="s">
        <v>303</v>
      </c>
      <c r="L368" t="s">
        <v>287</v>
      </c>
      <c r="R368"/>
    </row>
    <row r="369" spans="1:18" x14ac:dyDescent="0.35">
      <c r="A369" s="1">
        <v>43649</v>
      </c>
      <c r="B369">
        <v>1819</v>
      </c>
      <c r="C369">
        <v>1426</v>
      </c>
      <c r="D369" t="s">
        <v>303</v>
      </c>
      <c r="E369" t="s">
        <v>286</v>
      </c>
      <c r="F369" s="3">
        <v>11005</v>
      </c>
      <c r="G369" t="s">
        <v>288</v>
      </c>
      <c r="H369" s="3">
        <v>4250920</v>
      </c>
      <c r="I369" s="2">
        <v>2.5888510000000001E-3</v>
      </c>
      <c r="J369">
        <v>1426</v>
      </c>
      <c r="K369" t="s">
        <v>303</v>
      </c>
      <c r="L369" t="s">
        <v>287</v>
      </c>
      <c r="R369"/>
    </row>
    <row r="370" spans="1:18" x14ac:dyDescent="0.35">
      <c r="A370" s="1">
        <v>43655</v>
      </c>
      <c r="B370">
        <v>1819</v>
      </c>
      <c r="C370">
        <v>1426</v>
      </c>
      <c r="D370" t="s">
        <v>303</v>
      </c>
      <c r="E370" t="s">
        <v>286</v>
      </c>
      <c r="F370" s="3">
        <v>17175</v>
      </c>
      <c r="G370" t="s">
        <v>288</v>
      </c>
      <c r="H370" s="3">
        <v>4250920</v>
      </c>
      <c r="I370" s="2">
        <v>4.040302E-3</v>
      </c>
      <c r="J370">
        <v>1426</v>
      </c>
      <c r="K370" t="s">
        <v>303</v>
      </c>
      <c r="L370" t="s">
        <v>287</v>
      </c>
      <c r="R370"/>
    </row>
    <row r="371" spans="1:18" x14ac:dyDescent="0.35">
      <c r="A371" s="1">
        <v>43611</v>
      </c>
      <c r="B371">
        <v>1819</v>
      </c>
      <c r="C371">
        <v>1426</v>
      </c>
      <c r="D371" t="s">
        <v>303</v>
      </c>
      <c r="E371" t="s">
        <v>291</v>
      </c>
      <c r="F371" s="3">
        <v>12921</v>
      </c>
      <c r="G371" t="s">
        <v>290</v>
      </c>
      <c r="H371" s="3">
        <v>5423233</v>
      </c>
      <c r="I371" s="2">
        <v>2.3825270000000002E-3</v>
      </c>
      <c r="J371">
        <v>1426</v>
      </c>
      <c r="K371" t="s">
        <v>303</v>
      </c>
      <c r="L371" t="s">
        <v>287</v>
      </c>
      <c r="R371"/>
    </row>
    <row r="372" spans="1:18" x14ac:dyDescent="0.35">
      <c r="A372" s="1">
        <v>43653</v>
      </c>
      <c r="B372">
        <v>1819</v>
      </c>
      <c r="C372">
        <v>1426</v>
      </c>
      <c r="D372" t="s">
        <v>303</v>
      </c>
      <c r="E372" t="s">
        <v>286</v>
      </c>
      <c r="F372" s="3">
        <v>10560</v>
      </c>
      <c r="G372" t="s">
        <v>288</v>
      </c>
      <c r="H372" s="3">
        <v>4250920</v>
      </c>
      <c r="I372" s="2">
        <v>2.4841680000000001E-3</v>
      </c>
      <c r="J372">
        <v>1426</v>
      </c>
      <c r="K372" t="s">
        <v>303</v>
      </c>
      <c r="L372" t="s">
        <v>287</v>
      </c>
      <c r="R372"/>
    </row>
    <row r="373" spans="1:18" x14ac:dyDescent="0.35">
      <c r="A373" s="1">
        <v>43511</v>
      </c>
      <c r="B373">
        <v>1819</v>
      </c>
      <c r="C373">
        <v>1426</v>
      </c>
      <c r="D373" t="s">
        <v>303</v>
      </c>
      <c r="E373" t="s">
        <v>286</v>
      </c>
      <c r="F373" s="3">
        <v>3043</v>
      </c>
      <c r="G373" t="s">
        <v>288</v>
      </c>
      <c r="H373" s="3">
        <v>4250920</v>
      </c>
      <c r="I373" s="2">
        <v>7.15845E-4</v>
      </c>
      <c r="J373">
        <v>1426</v>
      </c>
      <c r="K373" t="s">
        <v>303</v>
      </c>
      <c r="L373" t="s">
        <v>287</v>
      </c>
      <c r="R373"/>
    </row>
    <row r="374" spans="1:18" x14ac:dyDescent="0.35">
      <c r="A374" s="1">
        <v>43560</v>
      </c>
      <c r="B374">
        <v>1819</v>
      </c>
      <c r="C374">
        <v>1426</v>
      </c>
      <c r="D374" t="s">
        <v>303</v>
      </c>
      <c r="E374" t="s">
        <v>291</v>
      </c>
      <c r="F374" s="3">
        <v>8305</v>
      </c>
      <c r="G374" t="s">
        <v>288</v>
      </c>
      <c r="H374" s="3">
        <v>4250920</v>
      </c>
      <c r="I374" s="2">
        <v>1.9536950000000001E-3</v>
      </c>
      <c r="J374">
        <v>1426</v>
      </c>
      <c r="K374" t="s">
        <v>303</v>
      </c>
      <c r="L374" t="s">
        <v>287</v>
      </c>
      <c r="R374"/>
    </row>
    <row r="375" spans="1:18" x14ac:dyDescent="0.35">
      <c r="A375" s="1">
        <v>43597</v>
      </c>
      <c r="B375">
        <v>1819</v>
      </c>
      <c r="C375">
        <v>1426</v>
      </c>
      <c r="D375" t="s">
        <v>303</v>
      </c>
      <c r="E375" t="s">
        <v>291</v>
      </c>
      <c r="F375" s="3">
        <v>9030</v>
      </c>
      <c r="G375" t="s">
        <v>290</v>
      </c>
      <c r="H375" s="3">
        <v>5423233</v>
      </c>
      <c r="I375" s="2">
        <v>1.6650580000000001E-3</v>
      </c>
      <c r="J375">
        <v>1426</v>
      </c>
      <c r="K375" t="s">
        <v>303</v>
      </c>
      <c r="L375" t="s">
        <v>287</v>
      </c>
      <c r="R375"/>
    </row>
    <row r="376" spans="1:18" x14ac:dyDescent="0.35">
      <c r="A376" s="1">
        <v>43698</v>
      </c>
      <c r="B376">
        <v>1819</v>
      </c>
      <c r="C376">
        <v>1426</v>
      </c>
      <c r="D376" t="s">
        <v>303</v>
      </c>
      <c r="E376" t="s">
        <v>291</v>
      </c>
      <c r="F376" s="3">
        <v>12490</v>
      </c>
      <c r="G376" t="s">
        <v>288</v>
      </c>
      <c r="H376" s="3">
        <v>4250920</v>
      </c>
      <c r="I376" s="2">
        <v>2.9381870000000001E-3</v>
      </c>
      <c r="J376">
        <v>1426</v>
      </c>
      <c r="K376" t="s">
        <v>303</v>
      </c>
      <c r="L376" t="s">
        <v>287</v>
      </c>
      <c r="R376"/>
    </row>
    <row r="377" spans="1:18" x14ac:dyDescent="0.35">
      <c r="A377" s="1">
        <v>43554</v>
      </c>
      <c r="B377">
        <v>1819</v>
      </c>
      <c r="C377">
        <v>1426</v>
      </c>
      <c r="D377" t="s">
        <v>303</v>
      </c>
      <c r="E377" t="s">
        <v>291</v>
      </c>
      <c r="F377" s="3">
        <v>6002</v>
      </c>
      <c r="G377" t="s">
        <v>288</v>
      </c>
      <c r="H377" s="3">
        <v>4250920</v>
      </c>
      <c r="I377" s="2">
        <v>1.41193E-3</v>
      </c>
      <c r="J377">
        <v>1426</v>
      </c>
      <c r="K377" t="s">
        <v>303</v>
      </c>
      <c r="L377" t="s">
        <v>287</v>
      </c>
      <c r="R377"/>
    </row>
    <row r="378" spans="1:18" x14ac:dyDescent="0.35">
      <c r="A378" s="1">
        <v>43424</v>
      </c>
      <c r="B378">
        <v>1819</v>
      </c>
      <c r="C378">
        <v>1426</v>
      </c>
      <c r="D378" t="s">
        <v>303</v>
      </c>
      <c r="E378" t="s">
        <v>299</v>
      </c>
      <c r="F378" s="3">
        <v>7715</v>
      </c>
      <c r="G378" t="s">
        <v>288</v>
      </c>
      <c r="H378" s="3">
        <v>4250920</v>
      </c>
      <c r="I378" s="2">
        <v>1.8149010000000001E-3</v>
      </c>
      <c r="J378">
        <v>1426</v>
      </c>
      <c r="K378" t="s">
        <v>303</v>
      </c>
      <c r="L378" t="s">
        <v>287</v>
      </c>
      <c r="R378"/>
    </row>
    <row r="379" spans="1:18" x14ac:dyDescent="0.35">
      <c r="A379" s="1">
        <v>43691</v>
      </c>
      <c r="B379">
        <v>1819</v>
      </c>
      <c r="C379">
        <v>1426</v>
      </c>
      <c r="D379" t="s">
        <v>303</v>
      </c>
      <c r="E379" t="s">
        <v>286</v>
      </c>
      <c r="F379" s="3">
        <v>6485</v>
      </c>
      <c r="G379" t="s">
        <v>288</v>
      </c>
      <c r="H379" s="3">
        <v>4250920</v>
      </c>
      <c r="I379" s="2">
        <v>1.5255519999999999E-3</v>
      </c>
      <c r="J379">
        <v>1426</v>
      </c>
      <c r="K379" t="s">
        <v>303</v>
      </c>
      <c r="L379" t="s">
        <v>287</v>
      </c>
      <c r="R379"/>
    </row>
    <row r="380" spans="1:18" x14ac:dyDescent="0.35">
      <c r="A380" s="1">
        <v>43555</v>
      </c>
      <c r="B380">
        <v>1819</v>
      </c>
      <c r="C380">
        <v>1426</v>
      </c>
      <c r="D380" t="s">
        <v>303</v>
      </c>
      <c r="E380" t="s">
        <v>291</v>
      </c>
      <c r="F380" s="3">
        <v>8246</v>
      </c>
      <c r="G380" t="s">
        <v>288</v>
      </c>
      <c r="H380" s="3">
        <v>4250920</v>
      </c>
      <c r="I380" s="2">
        <v>1.9398149999999999E-3</v>
      </c>
      <c r="J380">
        <v>1426</v>
      </c>
      <c r="K380" t="s">
        <v>303</v>
      </c>
      <c r="L380" t="s">
        <v>287</v>
      </c>
      <c r="R380"/>
    </row>
    <row r="381" spans="1:18" x14ac:dyDescent="0.35">
      <c r="A381" s="1">
        <v>43684</v>
      </c>
      <c r="B381">
        <v>1819</v>
      </c>
      <c r="C381">
        <v>1426</v>
      </c>
      <c r="D381" t="s">
        <v>303</v>
      </c>
      <c r="E381" t="s">
        <v>291</v>
      </c>
      <c r="F381" s="3">
        <v>9170</v>
      </c>
      <c r="G381" t="s">
        <v>288</v>
      </c>
      <c r="H381" s="3">
        <v>4250920</v>
      </c>
      <c r="I381" s="2">
        <v>2.1571799999999999E-3</v>
      </c>
      <c r="J381">
        <v>1426</v>
      </c>
      <c r="K381" t="s">
        <v>303</v>
      </c>
      <c r="L381" t="s">
        <v>287</v>
      </c>
      <c r="R381"/>
    </row>
    <row r="382" spans="1:18" x14ac:dyDescent="0.35">
      <c r="A382" s="1">
        <v>43561</v>
      </c>
      <c r="B382">
        <v>1819</v>
      </c>
      <c r="C382">
        <v>1426</v>
      </c>
      <c r="D382" t="s">
        <v>303</v>
      </c>
      <c r="E382" t="s">
        <v>291</v>
      </c>
      <c r="F382" s="3">
        <v>9561</v>
      </c>
      <c r="G382" t="s">
        <v>288</v>
      </c>
      <c r="H382" s="3">
        <v>4250920</v>
      </c>
      <c r="I382" s="2">
        <v>2.24916E-3</v>
      </c>
      <c r="J382">
        <v>1426</v>
      </c>
      <c r="K382" t="s">
        <v>303</v>
      </c>
      <c r="L382" t="s">
        <v>287</v>
      </c>
      <c r="R382"/>
    </row>
    <row r="383" spans="1:18" x14ac:dyDescent="0.35">
      <c r="A383" s="1">
        <v>43652</v>
      </c>
      <c r="B383">
        <v>1819</v>
      </c>
      <c r="C383">
        <v>1426</v>
      </c>
      <c r="D383" t="s">
        <v>303</v>
      </c>
      <c r="E383" t="s">
        <v>286</v>
      </c>
      <c r="F383" s="3">
        <v>15100</v>
      </c>
      <c r="G383" t="s">
        <v>288</v>
      </c>
      <c r="H383" s="3">
        <v>4250920</v>
      </c>
      <c r="I383" s="2">
        <v>3.5521720000000001E-3</v>
      </c>
      <c r="J383">
        <v>1426</v>
      </c>
      <c r="K383" t="s">
        <v>303</v>
      </c>
      <c r="L383" t="s">
        <v>287</v>
      </c>
      <c r="R383"/>
    </row>
    <row r="384" spans="1:18" x14ac:dyDescent="0.35">
      <c r="A384" s="1">
        <v>43595</v>
      </c>
      <c r="B384">
        <v>1819</v>
      </c>
      <c r="C384">
        <v>1426</v>
      </c>
      <c r="D384" t="s">
        <v>303</v>
      </c>
      <c r="E384" t="s">
        <v>291</v>
      </c>
      <c r="F384" s="3">
        <v>11170</v>
      </c>
      <c r="G384" t="s">
        <v>290</v>
      </c>
      <c r="H384" s="3">
        <v>5423233</v>
      </c>
      <c r="I384" s="2">
        <v>2.0596569999999999E-3</v>
      </c>
      <c r="J384">
        <v>1426</v>
      </c>
      <c r="K384" t="s">
        <v>303</v>
      </c>
      <c r="L384" t="s">
        <v>287</v>
      </c>
      <c r="R384"/>
    </row>
    <row r="385" spans="1:18" x14ac:dyDescent="0.35">
      <c r="A385" s="1">
        <v>43609</v>
      </c>
      <c r="B385">
        <v>1819</v>
      </c>
      <c r="C385">
        <v>1426</v>
      </c>
      <c r="D385" t="s">
        <v>303</v>
      </c>
      <c r="E385" t="s">
        <v>291</v>
      </c>
      <c r="F385" s="3">
        <v>2647</v>
      </c>
      <c r="G385" t="s">
        <v>290</v>
      </c>
      <c r="H385" s="3">
        <v>5423233</v>
      </c>
      <c r="I385" s="2">
        <v>4.8808500000000003E-4</v>
      </c>
      <c r="J385">
        <v>1426</v>
      </c>
      <c r="K385" t="s">
        <v>303</v>
      </c>
      <c r="L385" t="s">
        <v>287</v>
      </c>
      <c r="R385"/>
    </row>
    <row r="386" spans="1:18" x14ac:dyDescent="0.35">
      <c r="A386" s="1">
        <v>43663</v>
      </c>
      <c r="B386">
        <v>1819</v>
      </c>
      <c r="C386">
        <v>1426</v>
      </c>
      <c r="D386" t="s">
        <v>303</v>
      </c>
      <c r="E386" t="s">
        <v>286</v>
      </c>
      <c r="F386" s="3">
        <v>10325</v>
      </c>
      <c r="G386" t="s">
        <v>288</v>
      </c>
      <c r="H386" s="3">
        <v>4250920</v>
      </c>
      <c r="I386" s="2">
        <v>2.4288859999999999E-3</v>
      </c>
      <c r="J386">
        <v>1426</v>
      </c>
      <c r="K386" t="s">
        <v>303</v>
      </c>
      <c r="L386" t="s">
        <v>287</v>
      </c>
      <c r="R386"/>
    </row>
    <row r="387" spans="1:18" x14ac:dyDescent="0.35">
      <c r="A387" s="1">
        <v>43647</v>
      </c>
      <c r="B387">
        <v>1819</v>
      </c>
      <c r="C387">
        <v>1426</v>
      </c>
      <c r="D387" t="s">
        <v>303</v>
      </c>
      <c r="E387" t="s">
        <v>286</v>
      </c>
      <c r="F387" s="3">
        <v>6716</v>
      </c>
      <c r="G387" t="s">
        <v>288</v>
      </c>
      <c r="H387" s="3">
        <v>4250920</v>
      </c>
      <c r="I387" s="2">
        <v>1.579893E-3</v>
      </c>
      <c r="J387">
        <v>1426</v>
      </c>
      <c r="K387" t="s">
        <v>303</v>
      </c>
      <c r="L387" t="s">
        <v>287</v>
      </c>
      <c r="R387"/>
    </row>
    <row r="388" spans="1:18" x14ac:dyDescent="0.35">
      <c r="A388" s="1">
        <v>43668</v>
      </c>
      <c r="B388">
        <v>1819</v>
      </c>
      <c r="C388">
        <v>1426</v>
      </c>
      <c r="D388" t="s">
        <v>303</v>
      </c>
      <c r="E388" t="s">
        <v>291</v>
      </c>
      <c r="F388" s="3">
        <v>4905</v>
      </c>
      <c r="G388" t="s">
        <v>288</v>
      </c>
      <c r="H388" s="3">
        <v>4250920</v>
      </c>
      <c r="I388" s="2">
        <v>1.153868E-3</v>
      </c>
      <c r="J388">
        <v>1426</v>
      </c>
      <c r="K388" t="s">
        <v>303</v>
      </c>
      <c r="L388" t="s">
        <v>287</v>
      </c>
      <c r="R388"/>
    </row>
    <row r="389" spans="1:18" x14ac:dyDescent="0.35">
      <c r="A389" s="1">
        <v>43696</v>
      </c>
      <c r="B389">
        <v>1819</v>
      </c>
      <c r="C389">
        <v>1426</v>
      </c>
      <c r="D389" t="s">
        <v>303</v>
      </c>
      <c r="E389" t="s">
        <v>299</v>
      </c>
      <c r="F389" s="3">
        <v>4690</v>
      </c>
      <c r="G389" t="s">
        <v>288</v>
      </c>
      <c r="H389" s="3">
        <v>4250920</v>
      </c>
      <c r="I389" s="2">
        <v>1.103291E-3</v>
      </c>
      <c r="J389">
        <v>1426</v>
      </c>
      <c r="K389" t="s">
        <v>303</v>
      </c>
      <c r="L389" t="s">
        <v>287</v>
      </c>
      <c r="R389"/>
    </row>
    <row r="390" spans="1:18" x14ac:dyDescent="0.35">
      <c r="A390" s="1">
        <v>43439</v>
      </c>
      <c r="B390">
        <v>1819</v>
      </c>
      <c r="C390">
        <v>1426</v>
      </c>
      <c r="D390" t="s">
        <v>303</v>
      </c>
      <c r="E390" t="s">
        <v>291</v>
      </c>
      <c r="F390" s="3">
        <v>5553</v>
      </c>
      <c r="G390" t="s">
        <v>288</v>
      </c>
      <c r="H390" s="3">
        <v>4250920</v>
      </c>
      <c r="I390" s="2">
        <v>1.306305E-3</v>
      </c>
      <c r="J390">
        <v>1426</v>
      </c>
      <c r="K390" t="s">
        <v>303</v>
      </c>
      <c r="L390" t="s">
        <v>287</v>
      </c>
      <c r="R390"/>
    </row>
    <row r="391" spans="1:18" x14ac:dyDescent="0.35">
      <c r="A391" s="1">
        <v>43585</v>
      </c>
      <c r="B391">
        <v>1819</v>
      </c>
      <c r="C391">
        <v>1426</v>
      </c>
      <c r="D391" t="s">
        <v>303</v>
      </c>
      <c r="E391" t="s">
        <v>291</v>
      </c>
      <c r="F391" s="3">
        <v>11234</v>
      </c>
      <c r="G391" t="s">
        <v>288</v>
      </c>
      <c r="H391" s="3">
        <v>4250920</v>
      </c>
      <c r="I391" s="2">
        <v>2.6427220000000001E-3</v>
      </c>
      <c r="J391">
        <v>1426</v>
      </c>
      <c r="K391" t="s">
        <v>303</v>
      </c>
      <c r="L391" t="s">
        <v>287</v>
      </c>
      <c r="R391"/>
    </row>
    <row r="392" spans="1:18" x14ac:dyDescent="0.35">
      <c r="A392" s="1">
        <v>43491</v>
      </c>
      <c r="B392">
        <v>1819</v>
      </c>
      <c r="C392">
        <v>1426</v>
      </c>
      <c r="D392" t="s">
        <v>303</v>
      </c>
      <c r="E392" t="s">
        <v>286</v>
      </c>
      <c r="F392" s="3">
        <v>5248</v>
      </c>
      <c r="G392" t="s">
        <v>288</v>
      </c>
      <c r="H392" s="3">
        <v>4250920</v>
      </c>
      <c r="I392" s="2">
        <v>1.2345559999999999E-3</v>
      </c>
      <c r="J392">
        <v>1426</v>
      </c>
      <c r="K392" t="s">
        <v>303</v>
      </c>
      <c r="L392" t="s">
        <v>287</v>
      </c>
      <c r="R392"/>
    </row>
    <row r="393" spans="1:18" x14ac:dyDescent="0.35">
      <c r="A393" s="1">
        <v>43672</v>
      </c>
      <c r="B393">
        <v>1819</v>
      </c>
      <c r="C393">
        <v>1426</v>
      </c>
      <c r="D393" t="s">
        <v>303</v>
      </c>
      <c r="E393" t="s">
        <v>286</v>
      </c>
      <c r="F393" s="3">
        <v>6621</v>
      </c>
      <c r="G393" t="s">
        <v>288</v>
      </c>
      <c r="H393" s="3">
        <v>4250920</v>
      </c>
      <c r="I393" s="2">
        <v>1.557545E-3</v>
      </c>
      <c r="J393">
        <v>1426</v>
      </c>
      <c r="K393" t="s">
        <v>303</v>
      </c>
      <c r="L393" t="s">
        <v>287</v>
      </c>
      <c r="R393"/>
    </row>
    <row r="394" spans="1:18" x14ac:dyDescent="0.35">
      <c r="A394" s="1">
        <v>43529</v>
      </c>
      <c r="B394">
        <v>1819</v>
      </c>
      <c r="C394">
        <v>1426</v>
      </c>
      <c r="D394" t="s">
        <v>303</v>
      </c>
      <c r="E394" t="s">
        <v>291</v>
      </c>
      <c r="F394" s="3">
        <v>4710</v>
      </c>
      <c r="G394" t="s">
        <v>288</v>
      </c>
      <c r="H394" s="3">
        <v>4250920</v>
      </c>
      <c r="I394" s="2">
        <v>1.1079950000000001E-3</v>
      </c>
      <c r="J394">
        <v>1426</v>
      </c>
      <c r="K394" t="s">
        <v>303</v>
      </c>
      <c r="L394" t="s">
        <v>287</v>
      </c>
      <c r="R394"/>
    </row>
    <row r="395" spans="1:18" x14ac:dyDescent="0.35">
      <c r="A395" s="1">
        <v>43667</v>
      </c>
      <c r="B395">
        <v>1819</v>
      </c>
      <c r="C395">
        <v>1426</v>
      </c>
      <c r="D395" t="s">
        <v>303</v>
      </c>
      <c r="E395" t="s">
        <v>291</v>
      </c>
      <c r="F395" s="3">
        <v>5230</v>
      </c>
      <c r="G395" t="s">
        <v>288</v>
      </c>
      <c r="H395" s="3">
        <v>4250920</v>
      </c>
      <c r="I395" s="2">
        <v>1.2303220000000001E-3</v>
      </c>
      <c r="J395">
        <v>1426</v>
      </c>
      <c r="K395" t="s">
        <v>303</v>
      </c>
      <c r="L395" t="s">
        <v>287</v>
      </c>
      <c r="R395"/>
    </row>
    <row r="396" spans="1:18" x14ac:dyDescent="0.35">
      <c r="A396" s="1">
        <v>43656</v>
      </c>
      <c r="B396">
        <v>1819</v>
      </c>
      <c r="C396">
        <v>1426</v>
      </c>
      <c r="D396" t="s">
        <v>303</v>
      </c>
      <c r="E396" t="s">
        <v>286</v>
      </c>
      <c r="F396" s="3">
        <v>14135</v>
      </c>
      <c r="G396" t="s">
        <v>288</v>
      </c>
      <c r="H396" s="3">
        <v>4250920</v>
      </c>
      <c r="I396" s="2">
        <v>3.3251629999999999E-3</v>
      </c>
      <c r="J396">
        <v>1426</v>
      </c>
      <c r="K396" t="s">
        <v>303</v>
      </c>
      <c r="L396" t="s">
        <v>287</v>
      </c>
      <c r="R396"/>
    </row>
    <row r="397" spans="1:18" x14ac:dyDescent="0.35">
      <c r="A397" s="1">
        <v>43650</v>
      </c>
      <c r="B397">
        <v>1819</v>
      </c>
      <c r="C397">
        <v>1426</v>
      </c>
      <c r="D397" t="s">
        <v>303</v>
      </c>
      <c r="E397" t="s">
        <v>286</v>
      </c>
      <c r="F397" s="3">
        <v>6645</v>
      </c>
      <c r="G397" t="s">
        <v>288</v>
      </c>
      <c r="H397" s="3">
        <v>4250920</v>
      </c>
      <c r="I397" s="2">
        <v>1.563191E-3</v>
      </c>
      <c r="J397">
        <v>1426</v>
      </c>
      <c r="K397" t="s">
        <v>303</v>
      </c>
      <c r="L397" t="s">
        <v>287</v>
      </c>
      <c r="R397"/>
    </row>
    <row r="398" spans="1:18" x14ac:dyDescent="0.35">
      <c r="A398" s="1">
        <v>43584</v>
      </c>
      <c r="B398">
        <v>1819</v>
      </c>
      <c r="C398">
        <v>1426</v>
      </c>
      <c r="D398" t="s">
        <v>303</v>
      </c>
      <c r="E398" t="s">
        <v>291</v>
      </c>
      <c r="F398" s="3">
        <v>10473</v>
      </c>
      <c r="G398" t="s">
        <v>288</v>
      </c>
      <c r="H398" s="3">
        <v>4250920</v>
      </c>
      <c r="I398" s="2">
        <v>2.4637019999999999E-3</v>
      </c>
      <c r="J398">
        <v>1426</v>
      </c>
      <c r="K398" t="s">
        <v>303</v>
      </c>
      <c r="L398" t="s">
        <v>287</v>
      </c>
      <c r="R398"/>
    </row>
    <row r="399" spans="1:18" x14ac:dyDescent="0.35">
      <c r="A399" s="1">
        <v>43383</v>
      </c>
      <c r="B399">
        <v>1819</v>
      </c>
      <c r="C399">
        <v>1426</v>
      </c>
      <c r="D399" t="s">
        <v>303</v>
      </c>
      <c r="E399" t="s">
        <v>289</v>
      </c>
      <c r="F399" s="3">
        <v>7808</v>
      </c>
      <c r="G399" t="s">
        <v>290</v>
      </c>
      <c r="H399" s="3">
        <v>5423233</v>
      </c>
      <c r="I399" s="2">
        <v>1.439732E-3</v>
      </c>
      <c r="J399">
        <v>1426</v>
      </c>
      <c r="K399" t="s">
        <v>303</v>
      </c>
      <c r="L399" t="s">
        <v>287</v>
      </c>
      <c r="R399"/>
    </row>
    <row r="400" spans="1:18" x14ac:dyDescent="0.35">
      <c r="A400" s="1">
        <v>43384</v>
      </c>
      <c r="B400">
        <v>1819</v>
      </c>
      <c r="C400">
        <v>1426</v>
      </c>
      <c r="D400" t="s">
        <v>303</v>
      </c>
      <c r="E400" t="s">
        <v>289</v>
      </c>
      <c r="F400" s="3">
        <v>3744</v>
      </c>
      <c r="G400" t="s">
        <v>290</v>
      </c>
      <c r="H400" s="3">
        <v>5423233</v>
      </c>
      <c r="I400" s="2">
        <v>6.9036300000000004E-4</v>
      </c>
      <c r="J400">
        <v>1426</v>
      </c>
      <c r="K400" t="s">
        <v>303</v>
      </c>
      <c r="L400" t="s">
        <v>287</v>
      </c>
      <c r="R400"/>
    </row>
    <row r="401" spans="1:18" x14ac:dyDescent="0.35">
      <c r="A401" s="1">
        <v>43673</v>
      </c>
      <c r="B401">
        <v>1819</v>
      </c>
      <c r="C401">
        <v>1426</v>
      </c>
      <c r="D401" t="s">
        <v>303</v>
      </c>
      <c r="E401" t="s">
        <v>291</v>
      </c>
      <c r="F401" s="3">
        <v>4730</v>
      </c>
      <c r="G401" t="s">
        <v>288</v>
      </c>
      <c r="H401" s="3">
        <v>4250920</v>
      </c>
      <c r="I401" s="2">
        <v>1.1127000000000001E-3</v>
      </c>
      <c r="J401">
        <v>1426</v>
      </c>
      <c r="K401" t="s">
        <v>303</v>
      </c>
      <c r="L401" t="s">
        <v>287</v>
      </c>
      <c r="R401"/>
    </row>
    <row r="402" spans="1:18" x14ac:dyDescent="0.35">
      <c r="A402" s="1">
        <v>43648</v>
      </c>
      <c r="B402">
        <v>1819</v>
      </c>
      <c r="C402">
        <v>1426</v>
      </c>
      <c r="D402" t="s">
        <v>303</v>
      </c>
      <c r="E402" t="s">
        <v>286</v>
      </c>
      <c r="F402" s="3">
        <v>6280</v>
      </c>
      <c r="G402" t="s">
        <v>288</v>
      </c>
      <c r="H402" s="3">
        <v>4250920</v>
      </c>
      <c r="I402" s="2">
        <v>1.4773270000000001E-3</v>
      </c>
      <c r="J402">
        <v>1426</v>
      </c>
      <c r="K402" t="s">
        <v>303</v>
      </c>
      <c r="L402" t="s">
        <v>287</v>
      </c>
      <c r="R402"/>
    </row>
    <row r="403" spans="1:18" x14ac:dyDescent="0.35">
      <c r="A403" s="1">
        <v>43442</v>
      </c>
      <c r="B403">
        <v>1819</v>
      </c>
      <c r="C403">
        <v>1426</v>
      </c>
      <c r="D403" t="s">
        <v>303</v>
      </c>
      <c r="E403" t="s">
        <v>286</v>
      </c>
      <c r="F403" s="3">
        <v>2836</v>
      </c>
      <c r="G403" t="s">
        <v>288</v>
      </c>
      <c r="H403" s="3">
        <v>4250920</v>
      </c>
      <c r="I403" s="2">
        <v>6.6715000000000003E-4</v>
      </c>
      <c r="J403">
        <v>1426</v>
      </c>
      <c r="K403" t="s">
        <v>303</v>
      </c>
      <c r="L403" t="s">
        <v>287</v>
      </c>
      <c r="R403"/>
    </row>
    <row r="404" spans="1:18" x14ac:dyDescent="0.35">
      <c r="A404" s="1">
        <v>43347</v>
      </c>
      <c r="B404">
        <v>1819</v>
      </c>
      <c r="C404">
        <v>1426</v>
      </c>
      <c r="D404" t="s">
        <v>303</v>
      </c>
      <c r="E404" t="s">
        <v>289</v>
      </c>
      <c r="F404" s="3">
        <v>20669</v>
      </c>
      <c r="G404" t="s">
        <v>290</v>
      </c>
      <c r="H404" s="3">
        <v>5423233</v>
      </c>
      <c r="I404" s="2">
        <v>3.8111949999999999E-3</v>
      </c>
      <c r="J404">
        <v>1426</v>
      </c>
      <c r="K404" t="s">
        <v>303</v>
      </c>
      <c r="L404" t="s">
        <v>287</v>
      </c>
      <c r="R404"/>
    </row>
    <row r="405" spans="1:18" x14ac:dyDescent="0.35">
      <c r="A405" s="1">
        <v>43351</v>
      </c>
      <c r="B405">
        <v>1819</v>
      </c>
      <c r="C405">
        <v>1426</v>
      </c>
      <c r="D405" t="s">
        <v>303</v>
      </c>
      <c r="E405" t="s">
        <v>289</v>
      </c>
      <c r="F405" s="3">
        <v>1610</v>
      </c>
      <c r="G405" t="s">
        <v>290</v>
      </c>
      <c r="H405" s="3">
        <v>5423233</v>
      </c>
      <c r="I405" s="2">
        <v>2.9687099999999998E-4</v>
      </c>
      <c r="J405">
        <v>1426</v>
      </c>
      <c r="K405" t="s">
        <v>303</v>
      </c>
      <c r="L405" t="s">
        <v>287</v>
      </c>
      <c r="R405"/>
    </row>
    <row r="406" spans="1:18" x14ac:dyDescent="0.35">
      <c r="A406" s="1">
        <v>43418</v>
      </c>
      <c r="B406">
        <v>1819</v>
      </c>
      <c r="C406">
        <v>1426</v>
      </c>
      <c r="D406" t="s">
        <v>303</v>
      </c>
      <c r="E406" t="s">
        <v>289</v>
      </c>
      <c r="F406" s="3">
        <v>9757</v>
      </c>
      <c r="G406" t="s">
        <v>290</v>
      </c>
      <c r="H406" s="3">
        <v>5423233</v>
      </c>
      <c r="I406" s="2">
        <v>1.7991109999999999E-3</v>
      </c>
      <c r="J406">
        <v>1426</v>
      </c>
      <c r="K406" t="s">
        <v>303</v>
      </c>
      <c r="L406" t="s">
        <v>287</v>
      </c>
      <c r="R406"/>
    </row>
    <row r="407" spans="1:18" x14ac:dyDescent="0.35">
      <c r="A407" s="1">
        <v>43416</v>
      </c>
      <c r="B407">
        <v>1819</v>
      </c>
      <c r="C407">
        <v>1426</v>
      </c>
      <c r="D407" t="s">
        <v>303</v>
      </c>
      <c r="E407" t="s">
        <v>289</v>
      </c>
      <c r="F407" s="3">
        <v>5372</v>
      </c>
      <c r="G407" t="s">
        <v>290</v>
      </c>
      <c r="H407" s="3">
        <v>5423233</v>
      </c>
      <c r="I407" s="2">
        <v>9.9055299999999992E-4</v>
      </c>
      <c r="J407">
        <v>1426</v>
      </c>
      <c r="K407" t="s">
        <v>303</v>
      </c>
      <c r="L407" t="s">
        <v>287</v>
      </c>
      <c r="R407"/>
    </row>
    <row r="408" spans="1:18" x14ac:dyDescent="0.35">
      <c r="A408" s="1">
        <v>43369</v>
      </c>
      <c r="B408">
        <v>1819</v>
      </c>
      <c r="C408">
        <v>1426</v>
      </c>
      <c r="D408" t="s">
        <v>303</v>
      </c>
      <c r="E408" t="s">
        <v>289</v>
      </c>
      <c r="F408" s="3">
        <v>5519</v>
      </c>
      <c r="G408" t="s">
        <v>290</v>
      </c>
      <c r="H408" s="3">
        <v>5423233</v>
      </c>
      <c r="I408" s="2">
        <v>1.017659E-3</v>
      </c>
      <c r="J408">
        <v>1426</v>
      </c>
      <c r="K408" t="s">
        <v>303</v>
      </c>
      <c r="L408" t="s">
        <v>287</v>
      </c>
      <c r="R408"/>
    </row>
    <row r="409" spans="1:18" x14ac:dyDescent="0.35">
      <c r="A409" s="1">
        <v>43443</v>
      </c>
      <c r="B409">
        <v>1819</v>
      </c>
      <c r="C409">
        <v>1426</v>
      </c>
      <c r="D409" t="s">
        <v>303</v>
      </c>
      <c r="E409" t="s">
        <v>286</v>
      </c>
      <c r="F409" s="3">
        <v>1227</v>
      </c>
      <c r="G409" t="s">
        <v>288</v>
      </c>
      <c r="H409" s="3">
        <v>4250920</v>
      </c>
      <c r="I409" s="2">
        <v>2.8864299999999999E-4</v>
      </c>
      <c r="J409">
        <v>1426</v>
      </c>
      <c r="K409" t="s">
        <v>303</v>
      </c>
      <c r="L409" t="s">
        <v>287</v>
      </c>
      <c r="R409"/>
    </row>
    <row r="410" spans="1:18" x14ac:dyDescent="0.35">
      <c r="A410" s="1">
        <v>43417</v>
      </c>
      <c r="B410">
        <v>1819</v>
      </c>
      <c r="C410">
        <v>1426</v>
      </c>
      <c r="D410" t="s">
        <v>303</v>
      </c>
      <c r="E410" t="s">
        <v>289</v>
      </c>
      <c r="F410" s="3">
        <v>10758</v>
      </c>
      <c r="G410" t="s">
        <v>290</v>
      </c>
      <c r="H410" s="3">
        <v>5423233</v>
      </c>
      <c r="I410" s="2">
        <v>1.9836879999999999E-3</v>
      </c>
      <c r="J410">
        <v>1426</v>
      </c>
      <c r="K410" t="s">
        <v>303</v>
      </c>
      <c r="L410" t="s">
        <v>287</v>
      </c>
      <c r="R410"/>
    </row>
    <row r="411" spans="1:18" x14ac:dyDescent="0.35">
      <c r="A411" s="1">
        <v>43350</v>
      </c>
      <c r="B411">
        <v>1819</v>
      </c>
      <c r="C411">
        <v>1426</v>
      </c>
      <c r="D411" t="s">
        <v>303</v>
      </c>
      <c r="E411" t="s">
        <v>289</v>
      </c>
      <c r="F411" s="3">
        <v>10227</v>
      </c>
      <c r="G411" t="s">
        <v>290</v>
      </c>
      <c r="H411" s="3">
        <v>5423233</v>
      </c>
      <c r="I411" s="2">
        <v>1.885776E-3</v>
      </c>
      <c r="J411">
        <v>1426</v>
      </c>
      <c r="K411" t="s">
        <v>303</v>
      </c>
      <c r="L411" t="s">
        <v>287</v>
      </c>
      <c r="R411"/>
    </row>
    <row r="412" spans="1:18" x14ac:dyDescent="0.35">
      <c r="A412" s="1">
        <v>43488</v>
      </c>
      <c r="B412">
        <v>1819</v>
      </c>
      <c r="C412">
        <v>1426</v>
      </c>
      <c r="D412" t="s">
        <v>303</v>
      </c>
      <c r="E412" t="s">
        <v>286</v>
      </c>
      <c r="F412" s="3">
        <v>3547</v>
      </c>
      <c r="G412" t="s">
        <v>288</v>
      </c>
      <c r="H412" s="3">
        <v>4250920</v>
      </c>
      <c r="I412" s="2">
        <v>8.3440800000000002E-4</v>
      </c>
      <c r="J412">
        <v>1426</v>
      </c>
      <c r="K412" t="s">
        <v>303</v>
      </c>
      <c r="L412" t="s">
        <v>287</v>
      </c>
      <c r="R412"/>
    </row>
    <row r="413" spans="1:18" x14ac:dyDescent="0.35">
      <c r="A413" s="1">
        <v>43489</v>
      </c>
      <c r="B413">
        <v>1819</v>
      </c>
      <c r="C413">
        <v>1426</v>
      </c>
      <c r="D413" t="s">
        <v>303</v>
      </c>
      <c r="E413" t="s">
        <v>286</v>
      </c>
      <c r="F413" s="3">
        <v>2142</v>
      </c>
      <c r="G413" t="s">
        <v>288</v>
      </c>
      <c r="H413" s="3">
        <v>4250920</v>
      </c>
      <c r="I413" s="2">
        <v>5.0389100000000002E-4</v>
      </c>
      <c r="J413">
        <v>1426</v>
      </c>
      <c r="K413" t="s">
        <v>303</v>
      </c>
      <c r="L413" t="s">
        <v>287</v>
      </c>
      <c r="R413"/>
    </row>
    <row r="414" spans="1:18" x14ac:dyDescent="0.35">
      <c r="A414" s="1">
        <v>43361</v>
      </c>
      <c r="B414">
        <v>1819</v>
      </c>
      <c r="C414">
        <v>1426</v>
      </c>
      <c r="D414" t="s">
        <v>303</v>
      </c>
      <c r="E414" t="s">
        <v>289</v>
      </c>
      <c r="F414" s="3">
        <v>5790</v>
      </c>
      <c r="G414" t="s">
        <v>290</v>
      </c>
      <c r="H414" s="3">
        <v>5423233</v>
      </c>
      <c r="I414" s="2">
        <v>1.0676290000000001E-3</v>
      </c>
      <c r="J414">
        <v>1426</v>
      </c>
      <c r="K414" t="s">
        <v>303</v>
      </c>
      <c r="L414" t="s">
        <v>287</v>
      </c>
      <c r="R414"/>
    </row>
    <row r="415" spans="1:18" x14ac:dyDescent="0.35">
      <c r="A415" s="1">
        <v>43400</v>
      </c>
      <c r="B415">
        <v>1819</v>
      </c>
      <c r="C415">
        <v>1426</v>
      </c>
      <c r="D415" t="s">
        <v>303</v>
      </c>
      <c r="E415" t="s">
        <v>289</v>
      </c>
      <c r="F415" s="3">
        <v>4123</v>
      </c>
      <c r="G415" t="s">
        <v>290</v>
      </c>
      <c r="H415" s="3">
        <v>5423233</v>
      </c>
      <c r="I415" s="2">
        <v>7.6024800000000004E-4</v>
      </c>
      <c r="J415">
        <v>1426</v>
      </c>
      <c r="K415" t="s">
        <v>303</v>
      </c>
      <c r="L415" t="s">
        <v>287</v>
      </c>
      <c r="R415"/>
    </row>
    <row r="416" spans="1:18" x14ac:dyDescent="0.35">
      <c r="A416" s="1">
        <v>43490</v>
      </c>
      <c r="B416">
        <v>1819</v>
      </c>
      <c r="C416">
        <v>1426</v>
      </c>
      <c r="D416" t="s">
        <v>303</v>
      </c>
      <c r="E416" t="s">
        <v>286</v>
      </c>
      <c r="F416" s="3">
        <v>2581</v>
      </c>
      <c r="G416" t="s">
        <v>288</v>
      </c>
      <c r="H416" s="3">
        <v>4250920</v>
      </c>
      <c r="I416" s="2">
        <v>6.0716299999999997E-4</v>
      </c>
      <c r="J416">
        <v>1426</v>
      </c>
      <c r="K416" t="s">
        <v>303</v>
      </c>
      <c r="L416" t="s">
        <v>287</v>
      </c>
      <c r="R416"/>
    </row>
    <row r="417" spans="1:18" x14ac:dyDescent="0.35">
      <c r="A417" s="1">
        <v>43425</v>
      </c>
      <c r="B417">
        <v>1819</v>
      </c>
      <c r="C417">
        <v>1426</v>
      </c>
      <c r="D417" t="s">
        <v>303</v>
      </c>
      <c r="E417" t="s">
        <v>299</v>
      </c>
      <c r="F417" s="3">
        <v>5695</v>
      </c>
      <c r="G417" t="s">
        <v>288</v>
      </c>
      <c r="H417" s="3">
        <v>4250920</v>
      </c>
      <c r="I417" s="2">
        <v>1.33971E-3</v>
      </c>
      <c r="J417">
        <v>1426</v>
      </c>
      <c r="K417" t="s">
        <v>303</v>
      </c>
      <c r="L417" t="s">
        <v>287</v>
      </c>
      <c r="R417"/>
    </row>
    <row r="418" spans="1:18" x14ac:dyDescent="0.35">
      <c r="A418" s="1">
        <v>43420</v>
      </c>
      <c r="B418">
        <v>1819</v>
      </c>
      <c r="C418">
        <v>1426</v>
      </c>
      <c r="D418" t="s">
        <v>303</v>
      </c>
      <c r="E418" t="s">
        <v>289</v>
      </c>
      <c r="F418" s="3">
        <v>4111</v>
      </c>
      <c r="G418" t="s">
        <v>290</v>
      </c>
      <c r="H418" s="3">
        <v>5423233</v>
      </c>
      <c r="I418" s="2">
        <v>7.58035E-4</v>
      </c>
      <c r="J418">
        <v>1426</v>
      </c>
      <c r="K418" t="s">
        <v>303</v>
      </c>
      <c r="L418" t="s">
        <v>287</v>
      </c>
      <c r="R418"/>
    </row>
    <row r="419" spans="1:18" x14ac:dyDescent="0.35">
      <c r="A419" s="1">
        <v>43357</v>
      </c>
      <c r="B419">
        <v>1819</v>
      </c>
      <c r="C419">
        <v>1426</v>
      </c>
      <c r="D419" t="s">
        <v>303</v>
      </c>
      <c r="E419" t="s">
        <v>289</v>
      </c>
      <c r="F419" s="3">
        <v>12721</v>
      </c>
      <c r="G419" t="s">
        <v>290</v>
      </c>
      <c r="H419" s="3">
        <v>5423233</v>
      </c>
      <c r="I419" s="2">
        <v>2.345649E-3</v>
      </c>
      <c r="J419">
        <v>1426</v>
      </c>
      <c r="K419" t="s">
        <v>303</v>
      </c>
      <c r="L419" t="s">
        <v>287</v>
      </c>
      <c r="R419"/>
    </row>
    <row r="420" spans="1:18" x14ac:dyDescent="0.35">
      <c r="A420" s="1">
        <v>43395</v>
      </c>
      <c r="B420">
        <v>1819</v>
      </c>
      <c r="C420">
        <v>1426</v>
      </c>
      <c r="D420" t="s">
        <v>303</v>
      </c>
      <c r="E420" t="s">
        <v>289</v>
      </c>
      <c r="F420" s="3">
        <v>7155</v>
      </c>
      <c r="G420" t="s">
        <v>290</v>
      </c>
      <c r="H420" s="3">
        <v>5423233</v>
      </c>
      <c r="I420" s="2">
        <v>1.319324E-3</v>
      </c>
      <c r="J420">
        <v>1426</v>
      </c>
      <c r="K420" t="s">
        <v>303</v>
      </c>
      <c r="L420" t="s">
        <v>287</v>
      </c>
      <c r="R420"/>
    </row>
    <row r="421" spans="1:18" x14ac:dyDescent="0.35">
      <c r="A421" s="1">
        <v>43602</v>
      </c>
      <c r="B421">
        <v>1819</v>
      </c>
      <c r="C421">
        <v>1426</v>
      </c>
      <c r="D421" t="s">
        <v>303</v>
      </c>
      <c r="E421" t="s">
        <v>291</v>
      </c>
      <c r="F421" s="3">
        <v>8832</v>
      </c>
      <c r="G421" t="s">
        <v>290</v>
      </c>
      <c r="H421" s="3">
        <v>5423233</v>
      </c>
      <c r="I421" s="2">
        <v>1.628549E-3</v>
      </c>
      <c r="J421">
        <v>1426</v>
      </c>
      <c r="K421" t="s">
        <v>303</v>
      </c>
      <c r="L421" t="s">
        <v>287</v>
      </c>
      <c r="R421"/>
    </row>
    <row r="422" spans="1:18" x14ac:dyDescent="0.35">
      <c r="A422" s="1">
        <v>43381</v>
      </c>
      <c r="B422">
        <v>1819</v>
      </c>
      <c r="C422">
        <v>1426</v>
      </c>
      <c r="D422" t="s">
        <v>303</v>
      </c>
      <c r="E422" t="s">
        <v>289</v>
      </c>
      <c r="F422" s="3">
        <v>5230</v>
      </c>
      <c r="G422" t="s">
        <v>290</v>
      </c>
      <c r="H422" s="3">
        <v>5423233</v>
      </c>
      <c r="I422" s="2">
        <v>9.6436899999999997E-4</v>
      </c>
      <c r="J422">
        <v>1426</v>
      </c>
      <c r="K422" t="s">
        <v>303</v>
      </c>
      <c r="L422" t="s">
        <v>287</v>
      </c>
      <c r="R422"/>
    </row>
    <row r="423" spans="1:18" x14ac:dyDescent="0.35">
      <c r="A423" s="1">
        <v>43535</v>
      </c>
      <c r="B423">
        <v>1819</v>
      </c>
      <c r="C423">
        <v>1426</v>
      </c>
      <c r="D423" t="s">
        <v>303</v>
      </c>
      <c r="E423" t="s">
        <v>291</v>
      </c>
      <c r="F423" s="3">
        <v>5265</v>
      </c>
      <c r="G423" t="s">
        <v>288</v>
      </c>
      <c r="H423" s="3">
        <v>4250920</v>
      </c>
      <c r="I423" s="2">
        <v>1.2385549999999999E-3</v>
      </c>
      <c r="J423">
        <v>1426</v>
      </c>
      <c r="K423" t="s">
        <v>303</v>
      </c>
      <c r="L423" t="s">
        <v>287</v>
      </c>
      <c r="R423"/>
    </row>
    <row r="424" spans="1:18" x14ac:dyDescent="0.35">
      <c r="A424" s="1">
        <v>43382</v>
      </c>
      <c r="B424">
        <v>1819</v>
      </c>
      <c r="C424">
        <v>1426</v>
      </c>
      <c r="D424" t="s">
        <v>303</v>
      </c>
      <c r="E424" t="s">
        <v>289</v>
      </c>
      <c r="F424" s="3">
        <v>8764</v>
      </c>
      <c r="G424" t="s">
        <v>290</v>
      </c>
      <c r="H424" s="3">
        <v>5423233</v>
      </c>
      <c r="I424" s="2">
        <v>1.61601E-3</v>
      </c>
      <c r="J424">
        <v>1426</v>
      </c>
      <c r="K424" t="s">
        <v>303</v>
      </c>
      <c r="L424" t="s">
        <v>287</v>
      </c>
      <c r="R424"/>
    </row>
    <row r="425" spans="1:18" x14ac:dyDescent="0.35">
      <c r="A425" s="1">
        <v>43387</v>
      </c>
      <c r="B425">
        <v>1819</v>
      </c>
      <c r="C425">
        <v>1426</v>
      </c>
      <c r="D425" t="s">
        <v>303</v>
      </c>
      <c r="E425" t="s">
        <v>289</v>
      </c>
      <c r="F425" s="3">
        <v>3747</v>
      </c>
      <c r="G425" t="s">
        <v>290</v>
      </c>
      <c r="H425" s="3">
        <v>5423233</v>
      </c>
      <c r="I425" s="2">
        <v>6.9091599999999997E-4</v>
      </c>
      <c r="J425">
        <v>1426</v>
      </c>
      <c r="K425" t="s">
        <v>303</v>
      </c>
      <c r="L425" t="s">
        <v>287</v>
      </c>
      <c r="R425"/>
    </row>
    <row r="426" spans="1:18" x14ac:dyDescent="0.35">
      <c r="A426" s="1">
        <v>43388</v>
      </c>
      <c r="B426">
        <v>1819</v>
      </c>
      <c r="C426">
        <v>1426</v>
      </c>
      <c r="D426" t="s">
        <v>303</v>
      </c>
      <c r="E426" t="s">
        <v>289</v>
      </c>
      <c r="F426" s="3">
        <v>3617</v>
      </c>
      <c r="G426" t="s">
        <v>290</v>
      </c>
      <c r="H426" s="3">
        <v>5423233</v>
      </c>
      <c r="I426" s="2">
        <v>6.6694499999999995E-4</v>
      </c>
      <c r="J426">
        <v>1426</v>
      </c>
      <c r="K426" t="s">
        <v>303</v>
      </c>
      <c r="L426" t="s">
        <v>287</v>
      </c>
      <c r="R426"/>
    </row>
    <row r="427" spans="1:18" x14ac:dyDescent="0.35">
      <c r="A427" s="1">
        <v>43349</v>
      </c>
      <c r="B427">
        <v>1819</v>
      </c>
      <c r="C427">
        <v>1426</v>
      </c>
      <c r="D427" t="s">
        <v>303</v>
      </c>
      <c r="E427" t="s">
        <v>289</v>
      </c>
      <c r="F427" s="3">
        <v>15591</v>
      </c>
      <c r="G427" t="s">
        <v>290</v>
      </c>
      <c r="H427" s="3">
        <v>5423233</v>
      </c>
      <c r="I427" s="2">
        <v>2.8748530000000001E-3</v>
      </c>
      <c r="J427">
        <v>1426</v>
      </c>
      <c r="K427" t="s">
        <v>303</v>
      </c>
      <c r="L427" t="s">
        <v>287</v>
      </c>
      <c r="R427"/>
    </row>
    <row r="428" spans="1:18" x14ac:dyDescent="0.35">
      <c r="A428" s="1">
        <v>43370</v>
      </c>
      <c r="B428">
        <v>1819</v>
      </c>
      <c r="C428">
        <v>1426</v>
      </c>
      <c r="D428" t="s">
        <v>303</v>
      </c>
      <c r="E428" t="s">
        <v>289</v>
      </c>
      <c r="F428" s="3">
        <v>6658</v>
      </c>
      <c r="G428" t="s">
        <v>290</v>
      </c>
      <c r="H428" s="3">
        <v>5423233</v>
      </c>
      <c r="I428" s="2">
        <v>1.227681E-3</v>
      </c>
      <c r="J428">
        <v>1426</v>
      </c>
      <c r="K428" t="s">
        <v>303</v>
      </c>
      <c r="L428" t="s">
        <v>287</v>
      </c>
      <c r="R428"/>
    </row>
    <row r="429" spans="1:18" x14ac:dyDescent="0.35">
      <c r="A429" s="1">
        <v>43431</v>
      </c>
      <c r="B429">
        <v>1819</v>
      </c>
      <c r="C429">
        <v>1426</v>
      </c>
      <c r="D429" t="s">
        <v>303</v>
      </c>
      <c r="E429" t="s">
        <v>299</v>
      </c>
      <c r="F429" s="3">
        <v>5780</v>
      </c>
      <c r="G429" t="s">
        <v>288</v>
      </c>
      <c r="H429" s="3">
        <v>4250920</v>
      </c>
      <c r="I429" s="2">
        <v>1.359706E-3</v>
      </c>
      <c r="J429">
        <v>1426</v>
      </c>
      <c r="K429" t="s">
        <v>303</v>
      </c>
      <c r="L429" t="s">
        <v>287</v>
      </c>
      <c r="R429"/>
    </row>
    <row r="430" spans="1:18" x14ac:dyDescent="0.35">
      <c r="A430" s="1">
        <v>43396</v>
      </c>
      <c r="B430">
        <v>1819</v>
      </c>
      <c r="C430">
        <v>1426</v>
      </c>
      <c r="D430" t="s">
        <v>303</v>
      </c>
      <c r="E430" t="s">
        <v>289</v>
      </c>
      <c r="F430" s="3">
        <v>5934</v>
      </c>
      <c r="G430" t="s">
        <v>290</v>
      </c>
      <c r="H430" s="3">
        <v>5423233</v>
      </c>
      <c r="I430" s="2">
        <v>1.0941810000000001E-3</v>
      </c>
      <c r="J430">
        <v>1426</v>
      </c>
      <c r="K430" t="s">
        <v>303</v>
      </c>
      <c r="L430" t="s">
        <v>287</v>
      </c>
      <c r="R430"/>
    </row>
    <row r="431" spans="1:18" x14ac:dyDescent="0.35">
      <c r="A431" s="1">
        <v>43693</v>
      </c>
      <c r="B431">
        <v>1819</v>
      </c>
      <c r="C431">
        <v>1426</v>
      </c>
      <c r="D431" t="s">
        <v>303</v>
      </c>
      <c r="E431" t="s">
        <v>291</v>
      </c>
      <c r="F431" s="3">
        <v>8305</v>
      </c>
      <c r="G431" t="s">
        <v>288</v>
      </c>
      <c r="H431" s="3">
        <v>4250920</v>
      </c>
      <c r="I431" s="2">
        <v>1.9536950000000001E-3</v>
      </c>
      <c r="J431">
        <v>1426</v>
      </c>
      <c r="K431" t="s">
        <v>303</v>
      </c>
      <c r="L431" t="s">
        <v>287</v>
      </c>
      <c r="R431"/>
    </row>
    <row r="432" spans="1:18" x14ac:dyDescent="0.35">
      <c r="A432" s="1">
        <v>43596</v>
      </c>
      <c r="B432">
        <v>1819</v>
      </c>
      <c r="C432">
        <v>1426</v>
      </c>
      <c r="D432" t="s">
        <v>303</v>
      </c>
      <c r="E432" t="s">
        <v>291</v>
      </c>
      <c r="F432" s="3">
        <v>9615</v>
      </c>
      <c r="G432" t="s">
        <v>290</v>
      </c>
      <c r="H432" s="3">
        <v>5423233</v>
      </c>
      <c r="I432" s="2">
        <v>1.772928E-3</v>
      </c>
      <c r="J432">
        <v>1426</v>
      </c>
      <c r="K432" t="s">
        <v>303</v>
      </c>
      <c r="L432" t="s">
        <v>287</v>
      </c>
      <c r="R432"/>
    </row>
    <row r="433" spans="1:18" x14ac:dyDescent="0.35">
      <c r="A433" s="1">
        <v>43531</v>
      </c>
      <c r="B433">
        <v>1819</v>
      </c>
      <c r="C433">
        <v>1426</v>
      </c>
      <c r="D433" t="s">
        <v>303</v>
      </c>
      <c r="E433" t="s">
        <v>291</v>
      </c>
      <c r="F433" s="3">
        <v>6425</v>
      </c>
      <c r="G433" t="s">
        <v>288</v>
      </c>
      <c r="H433" s="3">
        <v>4250920</v>
      </c>
      <c r="I433" s="2">
        <v>1.5114379999999999E-3</v>
      </c>
      <c r="J433">
        <v>1426</v>
      </c>
      <c r="K433" t="s">
        <v>303</v>
      </c>
      <c r="L433" t="s">
        <v>287</v>
      </c>
      <c r="R433"/>
    </row>
    <row r="434" spans="1:18" x14ac:dyDescent="0.35">
      <c r="A434" s="1">
        <v>43426</v>
      </c>
      <c r="B434">
        <v>1819</v>
      </c>
      <c r="C434">
        <v>1426</v>
      </c>
      <c r="D434" t="s">
        <v>303</v>
      </c>
      <c r="E434" t="s">
        <v>299</v>
      </c>
      <c r="F434" s="3">
        <v>5010</v>
      </c>
      <c r="G434" t="s">
        <v>288</v>
      </c>
      <c r="H434" s="3">
        <v>4250920</v>
      </c>
      <c r="I434" s="2">
        <v>1.1785680000000001E-3</v>
      </c>
      <c r="J434">
        <v>1426</v>
      </c>
      <c r="K434" t="s">
        <v>303</v>
      </c>
      <c r="L434" t="s">
        <v>287</v>
      </c>
      <c r="R434"/>
    </row>
    <row r="435" spans="1:18" x14ac:dyDescent="0.35">
      <c r="A435" s="1">
        <v>43348</v>
      </c>
      <c r="B435">
        <v>1819</v>
      </c>
      <c r="C435">
        <v>1426</v>
      </c>
      <c r="D435" t="s">
        <v>303</v>
      </c>
      <c r="E435" t="s">
        <v>289</v>
      </c>
      <c r="F435" s="3">
        <v>16746</v>
      </c>
      <c r="G435" t="s">
        <v>290</v>
      </c>
      <c r="H435" s="3">
        <v>5423233</v>
      </c>
      <c r="I435" s="2">
        <v>3.0878260000000001E-3</v>
      </c>
      <c r="J435">
        <v>1426</v>
      </c>
      <c r="K435" t="s">
        <v>303</v>
      </c>
      <c r="L435" t="s">
        <v>287</v>
      </c>
      <c r="R435"/>
    </row>
    <row r="436" spans="1:18" x14ac:dyDescent="0.35">
      <c r="A436" s="1">
        <v>43397</v>
      </c>
      <c r="B436">
        <v>1819</v>
      </c>
      <c r="C436">
        <v>1426</v>
      </c>
      <c r="D436" t="s">
        <v>303</v>
      </c>
      <c r="E436" t="s">
        <v>289</v>
      </c>
      <c r="F436" s="3">
        <v>2056</v>
      </c>
      <c r="G436" t="s">
        <v>290</v>
      </c>
      <c r="H436" s="3">
        <v>5423233</v>
      </c>
      <c r="I436" s="2">
        <v>3.7910999999999999E-4</v>
      </c>
      <c r="J436">
        <v>1426</v>
      </c>
      <c r="K436" t="s">
        <v>303</v>
      </c>
      <c r="L436" t="s">
        <v>287</v>
      </c>
      <c r="R436"/>
    </row>
    <row r="437" spans="1:18" x14ac:dyDescent="0.35">
      <c r="A437" s="1">
        <v>43565</v>
      </c>
      <c r="B437">
        <v>1819</v>
      </c>
      <c r="C437">
        <v>1426</v>
      </c>
      <c r="D437" t="s">
        <v>303</v>
      </c>
      <c r="E437" t="s">
        <v>291</v>
      </c>
      <c r="F437" s="3">
        <v>13887</v>
      </c>
      <c r="G437" t="s">
        <v>288</v>
      </c>
      <c r="H437" s="3">
        <v>4250920</v>
      </c>
      <c r="I437" s="2">
        <v>3.266822E-3</v>
      </c>
      <c r="J437">
        <v>1426</v>
      </c>
      <c r="K437" t="s">
        <v>303</v>
      </c>
      <c r="L437" t="s">
        <v>287</v>
      </c>
      <c r="R437"/>
    </row>
    <row r="438" spans="1:18" x14ac:dyDescent="0.35">
      <c r="A438" s="1">
        <v>43558</v>
      </c>
      <c r="B438">
        <v>1819</v>
      </c>
      <c r="C438">
        <v>1426</v>
      </c>
      <c r="D438" t="s">
        <v>303</v>
      </c>
      <c r="E438" t="s">
        <v>291</v>
      </c>
      <c r="F438" s="3">
        <v>14489</v>
      </c>
      <c r="G438" t="s">
        <v>288</v>
      </c>
      <c r="H438" s="3">
        <v>4250920</v>
      </c>
      <c r="I438" s="2">
        <v>3.4084390000000001E-3</v>
      </c>
      <c r="J438">
        <v>1426</v>
      </c>
      <c r="K438" t="s">
        <v>303</v>
      </c>
      <c r="L438" t="s">
        <v>287</v>
      </c>
      <c r="R438"/>
    </row>
    <row r="439" spans="1:18" x14ac:dyDescent="0.35">
      <c r="A439" s="1">
        <v>43398</v>
      </c>
      <c r="B439">
        <v>1819</v>
      </c>
      <c r="C439">
        <v>1426</v>
      </c>
      <c r="D439" t="s">
        <v>303</v>
      </c>
      <c r="E439" t="s">
        <v>289</v>
      </c>
      <c r="F439" s="3">
        <v>7372</v>
      </c>
      <c r="G439" t="s">
        <v>290</v>
      </c>
      <c r="H439" s="3">
        <v>5423233</v>
      </c>
      <c r="I439" s="2">
        <v>1.359337E-3</v>
      </c>
      <c r="J439">
        <v>1426</v>
      </c>
      <c r="K439" t="s">
        <v>303</v>
      </c>
      <c r="L439" t="s">
        <v>287</v>
      </c>
      <c r="R439"/>
    </row>
    <row r="440" spans="1:18" x14ac:dyDescent="0.35">
      <c r="A440" s="1">
        <v>43579</v>
      </c>
      <c r="B440">
        <v>1819</v>
      </c>
      <c r="C440">
        <v>1426</v>
      </c>
      <c r="D440" t="s">
        <v>303</v>
      </c>
      <c r="E440" t="s">
        <v>291</v>
      </c>
      <c r="F440" s="3">
        <v>7389</v>
      </c>
      <c r="G440" t="s">
        <v>288</v>
      </c>
      <c r="H440" s="3">
        <v>4250920</v>
      </c>
      <c r="I440" s="2">
        <v>1.738212E-3</v>
      </c>
      <c r="J440">
        <v>1426</v>
      </c>
      <c r="K440" t="s">
        <v>303</v>
      </c>
      <c r="L440" t="s">
        <v>287</v>
      </c>
      <c r="R440"/>
    </row>
    <row r="441" spans="1:18" x14ac:dyDescent="0.35">
      <c r="A441" s="1">
        <v>43594</v>
      </c>
      <c r="B441">
        <v>1819</v>
      </c>
      <c r="C441">
        <v>1426</v>
      </c>
      <c r="D441" t="s">
        <v>303</v>
      </c>
      <c r="E441" t="s">
        <v>291</v>
      </c>
      <c r="F441" s="3">
        <v>8275</v>
      </c>
      <c r="G441" t="s">
        <v>290</v>
      </c>
      <c r="H441" s="3">
        <v>5423233</v>
      </c>
      <c r="I441" s="2">
        <v>1.525843E-3</v>
      </c>
      <c r="J441">
        <v>1426</v>
      </c>
      <c r="K441" t="s">
        <v>303</v>
      </c>
      <c r="L441" t="s">
        <v>287</v>
      </c>
      <c r="R441"/>
    </row>
    <row r="442" spans="1:18" x14ac:dyDescent="0.35">
      <c r="A442" s="1">
        <v>43399</v>
      </c>
      <c r="B442">
        <v>1819</v>
      </c>
      <c r="C442">
        <v>1426</v>
      </c>
      <c r="D442" t="s">
        <v>303</v>
      </c>
      <c r="E442" t="s">
        <v>289</v>
      </c>
      <c r="F442" s="3">
        <v>4344</v>
      </c>
      <c r="G442" t="s">
        <v>290</v>
      </c>
      <c r="H442" s="3">
        <v>5423233</v>
      </c>
      <c r="I442" s="2">
        <v>8.0099800000000003E-4</v>
      </c>
      <c r="J442">
        <v>1426</v>
      </c>
      <c r="K442" t="s">
        <v>303</v>
      </c>
      <c r="L442" t="s">
        <v>287</v>
      </c>
      <c r="R442"/>
    </row>
    <row r="443" spans="1:18" x14ac:dyDescent="0.35">
      <c r="A443" s="1">
        <v>43592</v>
      </c>
      <c r="B443">
        <v>1819</v>
      </c>
      <c r="C443">
        <v>1426</v>
      </c>
      <c r="D443" t="s">
        <v>303</v>
      </c>
      <c r="E443" t="s">
        <v>291</v>
      </c>
      <c r="F443" s="3">
        <v>6165</v>
      </c>
      <c r="G443" t="s">
        <v>290</v>
      </c>
      <c r="H443" s="3">
        <v>5423233</v>
      </c>
      <c r="I443" s="2">
        <v>1.1367759999999999E-3</v>
      </c>
      <c r="J443">
        <v>1426</v>
      </c>
      <c r="K443" t="s">
        <v>303</v>
      </c>
      <c r="L443" t="s">
        <v>287</v>
      </c>
      <c r="R443"/>
    </row>
    <row r="444" spans="1:18" x14ac:dyDescent="0.35">
      <c r="A444" s="1">
        <v>43429</v>
      </c>
      <c r="B444">
        <v>1819</v>
      </c>
      <c r="C444">
        <v>1426</v>
      </c>
      <c r="D444" t="s">
        <v>303</v>
      </c>
      <c r="E444" t="s">
        <v>299</v>
      </c>
      <c r="F444" s="3">
        <v>5770</v>
      </c>
      <c r="G444" t="s">
        <v>288</v>
      </c>
      <c r="H444" s="3">
        <v>4250920</v>
      </c>
      <c r="I444" s="2">
        <v>1.3573529999999999E-3</v>
      </c>
      <c r="J444">
        <v>1426</v>
      </c>
      <c r="K444" t="s">
        <v>303</v>
      </c>
      <c r="L444" t="s">
        <v>287</v>
      </c>
      <c r="R444"/>
    </row>
    <row r="445" spans="1:18" x14ac:dyDescent="0.35">
      <c r="A445" s="1">
        <v>43563</v>
      </c>
      <c r="B445">
        <v>1819</v>
      </c>
      <c r="C445">
        <v>1426</v>
      </c>
      <c r="D445" t="s">
        <v>303</v>
      </c>
      <c r="E445" t="s">
        <v>291</v>
      </c>
      <c r="F445" s="3">
        <v>10954</v>
      </c>
      <c r="G445" t="s">
        <v>288</v>
      </c>
      <c r="H445" s="3">
        <v>4250920</v>
      </c>
      <c r="I445" s="2">
        <v>2.576854E-3</v>
      </c>
      <c r="J445">
        <v>1426</v>
      </c>
      <c r="K445" t="s">
        <v>303</v>
      </c>
      <c r="L445" t="s">
        <v>287</v>
      </c>
      <c r="R445"/>
    </row>
    <row r="446" spans="1:18" x14ac:dyDescent="0.35">
      <c r="A446" s="1">
        <v>43601</v>
      </c>
      <c r="B446">
        <v>1819</v>
      </c>
      <c r="C446">
        <v>1426</v>
      </c>
      <c r="D446" t="s">
        <v>303</v>
      </c>
      <c r="E446" t="s">
        <v>291</v>
      </c>
      <c r="F446" s="3">
        <v>10247</v>
      </c>
      <c r="G446" t="s">
        <v>290</v>
      </c>
      <c r="H446" s="3">
        <v>5423233</v>
      </c>
      <c r="I446" s="2">
        <v>1.8894630000000001E-3</v>
      </c>
      <c r="J446">
        <v>1426</v>
      </c>
      <c r="K446" t="s">
        <v>303</v>
      </c>
      <c r="L446" t="s">
        <v>287</v>
      </c>
      <c r="R446"/>
    </row>
    <row r="447" spans="1:18" x14ac:dyDescent="0.35">
      <c r="A447" s="1">
        <v>43427</v>
      </c>
      <c r="B447">
        <v>1819</v>
      </c>
      <c r="C447">
        <v>1426</v>
      </c>
      <c r="D447" t="s">
        <v>303</v>
      </c>
      <c r="E447" t="s">
        <v>299</v>
      </c>
      <c r="F447" s="3">
        <v>7800</v>
      </c>
      <c r="G447" t="s">
        <v>288</v>
      </c>
      <c r="H447" s="3">
        <v>4250920</v>
      </c>
      <c r="I447" s="2">
        <v>1.834897E-3</v>
      </c>
      <c r="J447">
        <v>1426</v>
      </c>
      <c r="K447" t="s">
        <v>303</v>
      </c>
      <c r="L447" t="s">
        <v>287</v>
      </c>
      <c r="R447"/>
    </row>
    <row r="448" spans="1:18" x14ac:dyDescent="0.35">
      <c r="A448" s="1">
        <v>43534</v>
      </c>
      <c r="B448">
        <v>1819</v>
      </c>
      <c r="C448">
        <v>1426</v>
      </c>
      <c r="D448" t="s">
        <v>303</v>
      </c>
      <c r="E448" t="s">
        <v>291</v>
      </c>
      <c r="F448" s="3">
        <v>4332</v>
      </c>
      <c r="G448" t="s">
        <v>288</v>
      </c>
      <c r="H448" s="3">
        <v>4250920</v>
      </c>
      <c r="I448" s="2">
        <v>1.019074E-3</v>
      </c>
      <c r="J448">
        <v>1426</v>
      </c>
      <c r="K448" t="s">
        <v>303</v>
      </c>
      <c r="L448" t="s">
        <v>287</v>
      </c>
      <c r="R448"/>
    </row>
    <row r="449" spans="1:18" x14ac:dyDescent="0.35">
      <c r="A449" s="1">
        <v>43583</v>
      </c>
      <c r="B449">
        <v>1819</v>
      </c>
      <c r="C449">
        <v>1426</v>
      </c>
      <c r="D449" t="s">
        <v>303</v>
      </c>
      <c r="E449" t="s">
        <v>291</v>
      </c>
      <c r="F449" s="3">
        <v>7902</v>
      </c>
      <c r="G449" t="s">
        <v>288</v>
      </c>
      <c r="H449" s="3">
        <v>4250920</v>
      </c>
      <c r="I449" s="2">
        <v>1.858892E-3</v>
      </c>
      <c r="J449">
        <v>1426</v>
      </c>
      <c r="K449" t="s">
        <v>303</v>
      </c>
      <c r="L449" t="s">
        <v>287</v>
      </c>
      <c r="R449"/>
    </row>
    <row r="450" spans="1:18" x14ac:dyDescent="0.35">
      <c r="A450" s="1">
        <v>43360</v>
      </c>
      <c r="B450">
        <v>1819</v>
      </c>
      <c r="C450">
        <v>1426</v>
      </c>
      <c r="D450" t="s">
        <v>303</v>
      </c>
      <c r="E450" t="s">
        <v>289</v>
      </c>
      <c r="F450" s="3">
        <v>6673</v>
      </c>
      <c r="G450" t="s">
        <v>290</v>
      </c>
      <c r="H450" s="3">
        <v>5423233</v>
      </c>
      <c r="I450" s="2">
        <v>1.230447E-3</v>
      </c>
      <c r="J450">
        <v>1426</v>
      </c>
      <c r="K450" t="s">
        <v>303</v>
      </c>
      <c r="L450" t="s">
        <v>287</v>
      </c>
      <c r="R450"/>
    </row>
    <row r="451" spans="1:18" x14ac:dyDescent="0.35">
      <c r="A451" s="1">
        <v>43430</v>
      </c>
      <c r="B451">
        <v>1819</v>
      </c>
      <c r="C451">
        <v>1426</v>
      </c>
      <c r="D451" t="s">
        <v>303</v>
      </c>
      <c r="E451" t="s">
        <v>299</v>
      </c>
      <c r="F451" s="3">
        <v>7210</v>
      </c>
      <c r="G451" t="s">
        <v>288</v>
      </c>
      <c r="H451" s="3">
        <v>4250920</v>
      </c>
      <c r="I451" s="2">
        <v>1.696103E-3</v>
      </c>
      <c r="J451">
        <v>1426</v>
      </c>
      <c r="K451" t="s">
        <v>303</v>
      </c>
      <c r="L451" t="s">
        <v>287</v>
      </c>
      <c r="R451"/>
    </row>
    <row r="452" spans="1:18" x14ac:dyDescent="0.35">
      <c r="A452" s="1">
        <v>43700</v>
      </c>
      <c r="B452">
        <v>1819</v>
      </c>
      <c r="C452">
        <v>1426</v>
      </c>
      <c r="D452" t="s">
        <v>303</v>
      </c>
      <c r="E452" t="s">
        <v>291</v>
      </c>
      <c r="F452" s="3">
        <v>12000</v>
      </c>
      <c r="G452" t="s">
        <v>288</v>
      </c>
      <c r="H452" s="3">
        <v>4250920</v>
      </c>
      <c r="I452" s="2">
        <v>2.8229180000000002E-3</v>
      </c>
      <c r="J452">
        <v>1426</v>
      </c>
      <c r="K452" t="s">
        <v>303</v>
      </c>
      <c r="L452" t="s">
        <v>287</v>
      </c>
      <c r="R452"/>
    </row>
    <row r="453" spans="1:18" x14ac:dyDescent="0.35">
      <c r="A453" s="1">
        <v>43580</v>
      </c>
      <c r="B453">
        <v>1819</v>
      </c>
      <c r="C453">
        <v>1426</v>
      </c>
      <c r="D453" t="s">
        <v>303</v>
      </c>
      <c r="E453" t="s">
        <v>291</v>
      </c>
      <c r="F453" s="3">
        <v>8928</v>
      </c>
      <c r="G453" t="s">
        <v>288</v>
      </c>
      <c r="H453" s="3">
        <v>4250920</v>
      </c>
      <c r="I453" s="2">
        <v>2.100251E-3</v>
      </c>
      <c r="J453">
        <v>1426</v>
      </c>
      <c r="K453" t="s">
        <v>303</v>
      </c>
      <c r="L453" t="s">
        <v>287</v>
      </c>
      <c r="R453"/>
    </row>
    <row r="454" spans="1:18" x14ac:dyDescent="0.35">
      <c r="A454" s="1">
        <v>43608</v>
      </c>
      <c r="B454">
        <v>1819</v>
      </c>
      <c r="C454">
        <v>1426</v>
      </c>
      <c r="D454" t="s">
        <v>303</v>
      </c>
      <c r="E454" t="s">
        <v>291</v>
      </c>
      <c r="F454" s="3">
        <v>3545</v>
      </c>
      <c r="G454" t="s">
        <v>290</v>
      </c>
      <c r="H454" s="3">
        <v>5423233</v>
      </c>
      <c r="I454" s="2">
        <v>6.5366899999999995E-4</v>
      </c>
      <c r="J454">
        <v>1426</v>
      </c>
      <c r="K454" t="s">
        <v>303</v>
      </c>
      <c r="L454" t="s">
        <v>287</v>
      </c>
      <c r="R454"/>
    </row>
    <row r="455" spans="1:18" x14ac:dyDescent="0.35">
      <c r="A455" s="1">
        <v>43662</v>
      </c>
      <c r="B455">
        <v>1819</v>
      </c>
      <c r="C455">
        <v>1426</v>
      </c>
      <c r="D455" t="s">
        <v>303</v>
      </c>
      <c r="E455" t="s">
        <v>286</v>
      </c>
      <c r="F455" s="3">
        <v>8765</v>
      </c>
      <c r="G455" t="s">
        <v>288</v>
      </c>
      <c r="H455" s="3">
        <v>4250920</v>
      </c>
      <c r="I455" s="2">
        <v>2.061907E-3</v>
      </c>
      <c r="J455">
        <v>1426</v>
      </c>
      <c r="K455" t="s">
        <v>303</v>
      </c>
      <c r="L455" t="s">
        <v>287</v>
      </c>
      <c r="R455"/>
    </row>
    <row r="456" spans="1:18" x14ac:dyDescent="0.35">
      <c r="A456" s="1">
        <v>43669</v>
      </c>
      <c r="B456">
        <v>1819</v>
      </c>
      <c r="C456">
        <v>1426</v>
      </c>
      <c r="D456" t="s">
        <v>303</v>
      </c>
      <c r="E456" t="s">
        <v>291</v>
      </c>
      <c r="F456" s="3">
        <v>11130</v>
      </c>
      <c r="G456" t="s">
        <v>288</v>
      </c>
      <c r="H456" s="3">
        <v>4250920</v>
      </c>
      <c r="I456" s="2">
        <v>2.6182570000000001E-3</v>
      </c>
      <c r="J456">
        <v>1426</v>
      </c>
      <c r="K456" t="s">
        <v>303</v>
      </c>
      <c r="L456" t="s">
        <v>287</v>
      </c>
      <c r="R456"/>
    </row>
    <row r="457" spans="1:18" x14ac:dyDescent="0.35">
      <c r="A457" s="1">
        <v>43599</v>
      </c>
      <c r="B457">
        <v>1819</v>
      </c>
      <c r="C457">
        <v>1426</v>
      </c>
      <c r="D457" t="s">
        <v>303</v>
      </c>
      <c r="E457" t="s">
        <v>291</v>
      </c>
      <c r="F457" s="3">
        <v>6560</v>
      </c>
      <c r="G457" t="s">
        <v>290</v>
      </c>
      <c r="H457" s="3">
        <v>5423233</v>
      </c>
      <c r="I457" s="2">
        <v>1.209611E-3</v>
      </c>
      <c r="J457">
        <v>1426</v>
      </c>
      <c r="K457" t="s">
        <v>303</v>
      </c>
      <c r="L457" t="s">
        <v>287</v>
      </c>
      <c r="R457"/>
    </row>
    <row r="458" spans="1:18" x14ac:dyDescent="0.35">
      <c r="A458" s="1">
        <v>43358</v>
      </c>
      <c r="B458">
        <v>1819</v>
      </c>
      <c r="C458">
        <v>1426</v>
      </c>
      <c r="D458" t="s">
        <v>303</v>
      </c>
      <c r="E458" t="s">
        <v>289</v>
      </c>
      <c r="F458" s="3">
        <v>10779</v>
      </c>
      <c r="G458" t="s">
        <v>290</v>
      </c>
      <c r="H458" s="3">
        <v>5423233</v>
      </c>
      <c r="I458" s="2">
        <v>1.9875600000000002E-3</v>
      </c>
      <c r="J458">
        <v>1426</v>
      </c>
      <c r="K458" t="s">
        <v>303</v>
      </c>
      <c r="L458" t="s">
        <v>287</v>
      </c>
      <c r="R458"/>
    </row>
    <row r="459" spans="1:18" x14ac:dyDescent="0.35">
      <c r="A459" s="1">
        <v>43562</v>
      </c>
      <c r="B459">
        <v>1819</v>
      </c>
      <c r="C459">
        <v>1426</v>
      </c>
      <c r="D459" t="s">
        <v>303</v>
      </c>
      <c r="E459" t="s">
        <v>291</v>
      </c>
      <c r="F459" s="3">
        <v>14534</v>
      </c>
      <c r="G459" t="s">
        <v>288</v>
      </c>
      <c r="H459" s="3">
        <v>4250920</v>
      </c>
      <c r="I459" s="2">
        <v>3.419025E-3</v>
      </c>
      <c r="J459">
        <v>1426</v>
      </c>
      <c r="K459" t="s">
        <v>303</v>
      </c>
      <c r="L459" t="s">
        <v>287</v>
      </c>
      <c r="R459"/>
    </row>
    <row r="460" spans="1:18" x14ac:dyDescent="0.35">
      <c r="A460" s="1">
        <v>43600</v>
      </c>
      <c r="B460">
        <v>1819</v>
      </c>
      <c r="C460">
        <v>1426</v>
      </c>
      <c r="D460" t="s">
        <v>303</v>
      </c>
      <c r="E460" t="s">
        <v>291</v>
      </c>
      <c r="F460" s="3">
        <v>5816</v>
      </c>
      <c r="G460" t="s">
        <v>290</v>
      </c>
      <c r="H460" s="3">
        <v>5423233</v>
      </c>
      <c r="I460" s="2">
        <v>1.0724230000000001E-3</v>
      </c>
      <c r="J460">
        <v>1426</v>
      </c>
      <c r="K460" t="s">
        <v>303</v>
      </c>
      <c r="L460" t="s">
        <v>287</v>
      </c>
      <c r="R460"/>
    </row>
    <row r="461" spans="1:18" x14ac:dyDescent="0.35">
      <c r="A461" s="1">
        <v>43346</v>
      </c>
      <c r="B461">
        <v>1819</v>
      </c>
      <c r="C461">
        <v>1426</v>
      </c>
      <c r="D461" t="s">
        <v>303</v>
      </c>
      <c r="E461" t="s">
        <v>289</v>
      </c>
      <c r="F461" s="3">
        <v>11431</v>
      </c>
      <c r="G461" t="s">
        <v>290</v>
      </c>
      <c r="H461" s="3">
        <v>5423233</v>
      </c>
      <c r="I461" s="2">
        <v>2.1077829999999998E-3</v>
      </c>
      <c r="J461">
        <v>1426</v>
      </c>
      <c r="K461" t="s">
        <v>303</v>
      </c>
      <c r="L461" t="s">
        <v>287</v>
      </c>
      <c r="R461"/>
    </row>
    <row r="462" spans="1:18" x14ac:dyDescent="0.35">
      <c r="A462" s="1">
        <v>43533</v>
      </c>
      <c r="B462">
        <v>1819</v>
      </c>
      <c r="C462">
        <v>1426</v>
      </c>
      <c r="D462" t="s">
        <v>303</v>
      </c>
      <c r="E462" t="s">
        <v>291</v>
      </c>
      <c r="F462" s="3">
        <v>1732</v>
      </c>
      <c r="G462" t="s">
        <v>288</v>
      </c>
      <c r="H462" s="3">
        <v>4250920</v>
      </c>
      <c r="I462" s="2">
        <v>4.0744099999999998E-4</v>
      </c>
      <c r="J462">
        <v>1426</v>
      </c>
      <c r="K462" t="s">
        <v>303</v>
      </c>
      <c r="L462" t="s">
        <v>287</v>
      </c>
      <c r="R462"/>
    </row>
    <row r="463" spans="1:18" x14ac:dyDescent="0.35">
      <c r="A463" s="1">
        <v>43428</v>
      </c>
      <c r="B463">
        <v>1819</v>
      </c>
      <c r="C463">
        <v>1426</v>
      </c>
      <c r="D463" t="s">
        <v>303</v>
      </c>
      <c r="E463" t="s">
        <v>299</v>
      </c>
      <c r="F463" s="3">
        <v>7310</v>
      </c>
      <c r="G463" t="s">
        <v>288</v>
      </c>
      <c r="H463" s="3">
        <v>4250920</v>
      </c>
      <c r="I463" s="2">
        <v>1.719628E-3</v>
      </c>
      <c r="J463">
        <v>1426</v>
      </c>
      <c r="K463" t="s">
        <v>303</v>
      </c>
      <c r="L463" t="s">
        <v>287</v>
      </c>
      <c r="R463"/>
    </row>
    <row r="464" spans="1:18" x14ac:dyDescent="0.35">
      <c r="A464" s="1">
        <v>43708</v>
      </c>
      <c r="B464">
        <v>1819</v>
      </c>
      <c r="C464">
        <v>1426</v>
      </c>
      <c r="D464" t="s">
        <v>303</v>
      </c>
      <c r="E464" t="s">
        <v>298</v>
      </c>
      <c r="F464" s="3">
        <v>10625</v>
      </c>
      <c r="G464" t="s">
        <v>288</v>
      </c>
      <c r="H464" s="3">
        <v>4250920</v>
      </c>
      <c r="I464" s="2">
        <v>2.4994589999999999E-3</v>
      </c>
      <c r="J464">
        <v>1426</v>
      </c>
      <c r="K464" t="s">
        <v>303</v>
      </c>
      <c r="L464" t="s">
        <v>287</v>
      </c>
      <c r="R464"/>
    </row>
    <row r="465" spans="1:18" x14ac:dyDescent="0.35">
      <c r="A465" s="1">
        <v>43532</v>
      </c>
      <c r="B465">
        <v>1819</v>
      </c>
      <c r="C465">
        <v>1426</v>
      </c>
      <c r="D465" t="s">
        <v>303</v>
      </c>
      <c r="E465" t="s">
        <v>291</v>
      </c>
      <c r="F465" s="3">
        <v>5255</v>
      </c>
      <c r="G465" t="s">
        <v>288</v>
      </c>
      <c r="H465" s="3">
        <v>4250920</v>
      </c>
      <c r="I465" s="2">
        <v>1.236203E-3</v>
      </c>
      <c r="J465">
        <v>1426</v>
      </c>
      <c r="K465" t="s">
        <v>303</v>
      </c>
      <c r="L465" t="s">
        <v>287</v>
      </c>
      <c r="R465"/>
    </row>
    <row r="466" spans="1:18" x14ac:dyDescent="0.35">
      <c r="A466" s="1">
        <v>43675</v>
      </c>
      <c r="B466">
        <v>1819</v>
      </c>
      <c r="C466">
        <v>1426</v>
      </c>
      <c r="D466" t="s">
        <v>303</v>
      </c>
      <c r="E466" t="s">
        <v>291</v>
      </c>
      <c r="F466" s="3">
        <v>11435</v>
      </c>
      <c r="G466" t="s">
        <v>288</v>
      </c>
      <c r="H466" s="3">
        <v>4250920</v>
      </c>
      <c r="I466" s="2">
        <v>2.690006E-3</v>
      </c>
      <c r="J466">
        <v>1426</v>
      </c>
      <c r="K466" t="s">
        <v>303</v>
      </c>
      <c r="L466" t="s">
        <v>287</v>
      </c>
      <c r="R466"/>
    </row>
    <row r="467" spans="1:18" x14ac:dyDescent="0.35">
      <c r="A467" s="1">
        <v>44101</v>
      </c>
      <c r="B467">
        <v>2021</v>
      </c>
      <c r="C467">
        <v>1527</v>
      </c>
      <c r="D467" t="s">
        <v>305</v>
      </c>
      <c r="E467" t="s">
        <v>298</v>
      </c>
      <c r="F467" s="3">
        <v>4482</v>
      </c>
      <c r="G467" t="s">
        <v>288</v>
      </c>
      <c r="H467" s="3">
        <v>4250920</v>
      </c>
      <c r="I467" s="2">
        <v>1.0543600000000001E-3</v>
      </c>
      <c r="J467">
        <v>1743</v>
      </c>
      <c r="K467" t="s">
        <v>306</v>
      </c>
      <c r="L467" t="s">
        <v>294</v>
      </c>
      <c r="R467"/>
    </row>
    <row r="468" spans="1:18" x14ac:dyDescent="0.35">
      <c r="A468" s="1">
        <v>44099</v>
      </c>
      <c r="B468">
        <v>2021</v>
      </c>
      <c r="C468">
        <v>1527</v>
      </c>
      <c r="D468" t="s">
        <v>305</v>
      </c>
      <c r="E468" t="s">
        <v>304</v>
      </c>
      <c r="F468" s="3">
        <v>5905</v>
      </c>
      <c r="G468" t="s">
        <v>288</v>
      </c>
      <c r="H468" s="3">
        <v>4250920</v>
      </c>
      <c r="I468" s="2">
        <v>1.3891109999999999E-3</v>
      </c>
      <c r="J468">
        <v>1743</v>
      </c>
      <c r="K468" t="s">
        <v>306</v>
      </c>
      <c r="L468" t="s">
        <v>294</v>
      </c>
      <c r="R468"/>
    </row>
    <row r="469" spans="1:18" x14ac:dyDescent="0.35">
      <c r="A469" s="1">
        <v>44078</v>
      </c>
      <c r="B469">
        <v>2021</v>
      </c>
      <c r="C469">
        <v>1527</v>
      </c>
      <c r="D469" t="s">
        <v>305</v>
      </c>
      <c r="E469" t="s">
        <v>296</v>
      </c>
      <c r="F469" s="3">
        <v>5369</v>
      </c>
      <c r="G469" t="s">
        <v>288</v>
      </c>
      <c r="H469" s="3">
        <v>4250920</v>
      </c>
      <c r="I469" s="2">
        <v>1.263021E-3</v>
      </c>
      <c r="J469">
        <v>1743</v>
      </c>
      <c r="K469" t="s">
        <v>306</v>
      </c>
      <c r="L469" t="s">
        <v>294</v>
      </c>
      <c r="R469"/>
    </row>
    <row r="470" spans="1:18" x14ac:dyDescent="0.35">
      <c r="A470" s="1">
        <v>44075</v>
      </c>
      <c r="B470">
        <v>2021</v>
      </c>
      <c r="C470">
        <v>1527</v>
      </c>
      <c r="D470" t="s">
        <v>305</v>
      </c>
      <c r="E470" t="s">
        <v>296</v>
      </c>
      <c r="F470" s="3">
        <v>10562</v>
      </c>
      <c r="G470" t="s">
        <v>288</v>
      </c>
      <c r="H470" s="3">
        <v>4250920</v>
      </c>
      <c r="I470" s="2">
        <v>2.4846389999999999E-3</v>
      </c>
      <c r="J470">
        <v>1743</v>
      </c>
      <c r="K470" t="s">
        <v>306</v>
      </c>
      <c r="L470" t="s">
        <v>294</v>
      </c>
      <c r="R470"/>
    </row>
    <row r="471" spans="1:18" x14ac:dyDescent="0.35">
      <c r="A471" s="1">
        <v>44079</v>
      </c>
      <c r="B471">
        <v>2021</v>
      </c>
      <c r="C471">
        <v>1527</v>
      </c>
      <c r="D471" t="s">
        <v>305</v>
      </c>
      <c r="E471" t="s">
        <v>296</v>
      </c>
      <c r="F471" s="3">
        <v>7856</v>
      </c>
      <c r="G471" t="s">
        <v>288</v>
      </c>
      <c r="H471" s="3">
        <v>4250920</v>
      </c>
      <c r="I471" s="2">
        <v>1.848071E-3</v>
      </c>
      <c r="J471">
        <v>1743</v>
      </c>
      <c r="K471" t="s">
        <v>306</v>
      </c>
      <c r="L471" t="s">
        <v>294</v>
      </c>
      <c r="R471"/>
    </row>
    <row r="472" spans="1:18" x14ac:dyDescent="0.35">
      <c r="A472" s="1">
        <v>44076</v>
      </c>
      <c r="B472">
        <v>2021</v>
      </c>
      <c r="C472">
        <v>1527</v>
      </c>
      <c r="D472" t="s">
        <v>305</v>
      </c>
      <c r="E472" t="s">
        <v>304</v>
      </c>
      <c r="F472" s="3">
        <v>1635</v>
      </c>
      <c r="G472" t="s">
        <v>288</v>
      </c>
      <c r="H472" s="3">
        <v>4250920</v>
      </c>
      <c r="I472" s="2">
        <v>3.8462300000000001E-4</v>
      </c>
      <c r="J472">
        <v>1743</v>
      </c>
      <c r="K472" t="s">
        <v>306</v>
      </c>
      <c r="L472" t="s">
        <v>294</v>
      </c>
      <c r="R472"/>
    </row>
    <row r="473" spans="1:18" x14ac:dyDescent="0.35">
      <c r="A473" s="1">
        <v>44080</v>
      </c>
      <c r="B473">
        <v>2021</v>
      </c>
      <c r="C473">
        <v>1527</v>
      </c>
      <c r="D473" t="s">
        <v>305</v>
      </c>
      <c r="E473" t="s">
        <v>296</v>
      </c>
      <c r="F473" s="3">
        <v>6951</v>
      </c>
      <c r="G473" t="s">
        <v>288</v>
      </c>
      <c r="H473" s="3">
        <v>4250920</v>
      </c>
      <c r="I473" s="2">
        <v>1.635175E-3</v>
      </c>
      <c r="J473">
        <v>1743</v>
      </c>
      <c r="K473" t="s">
        <v>306</v>
      </c>
      <c r="L473" t="s">
        <v>294</v>
      </c>
      <c r="R473"/>
    </row>
    <row r="474" spans="1:18" x14ac:dyDescent="0.35">
      <c r="A474" s="1">
        <v>44082</v>
      </c>
      <c r="B474">
        <v>2021</v>
      </c>
      <c r="C474">
        <v>1527</v>
      </c>
      <c r="D474" t="s">
        <v>305</v>
      </c>
      <c r="E474" t="s">
        <v>296</v>
      </c>
      <c r="F474" s="3">
        <v>7700</v>
      </c>
      <c r="G474" t="s">
        <v>288</v>
      </c>
      <c r="H474" s="3">
        <v>4250920</v>
      </c>
      <c r="I474" s="2">
        <v>1.811373E-3</v>
      </c>
      <c r="J474">
        <v>1743</v>
      </c>
      <c r="K474" t="s">
        <v>306</v>
      </c>
      <c r="L474" t="s">
        <v>294</v>
      </c>
      <c r="R474"/>
    </row>
    <row r="475" spans="1:18" x14ac:dyDescent="0.35">
      <c r="A475" s="1">
        <v>44110</v>
      </c>
      <c r="B475">
        <v>2021</v>
      </c>
      <c r="C475">
        <v>1527</v>
      </c>
      <c r="D475" t="s">
        <v>305</v>
      </c>
      <c r="E475" t="s">
        <v>298</v>
      </c>
      <c r="F475" s="3">
        <v>9280</v>
      </c>
      <c r="G475" t="s">
        <v>288</v>
      </c>
      <c r="H475" s="3">
        <v>4250920</v>
      </c>
      <c r="I475" s="2">
        <v>2.183057E-3</v>
      </c>
      <c r="J475">
        <v>1743</v>
      </c>
      <c r="K475" t="s">
        <v>306</v>
      </c>
      <c r="L475" t="s">
        <v>294</v>
      </c>
      <c r="R475"/>
    </row>
    <row r="476" spans="1:18" x14ac:dyDescent="0.35">
      <c r="A476" s="1">
        <v>44113</v>
      </c>
      <c r="B476">
        <v>2021</v>
      </c>
      <c r="C476">
        <v>1527</v>
      </c>
      <c r="D476" t="s">
        <v>305</v>
      </c>
      <c r="E476" t="s">
        <v>298</v>
      </c>
      <c r="F476" s="3">
        <v>5043</v>
      </c>
      <c r="G476" t="s">
        <v>288</v>
      </c>
      <c r="H476" s="3">
        <v>4250920</v>
      </c>
      <c r="I476" s="2">
        <v>1.1863310000000001E-3</v>
      </c>
      <c r="J476">
        <v>1743</v>
      </c>
      <c r="K476" t="s">
        <v>306</v>
      </c>
      <c r="L476" t="s">
        <v>294</v>
      </c>
      <c r="R476"/>
    </row>
    <row r="477" spans="1:18" x14ac:dyDescent="0.35">
      <c r="A477" s="1">
        <v>44111</v>
      </c>
      <c r="B477">
        <v>2021</v>
      </c>
      <c r="C477">
        <v>1527</v>
      </c>
      <c r="D477" t="s">
        <v>305</v>
      </c>
      <c r="E477" t="s">
        <v>298</v>
      </c>
      <c r="F477" s="3">
        <v>10092</v>
      </c>
      <c r="G477" t="s">
        <v>288</v>
      </c>
      <c r="H477" s="3">
        <v>4250920</v>
      </c>
      <c r="I477" s="2">
        <v>2.3740739999999999E-3</v>
      </c>
      <c r="J477">
        <v>1743</v>
      </c>
      <c r="K477" t="s">
        <v>306</v>
      </c>
      <c r="L477" t="s">
        <v>294</v>
      </c>
      <c r="R477"/>
    </row>
    <row r="478" spans="1:18" x14ac:dyDescent="0.35">
      <c r="A478" s="1">
        <v>44126</v>
      </c>
      <c r="B478">
        <v>2021</v>
      </c>
      <c r="C478">
        <v>1527</v>
      </c>
      <c r="D478" t="s">
        <v>305</v>
      </c>
      <c r="E478" t="s">
        <v>297</v>
      </c>
      <c r="F478" s="3">
        <v>4698</v>
      </c>
      <c r="G478" t="s">
        <v>290</v>
      </c>
      <c r="H478" s="3">
        <v>5423233</v>
      </c>
      <c r="I478" s="2">
        <v>8.6627299999999998E-4</v>
      </c>
      <c r="J478">
        <v>1743</v>
      </c>
      <c r="K478" t="s">
        <v>306</v>
      </c>
      <c r="L478" t="s">
        <v>294</v>
      </c>
      <c r="R478"/>
    </row>
    <row r="479" spans="1:18" x14ac:dyDescent="0.35">
      <c r="A479" s="1">
        <v>44089</v>
      </c>
      <c r="B479">
        <v>2021</v>
      </c>
      <c r="C479">
        <v>1527</v>
      </c>
      <c r="D479" t="s">
        <v>305</v>
      </c>
      <c r="E479" t="s">
        <v>304</v>
      </c>
      <c r="F479" s="3">
        <v>7654</v>
      </c>
      <c r="G479" t="s">
        <v>288</v>
      </c>
      <c r="H479" s="3">
        <v>4250920</v>
      </c>
      <c r="I479" s="2">
        <v>1.8005510000000001E-3</v>
      </c>
      <c r="J479">
        <v>1743</v>
      </c>
      <c r="K479" t="s">
        <v>306</v>
      </c>
      <c r="L479" t="s">
        <v>294</v>
      </c>
      <c r="R479"/>
    </row>
    <row r="480" spans="1:18" x14ac:dyDescent="0.35">
      <c r="A480" s="1">
        <v>44297</v>
      </c>
      <c r="B480">
        <v>2021</v>
      </c>
      <c r="C480">
        <v>1527</v>
      </c>
      <c r="D480" t="s">
        <v>305</v>
      </c>
      <c r="E480" t="s">
        <v>295</v>
      </c>
      <c r="F480" s="3">
        <v>9420</v>
      </c>
      <c r="G480" t="s">
        <v>290</v>
      </c>
      <c r="H480" s="3">
        <v>5423233</v>
      </c>
      <c r="I480" s="2">
        <v>1.7369709999999999E-3</v>
      </c>
      <c r="J480">
        <v>1743</v>
      </c>
      <c r="K480" t="s">
        <v>306</v>
      </c>
      <c r="L480" t="s">
        <v>294</v>
      </c>
      <c r="R480"/>
    </row>
    <row r="481" spans="1:18" x14ac:dyDescent="0.35">
      <c r="A481" s="1">
        <v>44298</v>
      </c>
      <c r="B481">
        <v>2021</v>
      </c>
      <c r="C481">
        <v>1527</v>
      </c>
      <c r="D481" t="s">
        <v>305</v>
      </c>
      <c r="E481" t="s">
        <v>295</v>
      </c>
      <c r="F481" s="3">
        <v>10085</v>
      </c>
      <c r="G481" t="s">
        <v>290</v>
      </c>
      <c r="H481" s="3">
        <v>5423233</v>
      </c>
      <c r="I481" s="2">
        <v>1.859592E-3</v>
      </c>
      <c r="J481">
        <v>1743</v>
      </c>
      <c r="K481" t="s">
        <v>306</v>
      </c>
      <c r="L481" t="s">
        <v>294</v>
      </c>
      <c r="R481"/>
    </row>
    <row r="482" spans="1:18" x14ac:dyDescent="0.35">
      <c r="A482" s="1">
        <v>44299</v>
      </c>
      <c r="B482">
        <v>2021</v>
      </c>
      <c r="C482">
        <v>1527</v>
      </c>
      <c r="D482" t="s">
        <v>305</v>
      </c>
      <c r="E482" t="s">
        <v>295</v>
      </c>
      <c r="F482" s="3">
        <v>8880</v>
      </c>
      <c r="G482" t="s">
        <v>290</v>
      </c>
      <c r="H482" s="3">
        <v>5423233</v>
      </c>
      <c r="I482" s="2">
        <v>1.6374E-3</v>
      </c>
      <c r="J482">
        <v>1743</v>
      </c>
      <c r="K482" t="s">
        <v>306</v>
      </c>
      <c r="L482" t="s">
        <v>294</v>
      </c>
      <c r="R482"/>
    </row>
    <row r="483" spans="1:18" x14ac:dyDescent="0.35">
      <c r="A483" s="1">
        <v>44293</v>
      </c>
      <c r="B483">
        <v>2021</v>
      </c>
      <c r="C483">
        <v>1527</v>
      </c>
      <c r="D483" t="s">
        <v>305</v>
      </c>
      <c r="E483" t="s">
        <v>295</v>
      </c>
      <c r="F483" s="3">
        <v>7195</v>
      </c>
      <c r="G483" t="s">
        <v>290</v>
      </c>
      <c r="H483" s="3">
        <v>5423233</v>
      </c>
      <c r="I483" s="2">
        <v>1.326699E-3</v>
      </c>
      <c r="J483">
        <v>1743</v>
      </c>
      <c r="K483" t="s">
        <v>306</v>
      </c>
      <c r="L483" t="s">
        <v>294</v>
      </c>
      <c r="R483"/>
    </row>
    <row r="484" spans="1:18" x14ac:dyDescent="0.35">
      <c r="A484" s="1">
        <v>44281</v>
      </c>
      <c r="B484">
        <v>2021</v>
      </c>
      <c r="C484">
        <v>1527</v>
      </c>
      <c r="D484" t="s">
        <v>305</v>
      </c>
      <c r="E484" t="s">
        <v>295</v>
      </c>
      <c r="F484" s="3">
        <v>8240</v>
      </c>
      <c r="G484" t="s">
        <v>290</v>
      </c>
      <c r="H484" s="3">
        <v>5423233</v>
      </c>
      <c r="I484" s="2">
        <v>1.5193889999999999E-3</v>
      </c>
      <c r="J484">
        <v>1743</v>
      </c>
      <c r="K484" t="s">
        <v>306</v>
      </c>
      <c r="L484" t="s">
        <v>294</v>
      </c>
      <c r="R484"/>
    </row>
    <row r="485" spans="1:18" x14ac:dyDescent="0.35">
      <c r="A485" s="1">
        <v>44280</v>
      </c>
      <c r="B485">
        <v>2021</v>
      </c>
      <c r="C485">
        <v>1527</v>
      </c>
      <c r="D485" t="s">
        <v>305</v>
      </c>
      <c r="E485" t="s">
        <v>295</v>
      </c>
      <c r="F485" s="3">
        <v>7705</v>
      </c>
      <c r="G485" t="s">
        <v>290</v>
      </c>
      <c r="H485" s="3">
        <v>5423233</v>
      </c>
      <c r="I485" s="2">
        <v>1.4207390000000001E-3</v>
      </c>
      <c r="J485">
        <v>1743</v>
      </c>
      <c r="K485" t="s">
        <v>306</v>
      </c>
      <c r="L485" t="s">
        <v>294</v>
      </c>
      <c r="R485"/>
    </row>
    <row r="486" spans="1:18" x14ac:dyDescent="0.35">
      <c r="A486" s="1">
        <v>44083</v>
      </c>
      <c r="B486">
        <v>2021</v>
      </c>
      <c r="C486">
        <v>1527</v>
      </c>
      <c r="D486" t="s">
        <v>305</v>
      </c>
      <c r="E486" t="s">
        <v>296</v>
      </c>
      <c r="F486" s="3">
        <v>4802</v>
      </c>
      <c r="G486" t="s">
        <v>288</v>
      </c>
      <c r="H486" s="3">
        <v>4250920</v>
      </c>
      <c r="I486" s="2">
        <v>1.1296380000000001E-3</v>
      </c>
      <c r="J486">
        <v>1743</v>
      </c>
      <c r="K486" t="s">
        <v>306</v>
      </c>
      <c r="L486" t="s">
        <v>294</v>
      </c>
      <c r="R486"/>
    </row>
    <row r="487" spans="1:18" x14ac:dyDescent="0.35">
      <c r="A487" s="1">
        <v>44413</v>
      </c>
      <c r="B487">
        <v>2021</v>
      </c>
      <c r="C487">
        <v>1527</v>
      </c>
      <c r="D487" t="s">
        <v>305</v>
      </c>
      <c r="E487" t="s">
        <v>295</v>
      </c>
      <c r="F487" s="3">
        <v>6485</v>
      </c>
      <c r="G487" t="s">
        <v>290</v>
      </c>
      <c r="H487" s="3">
        <v>5423233</v>
      </c>
      <c r="I487" s="2">
        <v>1.1957809999999999E-3</v>
      </c>
      <c r="J487">
        <v>1743</v>
      </c>
      <c r="K487" t="s">
        <v>306</v>
      </c>
      <c r="L487" t="s">
        <v>294</v>
      </c>
      <c r="R487"/>
    </row>
    <row r="488" spans="1:18" x14ac:dyDescent="0.35">
      <c r="A488" s="1">
        <v>44416</v>
      </c>
      <c r="B488">
        <v>2021</v>
      </c>
      <c r="C488">
        <v>1527</v>
      </c>
      <c r="D488" t="s">
        <v>305</v>
      </c>
      <c r="E488" t="s">
        <v>295</v>
      </c>
      <c r="F488" s="3">
        <v>12090</v>
      </c>
      <c r="G488" t="s">
        <v>290</v>
      </c>
      <c r="H488" s="3">
        <v>5423233</v>
      </c>
      <c r="I488" s="2">
        <v>2.2292979999999998E-3</v>
      </c>
      <c r="J488">
        <v>1743</v>
      </c>
      <c r="K488" t="s">
        <v>306</v>
      </c>
      <c r="L488" t="s">
        <v>294</v>
      </c>
      <c r="R488"/>
    </row>
    <row r="489" spans="1:18" x14ac:dyDescent="0.35">
      <c r="A489" s="1">
        <v>44414</v>
      </c>
      <c r="B489">
        <v>2021</v>
      </c>
      <c r="C489">
        <v>1527</v>
      </c>
      <c r="D489" t="s">
        <v>305</v>
      </c>
      <c r="E489" t="s">
        <v>297</v>
      </c>
      <c r="F489" s="3">
        <v>13290</v>
      </c>
      <c r="G489" t="s">
        <v>290</v>
      </c>
      <c r="H489" s="3">
        <v>5423233</v>
      </c>
      <c r="I489" s="2">
        <v>2.4505680000000002E-3</v>
      </c>
      <c r="J489">
        <v>1743</v>
      </c>
      <c r="K489" t="s">
        <v>306</v>
      </c>
      <c r="L489" t="s">
        <v>294</v>
      </c>
      <c r="R489"/>
    </row>
    <row r="490" spans="1:18" x14ac:dyDescent="0.35">
      <c r="A490" s="1">
        <v>44420</v>
      </c>
      <c r="B490">
        <v>2021</v>
      </c>
      <c r="C490">
        <v>1527</v>
      </c>
      <c r="D490" t="s">
        <v>305</v>
      </c>
      <c r="E490" t="s">
        <v>295</v>
      </c>
      <c r="F490" s="3">
        <v>8895</v>
      </c>
      <c r="G490" t="s">
        <v>290</v>
      </c>
      <c r="H490" s="3">
        <v>5423233</v>
      </c>
      <c r="I490" s="2">
        <v>1.640166E-3</v>
      </c>
      <c r="J490">
        <v>1743</v>
      </c>
      <c r="K490" t="s">
        <v>306</v>
      </c>
      <c r="L490" t="s">
        <v>294</v>
      </c>
      <c r="R490"/>
    </row>
    <row r="491" spans="1:18" x14ac:dyDescent="0.35">
      <c r="A491" s="1">
        <v>44415</v>
      </c>
      <c r="B491">
        <v>2021</v>
      </c>
      <c r="C491">
        <v>1527</v>
      </c>
      <c r="D491" t="s">
        <v>305</v>
      </c>
      <c r="E491" t="s">
        <v>297</v>
      </c>
      <c r="F491" s="3">
        <v>8095</v>
      </c>
      <c r="G491" t="s">
        <v>290</v>
      </c>
      <c r="H491" s="3">
        <v>5423233</v>
      </c>
      <c r="I491" s="2">
        <v>1.4926519999999999E-3</v>
      </c>
      <c r="J491">
        <v>1743</v>
      </c>
      <c r="K491" t="s">
        <v>306</v>
      </c>
      <c r="L491" t="s">
        <v>294</v>
      </c>
      <c r="R491"/>
    </row>
    <row r="492" spans="1:18" x14ac:dyDescent="0.35">
      <c r="A492" s="1">
        <v>44419</v>
      </c>
      <c r="B492">
        <v>2021</v>
      </c>
      <c r="C492">
        <v>1527</v>
      </c>
      <c r="D492" t="s">
        <v>305</v>
      </c>
      <c r="E492" t="s">
        <v>295</v>
      </c>
      <c r="F492" s="3">
        <v>12355</v>
      </c>
      <c r="G492" t="s">
        <v>290</v>
      </c>
      <c r="H492" s="3">
        <v>5423233</v>
      </c>
      <c r="I492" s="2">
        <v>2.2781609999999999E-3</v>
      </c>
      <c r="J492">
        <v>1743</v>
      </c>
      <c r="K492" t="s">
        <v>306</v>
      </c>
      <c r="L492" t="s">
        <v>294</v>
      </c>
      <c r="R492"/>
    </row>
    <row r="493" spans="1:18" x14ac:dyDescent="0.35">
      <c r="A493" s="1">
        <v>44412</v>
      </c>
      <c r="B493">
        <v>2021</v>
      </c>
      <c r="C493">
        <v>1527</v>
      </c>
      <c r="D493" t="s">
        <v>305</v>
      </c>
      <c r="E493" t="s">
        <v>297</v>
      </c>
      <c r="F493" s="3">
        <v>9435</v>
      </c>
      <c r="G493" t="s">
        <v>290</v>
      </c>
      <c r="H493" s="3">
        <v>5423233</v>
      </c>
      <c r="I493" s="2">
        <v>1.7397370000000001E-3</v>
      </c>
      <c r="J493">
        <v>1743</v>
      </c>
      <c r="K493" t="s">
        <v>306</v>
      </c>
      <c r="L493" t="s">
        <v>294</v>
      </c>
      <c r="R493"/>
    </row>
    <row r="494" spans="1:18" x14ac:dyDescent="0.35">
      <c r="A494" s="1">
        <v>44418</v>
      </c>
      <c r="B494">
        <v>2021</v>
      </c>
      <c r="C494">
        <v>1527</v>
      </c>
      <c r="D494" t="s">
        <v>305</v>
      </c>
      <c r="E494" t="s">
        <v>295</v>
      </c>
      <c r="F494" s="3">
        <v>7120</v>
      </c>
      <c r="G494" t="s">
        <v>290</v>
      </c>
      <c r="H494" s="3">
        <v>5423233</v>
      </c>
      <c r="I494" s="2">
        <v>1.3128700000000001E-3</v>
      </c>
      <c r="J494">
        <v>1743</v>
      </c>
      <c r="K494" t="s">
        <v>306</v>
      </c>
      <c r="L494" t="s">
        <v>294</v>
      </c>
      <c r="R494"/>
    </row>
    <row r="495" spans="1:18" x14ac:dyDescent="0.35">
      <c r="A495" s="1">
        <v>44421</v>
      </c>
      <c r="B495">
        <v>2021</v>
      </c>
      <c r="C495">
        <v>1527</v>
      </c>
      <c r="D495" t="s">
        <v>305</v>
      </c>
      <c r="E495" t="s">
        <v>295</v>
      </c>
      <c r="F495" s="3">
        <v>9765</v>
      </c>
      <c r="G495" t="s">
        <v>290</v>
      </c>
      <c r="H495" s="3">
        <v>5423233</v>
      </c>
      <c r="I495" s="2">
        <v>1.8005860000000001E-3</v>
      </c>
      <c r="J495">
        <v>1743</v>
      </c>
      <c r="K495" t="s">
        <v>306</v>
      </c>
      <c r="L495" t="s">
        <v>294</v>
      </c>
      <c r="R495"/>
    </row>
    <row r="496" spans="1:18" x14ac:dyDescent="0.35">
      <c r="A496" s="1">
        <v>44425</v>
      </c>
      <c r="B496">
        <v>2021</v>
      </c>
      <c r="C496">
        <v>1527</v>
      </c>
      <c r="D496" t="s">
        <v>305</v>
      </c>
      <c r="E496" t="s">
        <v>295</v>
      </c>
      <c r="F496" s="3">
        <v>11890</v>
      </c>
      <c r="G496" t="s">
        <v>290</v>
      </c>
      <c r="H496" s="3">
        <v>5423233</v>
      </c>
      <c r="I496" s="2">
        <v>2.1924190000000001E-3</v>
      </c>
      <c r="J496">
        <v>1743</v>
      </c>
      <c r="K496" t="s">
        <v>306</v>
      </c>
      <c r="L496" t="s">
        <v>294</v>
      </c>
      <c r="R496"/>
    </row>
    <row r="497" spans="1:18" x14ac:dyDescent="0.35">
      <c r="A497" s="1">
        <v>44422</v>
      </c>
      <c r="B497">
        <v>2021</v>
      </c>
      <c r="C497">
        <v>1527</v>
      </c>
      <c r="D497" t="s">
        <v>305</v>
      </c>
      <c r="E497" t="s">
        <v>295</v>
      </c>
      <c r="F497" s="3">
        <v>6975</v>
      </c>
      <c r="G497" t="s">
        <v>290</v>
      </c>
      <c r="H497" s="3">
        <v>5423233</v>
      </c>
      <c r="I497" s="2">
        <v>1.2861330000000001E-3</v>
      </c>
      <c r="J497">
        <v>1743</v>
      </c>
      <c r="K497" t="s">
        <v>306</v>
      </c>
      <c r="L497" t="s">
        <v>294</v>
      </c>
      <c r="R497"/>
    </row>
    <row r="498" spans="1:18" x14ac:dyDescent="0.35">
      <c r="A498" s="1">
        <v>44424</v>
      </c>
      <c r="B498">
        <v>2021</v>
      </c>
      <c r="C498">
        <v>1527</v>
      </c>
      <c r="D498" t="s">
        <v>305</v>
      </c>
      <c r="E498" t="s">
        <v>295</v>
      </c>
      <c r="F498" s="3">
        <v>10660</v>
      </c>
      <c r="G498" t="s">
        <v>290</v>
      </c>
      <c r="H498" s="3">
        <v>5423233</v>
      </c>
      <c r="I498" s="2">
        <v>1.9656169999999998E-3</v>
      </c>
      <c r="J498">
        <v>1743</v>
      </c>
      <c r="K498" t="s">
        <v>306</v>
      </c>
      <c r="L498" t="s">
        <v>294</v>
      </c>
      <c r="R498"/>
    </row>
    <row r="499" spans="1:18" x14ac:dyDescent="0.35">
      <c r="A499" s="1">
        <v>44423</v>
      </c>
      <c r="B499">
        <v>2021</v>
      </c>
      <c r="C499">
        <v>1527</v>
      </c>
      <c r="D499" t="s">
        <v>305</v>
      </c>
      <c r="E499" t="s">
        <v>295</v>
      </c>
      <c r="F499" s="3">
        <v>13365</v>
      </c>
      <c r="G499" t="s">
        <v>290</v>
      </c>
      <c r="H499" s="3">
        <v>5423233</v>
      </c>
      <c r="I499" s="2">
        <v>2.4643970000000001E-3</v>
      </c>
      <c r="J499">
        <v>1743</v>
      </c>
      <c r="K499" t="s">
        <v>306</v>
      </c>
      <c r="L499" t="s">
        <v>294</v>
      </c>
      <c r="R499"/>
    </row>
    <row r="500" spans="1:18" x14ac:dyDescent="0.35">
      <c r="A500" s="1">
        <v>44433</v>
      </c>
      <c r="B500">
        <v>2021</v>
      </c>
      <c r="C500">
        <v>1527</v>
      </c>
      <c r="D500" t="s">
        <v>305</v>
      </c>
      <c r="E500" t="s">
        <v>295</v>
      </c>
      <c r="F500" s="3">
        <v>11635</v>
      </c>
      <c r="G500" t="s">
        <v>290</v>
      </c>
      <c r="H500" s="3">
        <v>5423233</v>
      </c>
      <c r="I500" s="2">
        <v>2.1453990000000001E-3</v>
      </c>
      <c r="J500">
        <v>1743</v>
      </c>
      <c r="K500" t="s">
        <v>306</v>
      </c>
      <c r="L500" t="s">
        <v>294</v>
      </c>
      <c r="R500"/>
    </row>
    <row r="501" spans="1:18" x14ac:dyDescent="0.35">
      <c r="A501" s="1">
        <v>44431</v>
      </c>
      <c r="B501">
        <v>2021</v>
      </c>
      <c r="C501">
        <v>1527</v>
      </c>
      <c r="D501" t="s">
        <v>305</v>
      </c>
      <c r="E501" t="s">
        <v>297</v>
      </c>
      <c r="F501" s="3">
        <v>5080</v>
      </c>
      <c r="G501" t="s">
        <v>290</v>
      </c>
      <c r="H501" s="3">
        <v>5423233</v>
      </c>
      <c r="I501" s="2">
        <v>9.3671100000000001E-4</v>
      </c>
      <c r="J501">
        <v>1743</v>
      </c>
      <c r="K501" t="s">
        <v>306</v>
      </c>
      <c r="L501" t="s">
        <v>294</v>
      </c>
      <c r="R501"/>
    </row>
    <row r="502" spans="1:18" x14ac:dyDescent="0.35">
      <c r="A502" s="1">
        <v>44427</v>
      </c>
      <c r="B502">
        <v>2021</v>
      </c>
      <c r="C502">
        <v>1527</v>
      </c>
      <c r="D502" t="s">
        <v>305</v>
      </c>
      <c r="E502" t="s">
        <v>297</v>
      </c>
      <c r="F502" s="3">
        <v>4314</v>
      </c>
      <c r="G502" t="s">
        <v>290</v>
      </c>
      <c r="H502" s="3">
        <v>5423233</v>
      </c>
      <c r="I502" s="2">
        <v>7.9546599999999999E-4</v>
      </c>
      <c r="J502">
        <v>1743</v>
      </c>
      <c r="K502" t="s">
        <v>306</v>
      </c>
      <c r="L502" t="s">
        <v>294</v>
      </c>
      <c r="R502"/>
    </row>
    <row r="503" spans="1:18" x14ac:dyDescent="0.35">
      <c r="A503" s="1">
        <v>44426</v>
      </c>
      <c r="B503">
        <v>2021</v>
      </c>
      <c r="C503">
        <v>1527</v>
      </c>
      <c r="D503" t="s">
        <v>305</v>
      </c>
      <c r="E503" t="s">
        <v>295</v>
      </c>
      <c r="F503" s="3">
        <v>13590</v>
      </c>
      <c r="G503" t="s">
        <v>290</v>
      </c>
      <c r="H503" s="3">
        <v>5423233</v>
      </c>
      <c r="I503" s="2">
        <v>2.5058849999999998E-3</v>
      </c>
      <c r="J503">
        <v>1743</v>
      </c>
      <c r="K503" t="s">
        <v>306</v>
      </c>
      <c r="L503" t="s">
        <v>294</v>
      </c>
      <c r="R503"/>
    </row>
    <row r="504" spans="1:18" x14ac:dyDescent="0.35">
      <c r="A504" s="1">
        <v>44439</v>
      </c>
      <c r="B504">
        <v>2021</v>
      </c>
      <c r="C504">
        <v>1527</v>
      </c>
      <c r="D504" t="s">
        <v>305</v>
      </c>
      <c r="E504" t="s">
        <v>297</v>
      </c>
      <c r="F504" s="3">
        <v>6210</v>
      </c>
      <c r="G504" t="s">
        <v>290</v>
      </c>
      <c r="H504" s="3">
        <v>5423233</v>
      </c>
      <c r="I504" s="2">
        <v>1.1450729999999999E-3</v>
      </c>
      <c r="J504">
        <v>1743</v>
      </c>
      <c r="K504" t="s">
        <v>306</v>
      </c>
      <c r="L504" t="s">
        <v>294</v>
      </c>
      <c r="R504"/>
    </row>
    <row r="505" spans="1:18" x14ac:dyDescent="0.35">
      <c r="A505" s="1">
        <v>44435</v>
      </c>
      <c r="B505">
        <v>2021</v>
      </c>
      <c r="C505">
        <v>1527</v>
      </c>
      <c r="D505" t="s">
        <v>305</v>
      </c>
      <c r="E505" t="s">
        <v>295</v>
      </c>
      <c r="F505" s="3">
        <v>10025</v>
      </c>
      <c r="G505" t="s">
        <v>290</v>
      </c>
      <c r="H505" s="3">
        <v>5423233</v>
      </c>
      <c r="I505" s="2">
        <v>1.8485280000000001E-3</v>
      </c>
      <c r="J505">
        <v>1743</v>
      </c>
      <c r="K505" t="s">
        <v>306</v>
      </c>
      <c r="L505" t="s">
        <v>294</v>
      </c>
      <c r="R505"/>
    </row>
    <row r="506" spans="1:18" x14ac:dyDescent="0.35">
      <c r="A506" s="1">
        <v>44436</v>
      </c>
      <c r="B506">
        <v>2021</v>
      </c>
      <c r="C506">
        <v>1527</v>
      </c>
      <c r="D506" t="s">
        <v>305</v>
      </c>
      <c r="E506" t="s">
        <v>295</v>
      </c>
      <c r="F506" s="3">
        <v>7280</v>
      </c>
      <c r="G506" t="s">
        <v>290</v>
      </c>
      <c r="H506" s="3">
        <v>5423233</v>
      </c>
      <c r="I506" s="2">
        <v>1.342373E-3</v>
      </c>
      <c r="J506">
        <v>1743</v>
      </c>
      <c r="K506" t="s">
        <v>306</v>
      </c>
      <c r="L506" t="s">
        <v>294</v>
      </c>
      <c r="R506"/>
    </row>
    <row r="507" spans="1:18" x14ac:dyDescent="0.35">
      <c r="A507" s="1">
        <v>44437</v>
      </c>
      <c r="B507">
        <v>2021</v>
      </c>
      <c r="C507">
        <v>1527</v>
      </c>
      <c r="D507" t="s">
        <v>305</v>
      </c>
      <c r="E507" t="s">
        <v>295</v>
      </c>
      <c r="F507" s="3">
        <v>10465</v>
      </c>
      <c r="G507" t="s">
        <v>290</v>
      </c>
      <c r="H507" s="3">
        <v>5423233</v>
      </c>
      <c r="I507" s="2">
        <v>1.929661E-3</v>
      </c>
      <c r="J507">
        <v>1743</v>
      </c>
      <c r="K507" t="s">
        <v>306</v>
      </c>
      <c r="L507" t="s">
        <v>294</v>
      </c>
      <c r="R507"/>
    </row>
    <row r="508" spans="1:18" x14ac:dyDescent="0.35">
      <c r="A508" s="1">
        <v>44438</v>
      </c>
      <c r="B508">
        <v>2021</v>
      </c>
      <c r="C508">
        <v>1527</v>
      </c>
      <c r="D508" t="s">
        <v>305</v>
      </c>
      <c r="E508" t="s">
        <v>295</v>
      </c>
      <c r="F508" s="3">
        <v>9520</v>
      </c>
      <c r="G508" t="s">
        <v>290</v>
      </c>
      <c r="H508" s="3">
        <v>5423233</v>
      </c>
      <c r="I508" s="2">
        <v>1.75541E-3</v>
      </c>
      <c r="J508">
        <v>1743</v>
      </c>
      <c r="K508" t="s">
        <v>306</v>
      </c>
      <c r="L508" t="s">
        <v>294</v>
      </c>
      <c r="R508"/>
    </row>
    <row r="509" spans="1:18" x14ac:dyDescent="0.35">
      <c r="A509" s="1">
        <v>44144</v>
      </c>
      <c r="B509">
        <v>2021</v>
      </c>
      <c r="C509">
        <v>1527</v>
      </c>
      <c r="D509" t="s">
        <v>305</v>
      </c>
      <c r="E509" t="s">
        <v>295</v>
      </c>
      <c r="F509" s="3">
        <v>10650</v>
      </c>
      <c r="G509" t="s">
        <v>290</v>
      </c>
      <c r="H509" s="3">
        <v>5423233</v>
      </c>
      <c r="I509" s="2">
        <v>1.9637729999999998E-3</v>
      </c>
      <c r="J509">
        <v>1743</v>
      </c>
      <c r="K509" t="s">
        <v>306</v>
      </c>
      <c r="L509" t="s">
        <v>294</v>
      </c>
      <c r="R509"/>
    </row>
    <row r="510" spans="1:18" x14ac:dyDescent="0.35">
      <c r="A510" s="1">
        <v>44142</v>
      </c>
      <c r="B510">
        <v>2021</v>
      </c>
      <c r="C510">
        <v>1527</v>
      </c>
      <c r="D510" t="s">
        <v>305</v>
      </c>
      <c r="E510" t="s">
        <v>295</v>
      </c>
      <c r="F510" s="3">
        <v>8440</v>
      </c>
      <c r="G510" t="s">
        <v>290</v>
      </c>
      <c r="H510" s="3">
        <v>5423233</v>
      </c>
      <c r="I510" s="2">
        <v>1.5562670000000001E-3</v>
      </c>
      <c r="J510">
        <v>1743</v>
      </c>
      <c r="K510" t="s">
        <v>306</v>
      </c>
      <c r="L510" t="s">
        <v>294</v>
      </c>
      <c r="R510"/>
    </row>
    <row r="511" spans="1:18" x14ac:dyDescent="0.35">
      <c r="A511" s="1">
        <v>44136</v>
      </c>
      <c r="B511">
        <v>2021</v>
      </c>
      <c r="C511">
        <v>1527</v>
      </c>
      <c r="D511" t="s">
        <v>305</v>
      </c>
      <c r="E511" t="s">
        <v>297</v>
      </c>
      <c r="F511" s="3">
        <v>2815</v>
      </c>
      <c r="G511" t="s">
        <v>290</v>
      </c>
      <c r="H511" s="3">
        <v>5423233</v>
      </c>
      <c r="I511" s="2">
        <v>5.1906299999999995E-4</v>
      </c>
      <c r="J511">
        <v>1743</v>
      </c>
      <c r="K511" t="s">
        <v>306</v>
      </c>
      <c r="L511" t="s">
        <v>294</v>
      </c>
      <c r="R511"/>
    </row>
    <row r="512" spans="1:18" x14ac:dyDescent="0.35">
      <c r="A512" s="1">
        <v>44139</v>
      </c>
      <c r="B512">
        <v>2021</v>
      </c>
      <c r="C512">
        <v>1527</v>
      </c>
      <c r="D512" t="s">
        <v>305</v>
      </c>
      <c r="E512" t="s">
        <v>295</v>
      </c>
      <c r="F512" s="3">
        <v>9783</v>
      </c>
      <c r="G512" t="s">
        <v>290</v>
      </c>
      <c r="H512" s="3">
        <v>5423233</v>
      </c>
      <c r="I512" s="2">
        <v>1.8039060000000001E-3</v>
      </c>
      <c r="J512">
        <v>1743</v>
      </c>
      <c r="K512" t="s">
        <v>306</v>
      </c>
      <c r="L512" t="s">
        <v>294</v>
      </c>
      <c r="R512"/>
    </row>
    <row r="513" spans="1:18" x14ac:dyDescent="0.35">
      <c r="A513" s="1">
        <v>44137</v>
      </c>
      <c r="B513">
        <v>2021</v>
      </c>
      <c r="C513">
        <v>1527</v>
      </c>
      <c r="D513" t="s">
        <v>305</v>
      </c>
      <c r="E513" t="s">
        <v>297</v>
      </c>
      <c r="F513" s="3">
        <v>1805</v>
      </c>
      <c r="G513" t="s">
        <v>290</v>
      </c>
      <c r="H513" s="3">
        <v>5423233</v>
      </c>
      <c r="I513" s="2">
        <v>3.32827E-4</v>
      </c>
      <c r="J513">
        <v>1743</v>
      </c>
      <c r="K513" t="s">
        <v>306</v>
      </c>
      <c r="L513" t="s">
        <v>294</v>
      </c>
      <c r="R513"/>
    </row>
    <row r="514" spans="1:18" x14ac:dyDescent="0.35">
      <c r="A514" s="1">
        <v>44143</v>
      </c>
      <c r="B514">
        <v>2021</v>
      </c>
      <c r="C514">
        <v>1527</v>
      </c>
      <c r="D514" t="s">
        <v>305</v>
      </c>
      <c r="E514" t="s">
        <v>295</v>
      </c>
      <c r="F514" s="3">
        <v>11665</v>
      </c>
      <c r="G514" t="s">
        <v>290</v>
      </c>
      <c r="H514" s="3">
        <v>5423233</v>
      </c>
      <c r="I514" s="2">
        <v>2.150931E-3</v>
      </c>
      <c r="J514">
        <v>1743</v>
      </c>
      <c r="K514" t="s">
        <v>306</v>
      </c>
      <c r="L514" t="s">
        <v>294</v>
      </c>
      <c r="R514"/>
    </row>
    <row r="515" spans="1:18" x14ac:dyDescent="0.35">
      <c r="A515" s="1">
        <v>44109</v>
      </c>
      <c r="B515">
        <v>2021</v>
      </c>
      <c r="C515">
        <v>1527</v>
      </c>
      <c r="D515" t="s">
        <v>305</v>
      </c>
      <c r="E515" t="s">
        <v>298</v>
      </c>
      <c r="F515" s="3">
        <v>13090</v>
      </c>
      <c r="G515" t="s">
        <v>288</v>
      </c>
      <c r="H515" s="3">
        <v>4250920</v>
      </c>
      <c r="I515" s="2">
        <v>3.0793330000000001E-3</v>
      </c>
      <c r="J515">
        <v>1743</v>
      </c>
      <c r="K515" t="s">
        <v>306</v>
      </c>
      <c r="L515" t="s">
        <v>294</v>
      </c>
      <c r="R515"/>
    </row>
    <row r="516" spans="1:18" x14ac:dyDescent="0.35">
      <c r="A516" s="1">
        <v>44102</v>
      </c>
      <c r="B516">
        <v>2021</v>
      </c>
      <c r="C516">
        <v>1527</v>
      </c>
      <c r="D516" t="s">
        <v>305</v>
      </c>
      <c r="E516" t="s">
        <v>298</v>
      </c>
      <c r="F516" s="3">
        <v>8050</v>
      </c>
      <c r="G516" t="s">
        <v>288</v>
      </c>
      <c r="H516" s="3">
        <v>4250920</v>
      </c>
      <c r="I516" s="2">
        <v>1.893708E-3</v>
      </c>
      <c r="J516">
        <v>1743</v>
      </c>
      <c r="K516" t="s">
        <v>306</v>
      </c>
      <c r="L516" t="s">
        <v>294</v>
      </c>
      <c r="R516"/>
    </row>
    <row r="517" spans="1:18" x14ac:dyDescent="0.35">
      <c r="A517" s="1">
        <v>44081</v>
      </c>
      <c r="B517">
        <v>2021</v>
      </c>
      <c r="C517">
        <v>1527</v>
      </c>
      <c r="D517" t="s">
        <v>305</v>
      </c>
      <c r="E517" t="s">
        <v>296</v>
      </c>
      <c r="F517" s="3">
        <v>2760</v>
      </c>
      <c r="G517" t="s">
        <v>288</v>
      </c>
      <c r="H517" s="3">
        <v>4250920</v>
      </c>
      <c r="I517" s="2">
        <v>6.4927099999999998E-4</v>
      </c>
      <c r="J517">
        <v>1743</v>
      </c>
      <c r="K517" t="s">
        <v>306</v>
      </c>
      <c r="L517" t="s">
        <v>294</v>
      </c>
      <c r="R517"/>
    </row>
    <row r="518" spans="1:18" x14ac:dyDescent="0.35">
      <c r="A518" s="1">
        <v>43752</v>
      </c>
      <c r="B518">
        <v>1920</v>
      </c>
      <c r="C518">
        <v>1527</v>
      </c>
      <c r="D518" t="s">
        <v>305</v>
      </c>
      <c r="E518" t="s">
        <v>295</v>
      </c>
      <c r="F518" s="3">
        <v>1295</v>
      </c>
      <c r="G518" t="s">
        <v>288</v>
      </c>
      <c r="H518" s="3">
        <v>4250920</v>
      </c>
      <c r="I518" s="2">
        <v>3.0464000000000001E-4</v>
      </c>
      <c r="J518">
        <v>1743</v>
      </c>
      <c r="K518" t="s">
        <v>306</v>
      </c>
      <c r="L518" t="s">
        <v>294</v>
      </c>
      <c r="R518"/>
    </row>
    <row r="519" spans="1:18" x14ac:dyDescent="0.35">
      <c r="A519" s="1">
        <v>43738</v>
      </c>
      <c r="B519">
        <v>1920</v>
      </c>
      <c r="C519">
        <v>1527</v>
      </c>
      <c r="D519" t="s">
        <v>305</v>
      </c>
      <c r="E519" t="s">
        <v>286</v>
      </c>
      <c r="F519" s="3">
        <v>1505</v>
      </c>
      <c r="G519" t="s">
        <v>288</v>
      </c>
      <c r="H519" s="3">
        <v>4250920</v>
      </c>
      <c r="I519" s="2">
        <v>3.5404099999999998E-4</v>
      </c>
      <c r="J519">
        <v>1743</v>
      </c>
      <c r="K519" t="s">
        <v>306</v>
      </c>
      <c r="L519" t="s">
        <v>294</v>
      </c>
      <c r="R519"/>
    </row>
    <row r="520" spans="1:18" x14ac:dyDescent="0.35">
      <c r="A520" s="1">
        <v>43744</v>
      </c>
      <c r="B520">
        <v>1920</v>
      </c>
      <c r="C520">
        <v>1527</v>
      </c>
      <c r="D520" t="s">
        <v>305</v>
      </c>
      <c r="E520" t="s">
        <v>286</v>
      </c>
      <c r="F520" s="3">
        <v>1505</v>
      </c>
      <c r="G520" t="s">
        <v>288</v>
      </c>
      <c r="H520" s="3">
        <v>4250920</v>
      </c>
      <c r="I520" s="2">
        <v>3.5404099999999998E-4</v>
      </c>
      <c r="J520">
        <v>1743</v>
      </c>
      <c r="K520" t="s">
        <v>306</v>
      </c>
      <c r="L520" t="s">
        <v>294</v>
      </c>
      <c r="R520"/>
    </row>
    <row r="521" spans="1:18" x14ac:dyDescent="0.35">
      <c r="A521" s="1">
        <v>43848</v>
      </c>
      <c r="B521">
        <v>1920</v>
      </c>
      <c r="C521">
        <v>1527</v>
      </c>
      <c r="D521" t="s">
        <v>305</v>
      </c>
      <c r="E521" t="s">
        <v>286</v>
      </c>
      <c r="F521" s="3">
        <v>1605</v>
      </c>
      <c r="G521" t="s">
        <v>288</v>
      </c>
      <c r="H521" s="3">
        <v>4250920</v>
      </c>
      <c r="I521" s="2">
        <v>3.7756500000000001E-4</v>
      </c>
      <c r="J521">
        <v>1743</v>
      </c>
      <c r="K521" t="s">
        <v>306</v>
      </c>
      <c r="L521" t="s">
        <v>294</v>
      </c>
      <c r="R521"/>
    </row>
    <row r="522" spans="1:18" x14ac:dyDescent="0.35">
      <c r="A522" s="1">
        <v>43860</v>
      </c>
      <c r="B522">
        <v>1920</v>
      </c>
      <c r="C522">
        <v>1527</v>
      </c>
      <c r="D522" t="s">
        <v>305</v>
      </c>
      <c r="E522" t="s">
        <v>286</v>
      </c>
      <c r="F522" s="3">
        <v>1735</v>
      </c>
      <c r="G522" t="s">
        <v>288</v>
      </c>
      <c r="H522" s="3">
        <v>4250920</v>
      </c>
      <c r="I522" s="2">
        <v>4.0814699999999998E-4</v>
      </c>
      <c r="J522">
        <v>1743</v>
      </c>
      <c r="K522" t="s">
        <v>306</v>
      </c>
      <c r="L522" t="s">
        <v>294</v>
      </c>
      <c r="R522"/>
    </row>
    <row r="523" spans="1:18" x14ac:dyDescent="0.35">
      <c r="A523" s="1">
        <v>43729</v>
      </c>
      <c r="B523">
        <v>1920</v>
      </c>
      <c r="C523">
        <v>1527</v>
      </c>
      <c r="D523" t="s">
        <v>305</v>
      </c>
      <c r="E523" t="s">
        <v>286</v>
      </c>
      <c r="F523" s="3">
        <v>2260</v>
      </c>
      <c r="G523" t="s">
        <v>288</v>
      </c>
      <c r="H523" s="3">
        <v>4250920</v>
      </c>
      <c r="I523" s="2">
        <v>5.3165000000000005E-4</v>
      </c>
      <c r="J523">
        <v>1743</v>
      </c>
      <c r="K523" t="s">
        <v>306</v>
      </c>
      <c r="L523" t="s">
        <v>294</v>
      </c>
      <c r="R523"/>
    </row>
    <row r="524" spans="1:18" x14ac:dyDescent="0.35">
      <c r="A524" s="1">
        <v>43863</v>
      </c>
      <c r="B524">
        <v>1920</v>
      </c>
      <c r="C524">
        <v>1527</v>
      </c>
      <c r="D524" t="s">
        <v>305</v>
      </c>
      <c r="E524" t="s">
        <v>286</v>
      </c>
      <c r="F524" s="3">
        <v>2675</v>
      </c>
      <c r="G524" t="s">
        <v>288</v>
      </c>
      <c r="H524" s="3">
        <v>4250920</v>
      </c>
      <c r="I524" s="2">
        <v>6.2927600000000001E-4</v>
      </c>
      <c r="J524">
        <v>1743</v>
      </c>
      <c r="K524" t="s">
        <v>306</v>
      </c>
      <c r="L524" t="s">
        <v>294</v>
      </c>
      <c r="R524"/>
    </row>
    <row r="525" spans="1:18" x14ac:dyDescent="0.35">
      <c r="A525" s="1">
        <v>43765</v>
      </c>
      <c r="B525">
        <v>1920</v>
      </c>
      <c r="C525">
        <v>1527</v>
      </c>
      <c r="D525" t="s">
        <v>305</v>
      </c>
      <c r="E525" t="s">
        <v>297</v>
      </c>
      <c r="F525" s="3">
        <v>2755</v>
      </c>
      <c r="G525" t="s">
        <v>290</v>
      </c>
      <c r="H525" s="3">
        <v>5423233</v>
      </c>
      <c r="I525" s="2">
        <v>5.0799999999999999E-4</v>
      </c>
      <c r="J525">
        <v>1743</v>
      </c>
      <c r="K525" t="s">
        <v>306</v>
      </c>
      <c r="L525" t="s">
        <v>294</v>
      </c>
      <c r="R525"/>
    </row>
    <row r="526" spans="1:18" x14ac:dyDescent="0.35">
      <c r="A526" s="1">
        <v>43783</v>
      </c>
      <c r="B526">
        <v>1920</v>
      </c>
      <c r="C526">
        <v>1527</v>
      </c>
      <c r="D526" t="s">
        <v>305</v>
      </c>
      <c r="E526" t="s">
        <v>297</v>
      </c>
      <c r="F526" s="3">
        <v>3343</v>
      </c>
      <c r="G526" t="s">
        <v>290</v>
      </c>
      <c r="H526" s="3">
        <v>5423233</v>
      </c>
      <c r="I526" s="2">
        <v>6.1642200000000004E-4</v>
      </c>
      <c r="J526">
        <v>1743</v>
      </c>
      <c r="K526" t="s">
        <v>306</v>
      </c>
      <c r="L526" t="s">
        <v>294</v>
      </c>
      <c r="R526"/>
    </row>
    <row r="527" spans="1:18" x14ac:dyDescent="0.35">
      <c r="A527" s="1">
        <v>43767</v>
      </c>
      <c r="B527">
        <v>1920</v>
      </c>
      <c r="C527">
        <v>1527</v>
      </c>
      <c r="D527" t="s">
        <v>305</v>
      </c>
      <c r="E527" t="s">
        <v>297</v>
      </c>
      <c r="F527" s="3">
        <v>3760</v>
      </c>
      <c r="G527" t="s">
        <v>290</v>
      </c>
      <c r="H527" s="3">
        <v>5423233</v>
      </c>
      <c r="I527" s="2">
        <v>6.9331299999999998E-4</v>
      </c>
      <c r="J527">
        <v>1743</v>
      </c>
      <c r="K527" t="s">
        <v>306</v>
      </c>
      <c r="L527" t="s">
        <v>294</v>
      </c>
      <c r="R527"/>
    </row>
    <row r="528" spans="1:18" x14ac:dyDescent="0.35">
      <c r="A528" s="1">
        <v>43797</v>
      </c>
      <c r="B528">
        <v>1920</v>
      </c>
      <c r="C528">
        <v>1527</v>
      </c>
      <c r="D528" t="s">
        <v>305</v>
      </c>
      <c r="E528" t="s">
        <v>297</v>
      </c>
      <c r="F528" s="3">
        <v>3790</v>
      </c>
      <c r="G528" t="s">
        <v>290</v>
      </c>
      <c r="H528" s="3">
        <v>5423233</v>
      </c>
      <c r="I528" s="2">
        <v>6.9884500000000002E-4</v>
      </c>
      <c r="J528">
        <v>1743</v>
      </c>
      <c r="K528" t="s">
        <v>306</v>
      </c>
      <c r="L528" t="s">
        <v>294</v>
      </c>
      <c r="R528"/>
    </row>
    <row r="529" spans="1:18" x14ac:dyDescent="0.35">
      <c r="A529" s="1">
        <v>43782</v>
      </c>
      <c r="B529">
        <v>1920</v>
      </c>
      <c r="C529">
        <v>1527</v>
      </c>
      <c r="D529" t="s">
        <v>305</v>
      </c>
      <c r="E529" t="s">
        <v>297</v>
      </c>
      <c r="F529" s="3">
        <v>3985</v>
      </c>
      <c r="G529" t="s">
        <v>290</v>
      </c>
      <c r="H529" s="3">
        <v>5423233</v>
      </c>
      <c r="I529" s="2">
        <v>7.34802E-4</v>
      </c>
      <c r="J529">
        <v>1743</v>
      </c>
      <c r="K529" t="s">
        <v>306</v>
      </c>
      <c r="L529" t="s">
        <v>294</v>
      </c>
      <c r="R529"/>
    </row>
    <row r="530" spans="1:18" x14ac:dyDescent="0.35">
      <c r="A530" s="1">
        <v>43791</v>
      </c>
      <c r="B530">
        <v>1920</v>
      </c>
      <c r="C530">
        <v>1527</v>
      </c>
      <c r="D530" t="s">
        <v>305</v>
      </c>
      <c r="E530" t="s">
        <v>297</v>
      </c>
      <c r="F530" s="3">
        <v>4055</v>
      </c>
      <c r="G530" t="s">
        <v>290</v>
      </c>
      <c r="H530" s="3">
        <v>5423233</v>
      </c>
      <c r="I530" s="2">
        <v>7.4770900000000005E-4</v>
      </c>
      <c r="J530">
        <v>1743</v>
      </c>
      <c r="K530" t="s">
        <v>306</v>
      </c>
      <c r="L530" t="s">
        <v>294</v>
      </c>
      <c r="R530"/>
    </row>
    <row r="531" spans="1:18" x14ac:dyDescent="0.35">
      <c r="A531" s="1">
        <v>43798</v>
      </c>
      <c r="B531">
        <v>1920</v>
      </c>
      <c r="C531">
        <v>1527</v>
      </c>
      <c r="D531" t="s">
        <v>305</v>
      </c>
      <c r="E531" t="s">
        <v>297</v>
      </c>
      <c r="F531" s="3">
        <v>4375</v>
      </c>
      <c r="G531" t="s">
        <v>290</v>
      </c>
      <c r="H531" s="3">
        <v>5423233</v>
      </c>
      <c r="I531" s="2">
        <v>8.0671400000000004E-4</v>
      </c>
      <c r="J531">
        <v>1743</v>
      </c>
      <c r="K531" t="s">
        <v>306</v>
      </c>
      <c r="L531" t="s">
        <v>294</v>
      </c>
      <c r="R531"/>
    </row>
    <row r="532" spans="1:18" x14ac:dyDescent="0.35">
      <c r="A532" s="1">
        <v>43859</v>
      </c>
      <c r="B532">
        <v>1920</v>
      </c>
      <c r="C532">
        <v>1527</v>
      </c>
      <c r="D532" t="s">
        <v>305</v>
      </c>
      <c r="E532" t="s">
        <v>286</v>
      </c>
      <c r="F532" s="3">
        <v>4535</v>
      </c>
      <c r="G532" t="s">
        <v>288</v>
      </c>
      <c r="H532" s="3">
        <v>4250920</v>
      </c>
      <c r="I532" s="2">
        <v>1.0668279999999999E-3</v>
      </c>
      <c r="J532">
        <v>1743</v>
      </c>
      <c r="K532" t="s">
        <v>306</v>
      </c>
      <c r="L532" t="s">
        <v>294</v>
      </c>
      <c r="R532"/>
    </row>
    <row r="533" spans="1:18" x14ac:dyDescent="0.35">
      <c r="A533" s="1">
        <v>43737</v>
      </c>
      <c r="B533">
        <v>1920</v>
      </c>
      <c r="C533">
        <v>1527</v>
      </c>
      <c r="D533" t="s">
        <v>305</v>
      </c>
      <c r="E533" t="s">
        <v>286</v>
      </c>
      <c r="F533" s="3">
        <v>4905</v>
      </c>
      <c r="G533" t="s">
        <v>288</v>
      </c>
      <c r="H533" s="3">
        <v>4250920</v>
      </c>
      <c r="I533" s="2">
        <v>1.153868E-3</v>
      </c>
      <c r="J533">
        <v>1743</v>
      </c>
      <c r="K533" t="s">
        <v>306</v>
      </c>
      <c r="L533" t="s">
        <v>294</v>
      </c>
      <c r="R533"/>
    </row>
    <row r="534" spans="1:18" x14ac:dyDescent="0.35">
      <c r="A534" s="1">
        <v>43796</v>
      </c>
      <c r="B534">
        <v>1920</v>
      </c>
      <c r="C534">
        <v>1527</v>
      </c>
      <c r="D534" t="s">
        <v>305</v>
      </c>
      <c r="E534" t="s">
        <v>297</v>
      </c>
      <c r="F534" s="3">
        <v>5010</v>
      </c>
      <c r="G534" t="s">
        <v>290</v>
      </c>
      <c r="H534" s="3">
        <v>5423233</v>
      </c>
      <c r="I534" s="2">
        <v>9.2380299999999995E-4</v>
      </c>
      <c r="J534">
        <v>1743</v>
      </c>
      <c r="K534" t="s">
        <v>306</v>
      </c>
      <c r="L534" t="s">
        <v>294</v>
      </c>
      <c r="R534"/>
    </row>
    <row r="535" spans="1:18" x14ac:dyDescent="0.35">
      <c r="A535" s="1">
        <v>43939</v>
      </c>
      <c r="B535">
        <v>1920</v>
      </c>
      <c r="C535">
        <v>1527</v>
      </c>
      <c r="D535" t="s">
        <v>305</v>
      </c>
      <c r="E535" t="s">
        <v>298</v>
      </c>
      <c r="F535" s="3">
        <v>5087</v>
      </c>
      <c r="G535" t="s">
        <v>288</v>
      </c>
      <c r="H535" s="3">
        <v>4250920</v>
      </c>
      <c r="I535" s="2">
        <v>1.1966819999999999E-3</v>
      </c>
      <c r="J535">
        <v>1743</v>
      </c>
      <c r="K535" t="s">
        <v>306</v>
      </c>
      <c r="L535" t="s">
        <v>294</v>
      </c>
      <c r="R535"/>
    </row>
    <row r="536" spans="1:18" x14ac:dyDescent="0.35">
      <c r="A536" s="1">
        <v>43942</v>
      </c>
      <c r="B536">
        <v>1920</v>
      </c>
      <c r="C536">
        <v>1527</v>
      </c>
      <c r="D536" t="s">
        <v>305</v>
      </c>
      <c r="E536" t="s">
        <v>298</v>
      </c>
      <c r="F536" s="3">
        <v>5335</v>
      </c>
      <c r="G536" t="s">
        <v>288</v>
      </c>
      <c r="H536" s="3">
        <v>4250920</v>
      </c>
      <c r="I536" s="2">
        <v>1.255022E-3</v>
      </c>
      <c r="J536">
        <v>1743</v>
      </c>
      <c r="K536" t="s">
        <v>306</v>
      </c>
      <c r="L536" t="s">
        <v>294</v>
      </c>
      <c r="R536"/>
    </row>
    <row r="537" spans="1:18" x14ac:dyDescent="0.35">
      <c r="A537" s="1">
        <v>43749</v>
      </c>
      <c r="B537">
        <v>1920</v>
      </c>
      <c r="C537">
        <v>1527</v>
      </c>
      <c r="D537" t="s">
        <v>305</v>
      </c>
      <c r="E537" t="s">
        <v>286</v>
      </c>
      <c r="F537" s="3">
        <v>5490</v>
      </c>
      <c r="G537" t="s">
        <v>288</v>
      </c>
      <c r="H537" s="3">
        <v>4250920</v>
      </c>
      <c r="I537" s="2">
        <v>1.291485E-3</v>
      </c>
      <c r="J537">
        <v>1743</v>
      </c>
      <c r="K537" t="s">
        <v>306</v>
      </c>
      <c r="L537" t="s">
        <v>294</v>
      </c>
      <c r="R537"/>
    </row>
    <row r="538" spans="1:18" x14ac:dyDescent="0.35">
      <c r="A538" s="1">
        <v>43733</v>
      </c>
      <c r="B538">
        <v>1920</v>
      </c>
      <c r="C538">
        <v>1527</v>
      </c>
      <c r="D538" t="s">
        <v>305</v>
      </c>
      <c r="E538" t="s">
        <v>286</v>
      </c>
      <c r="F538" s="3">
        <v>5780</v>
      </c>
      <c r="G538" t="s">
        <v>288</v>
      </c>
      <c r="H538" s="3">
        <v>4250920</v>
      </c>
      <c r="I538" s="2">
        <v>1.359706E-3</v>
      </c>
      <c r="J538">
        <v>1743</v>
      </c>
      <c r="K538" t="s">
        <v>306</v>
      </c>
      <c r="L538" t="s">
        <v>294</v>
      </c>
      <c r="R538"/>
    </row>
    <row r="539" spans="1:18" x14ac:dyDescent="0.35">
      <c r="A539" s="1">
        <v>43792</v>
      </c>
      <c r="B539">
        <v>1920</v>
      </c>
      <c r="C539">
        <v>1527</v>
      </c>
      <c r="D539" t="s">
        <v>305</v>
      </c>
      <c r="E539" t="s">
        <v>297</v>
      </c>
      <c r="F539" s="3">
        <v>6214</v>
      </c>
      <c r="G539" t="s">
        <v>290</v>
      </c>
      <c r="H539" s="3">
        <v>5423233</v>
      </c>
      <c r="I539" s="2">
        <v>1.1458110000000001E-3</v>
      </c>
      <c r="J539">
        <v>1743</v>
      </c>
      <c r="K539" t="s">
        <v>306</v>
      </c>
      <c r="L539" t="s">
        <v>294</v>
      </c>
      <c r="R539"/>
    </row>
    <row r="540" spans="1:18" x14ac:dyDescent="0.35">
      <c r="A540" s="1">
        <v>43766</v>
      </c>
      <c r="B540">
        <v>1920</v>
      </c>
      <c r="C540">
        <v>1527</v>
      </c>
      <c r="D540" t="s">
        <v>305</v>
      </c>
      <c r="E540" t="s">
        <v>295</v>
      </c>
      <c r="F540" s="3">
        <v>6245</v>
      </c>
      <c r="G540" t="s">
        <v>290</v>
      </c>
      <c r="H540" s="3">
        <v>5423233</v>
      </c>
      <c r="I540" s="2">
        <v>1.1515270000000001E-3</v>
      </c>
      <c r="J540">
        <v>1743</v>
      </c>
      <c r="K540" t="s">
        <v>306</v>
      </c>
      <c r="L540" t="s">
        <v>294</v>
      </c>
      <c r="R540"/>
    </row>
    <row r="541" spans="1:18" x14ac:dyDescent="0.35">
      <c r="A541" s="1">
        <v>43905</v>
      </c>
      <c r="B541">
        <v>1920</v>
      </c>
      <c r="C541">
        <v>1527</v>
      </c>
      <c r="D541" t="s">
        <v>305</v>
      </c>
      <c r="E541" t="s">
        <v>304</v>
      </c>
      <c r="F541" s="3">
        <v>6414</v>
      </c>
      <c r="G541" t="s">
        <v>288</v>
      </c>
      <c r="H541" s="3">
        <v>4250920</v>
      </c>
      <c r="I541" s="2">
        <v>1.5088499999999999E-3</v>
      </c>
      <c r="J541">
        <v>1743</v>
      </c>
      <c r="K541" t="s">
        <v>306</v>
      </c>
      <c r="L541" t="s">
        <v>294</v>
      </c>
      <c r="R541"/>
    </row>
    <row r="542" spans="1:18" x14ac:dyDescent="0.35">
      <c r="A542" s="1">
        <v>43769</v>
      </c>
      <c r="B542">
        <v>1920</v>
      </c>
      <c r="C542">
        <v>1527</v>
      </c>
      <c r="D542" t="s">
        <v>305</v>
      </c>
      <c r="E542" t="s">
        <v>295</v>
      </c>
      <c r="F542" s="3">
        <v>6465</v>
      </c>
      <c r="G542" t="s">
        <v>290</v>
      </c>
      <c r="H542" s="3">
        <v>5423233</v>
      </c>
      <c r="I542" s="2">
        <v>1.192093E-3</v>
      </c>
      <c r="J542">
        <v>1743</v>
      </c>
      <c r="K542" t="s">
        <v>306</v>
      </c>
      <c r="L542" t="s">
        <v>294</v>
      </c>
      <c r="R542"/>
    </row>
    <row r="543" spans="1:18" x14ac:dyDescent="0.35">
      <c r="A543" s="1">
        <v>43731</v>
      </c>
      <c r="B543">
        <v>1920</v>
      </c>
      <c r="C543">
        <v>1527</v>
      </c>
      <c r="D543" t="s">
        <v>305</v>
      </c>
      <c r="E543" t="s">
        <v>286</v>
      </c>
      <c r="F543" s="3">
        <v>6615</v>
      </c>
      <c r="G543" t="s">
        <v>288</v>
      </c>
      <c r="H543" s="3">
        <v>4250920</v>
      </c>
      <c r="I543" s="2">
        <v>1.556134E-3</v>
      </c>
      <c r="J543">
        <v>1743</v>
      </c>
      <c r="K543" t="s">
        <v>306</v>
      </c>
      <c r="L543" t="s">
        <v>294</v>
      </c>
      <c r="R543"/>
    </row>
    <row r="544" spans="1:18" x14ac:dyDescent="0.35">
      <c r="A544" s="1">
        <v>43756</v>
      </c>
      <c r="B544">
        <v>1920</v>
      </c>
      <c r="C544">
        <v>1527</v>
      </c>
      <c r="D544" t="s">
        <v>305</v>
      </c>
      <c r="E544" t="s">
        <v>286</v>
      </c>
      <c r="F544" s="3">
        <v>6745</v>
      </c>
      <c r="G544" t="s">
        <v>288</v>
      </c>
      <c r="H544" s="3">
        <v>4250920</v>
      </c>
      <c r="I544" s="2">
        <v>1.586715E-3</v>
      </c>
      <c r="J544">
        <v>1743</v>
      </c>
      <c r="K544" t="s">
        <v>306</v>
      </c>
      <c r="L544" t="s">
        <v>294</v>
      </c>
      <c r="R544"/>
    </row>
    <row r="545" spans="1:18" x14ac:dyDescent="0.35">
      <c r="A545" s="1">
        <v>43739</v>
      </c>
      <c r="B545">
        <v>1920</v>
      </c>
      <c r="C545">
        <v>1527</v>
      </c>
      <c r="D545" t="s">
        <v>305</v>
      </c>
      <c r="E545" t="s">
        <v>286</v>
      </c>
      <c r="F545" s="3">
        <v>7125</v>
      </c>
      <c r="G545" t="s">
        <v>288</v>
      </c>
      <c r="H545" s="3">
        <v>4250920</v>
      </c>
      <c r="I545" s="2">
        <v>1.6761079999999999E-3</v>
      </c>
      <c r="J545">
        <v>1743</v>
      </c>
      <c r="K545" t="s">
        <v>306</v>
      </c>
      <c r="L545" t="s">
        <v>294</v>
      </c>
      <c r="R545"/>
    </row>
    <row r="546" spans="1:18" x14ac:dyDescent="0.35">
      <c r="A546" s="1">
        <v>43801</v>
      </c>
      <c r="B546">
        <v>1920</v>
      </c>
      <c r="C546">
        <v>1527</v>
      </c>
      <c r="D546" t="s">
        <v>305</v>
      </c>
      <c r="E546" t="s">
        <v>297</v>
      </c>
      <c r="F546" s="3">
        <v>7141</v>
      </c>
      <c r="G546" t="s">
        <v>290</v>
      </c>
      <c r="H546" s="3">
        <v>5423233</v>
      </c>
      <c r="I546" s="2">
        <v>1.3167420000000001E-3</v>
      </c>
      <c r="J546">
        <v>1743</v>
      </c>
      <c r="K546" t="s">
        <v>306</v>
      </c>
      <c r="L546" t="s">
        <v>294</v>
      </c>
      <c r="R546"/>
    </row>
    <row r="547" spans="1:18" x14ac:dyDescent="0.35">
      <c r="A547" s="1">
        <v>43768</v>
      </c>
      <c r="B547">
        <v>1920</v>
      </c>
      <c r="C547">
        <v>1527</v>
      </c>
      <c r="D547" t="s">
        <v>305</v>
      </c>
      <c r="E547" t="s">
        <v>295</v>
      </c>
      <c r="F547" s="3">
        <v>7210</v>
      </c>
      <c r="G547" t="s">
        <v>290</v>
      </c>
      <c r="H547" s="3">
        <v>5423233</v>
      </c>
      <c r="I547" s="2">
        <v>1.3294649999999999E-3</v>
      </c>
      <c r="J547">
        <v>1743</v>
      </c>
      <c r="K547" t="s">
        <v>306</v>
      </c>
      <c r="L547" t="s">
        <v>294</v>
      </c>
      <c r="R547"/>
    </row>
    <row r="548" spans="1:18" x14ac:dyDescent="0.35">
      <c r="A548" s="1">
        <v>43945</v>
      </c>
      <c r="B548">
        <v>1920</v>
      </c>
      <c r="C548">
        <v>1527</v>
      </c>
      <c r="D548" t="s">
        <v>305</v>
      </c>
      <c r="E548" t="s">
        <v>298</v>
      </c>
      <c r="F548" s="3">
        <v>7665</v>
      </c>
      <c r="G548" t="s">
        <v>288</v>
      </c>
      <c r="H548" s="3">
        <v>4250920</v>
      </c>
      <c r="I548" s="2">
        <v>1.803139E-3</v>
      </c>
      <c r="J548">
        <v>1743</v>
      </c>
      <c r="K548" t="s">
        <v>306</v>
      </c>
      <c r="L548" t="s">
        <v>294</v>
      </c>
      <c r="R548"/>
    </row>
    <row r="549" spans="1:18" x14ac:dyDescent="0.35">
      <c r="A549" s="1">
        <v>43774</v>
      </c>
      <c r="B549">
        <v>1920</v>
      </c>
      <c r="C549">
        <v>1527</v>
      </c>
      <c r="D549" t="s">
        <v>305</v>
      </c>
      <c r="E549" t="s">
        <v>295</v>
      </c>
      <c r="F549" s="3">
        <v>7925</v>
      </c>
      <c r="G549" t="s">
        <v>290</v>
      </c>
      <c r="H549" s="3">
        <v>5423233</v>
      </c>
      <c r="I549" s="2">
        <v>1.461305E-3</v>
      </c>
      <c r="J549">
        <v>1743</v>
      </c>
      <c r="K549" t="s">
        <v>306</v>
      </c>
      <c r="L549" t="s">
        <v>294</v>
      </c>
      <c r="R549"/>
    </row>
    <row r="550" spans="1:18" x14ac:dyDescent="0.35">
      <c r="A550" s="1">
        <v>43799</v>
      </c>
      <c r="B550">
        <v>1920</v>
      </c>
      <c r="C550">
        <v>1527</v>
      </c>
      <c r="D550" t="s">
        <v>305</v>
      </c>
      <c r="E550" t="s">
        <v>297</v>
      </c>
      <c r="F550" s="3">
        <v>7935</v>
      </c>
      <c r="G550" t="s">
        <v>290</v>
      </c>
      <c r="H550" s="3">
        <v>5423233</v>
      </c>
      <c r="I550" s="2">
        <v>1.463149E-3</v>
      </c>
      <c r="J550">
        <v>1743</v>
      </c>
      <c r="K550" t="s">
        <v>306</v>
      </c>
      <c r="L550" t="s">
        <v>294</v>
      </c>
      <c r="R550"/>
    </row>
    <row r="551" spans="1:18" x14ac:dyDescent="0.35">
      <c r="A551" s="1">
        <v>43746</v>
      </c>
      <c r="B551">
        <v>1920</v>
      </c>
      <c r="C551">
        <v>1527</v>
      </c>
      <c r="D551" t="s">
        <v>305</v>
      </c>
      <c r="E551" t="s">
        <v>286</v>
      </c>
      <c r="F551" s="3">
        <v>8405</v>
      </c>
      <c r="G551" t="s">
        <v>288</v>
      </c>
      <c r="H551" s="3">
        <v>4250920</v>
      </c>
      <c r="I551" s="2">
        <v>1.9772190000000001E-3</v>
      </c>
      <c r="J551">
        <v>1743</v>
      </c>
      <c r="K551" t="s">
        <v>306</v>
      </c>
      <c r="L551" t="s">
        <v>294</v>
      </c>
      <c r="R551"/>
    </row>
    <row r="552" spans="1:18" x14ac:dyDescent="0.35">
      <c r="A552" s="1">
        <v>43734</v>
      </c>
      <c r="B552">
        <v>1920</v>
      </c>
      <c r="C552">
        <v>1527</v>
      </c>
      <c r="D552" t="s">
        <v>305</v>
      </c>
      <c r="E552" t="s">
        <v>286</v>
      </c>
      <c r="F552" s="3">
        <v>8415</v>
      </c>
      <c r="G552" t="s">
        <v>288</v>
      </c>
      <c r="H552" s="3">
        <v>4250920</v>
      </c>
      <c r="I552" s="2">
        <v>1.9795709999999998E-3</v>
      </c>
      <c r="J552">
        <v>1743</v>
      </c>
      <c r="K552" t="s">
        <v>306</v>
      </c>
      <c r="L552" t="s">
        <v>294</v>
      </c>
      <c r="R552"/>
    </row>
    <row r="553" spans="1:18" x14ac:dyDescent="0.35">
      <c r="A553" s="1">
        <v>43959</v>
      </c>
      <c r="B553">
        <v>1920</v>
      </c>
      <c r="C553">
        <v>1527</v>
      </c>
      <c r="D553" t="s">
        <v>305</v>
      </c>
      <c r="E553" t="s">
        <v>298</v>
      </c>
      <c r="F553" s="3">
        <v>8497</v>
      </c>
      <c r="G553" t="s">
        <v>288</v>
      </c>
      <c r="H553" s="3">
        <v>4250920</v>
      </c>
      <c r="I553" s="2">
        <v>1.9988610000000002E-3</v>
      </c>
      <c r="J553">
        <v>1743</v>
      </c>
      <c r="K553" t="s">
        <v>306</v>
      </c>
      <c r="L553" t="s">
        <v>294</v>
      </c>
      <c r="R553"/>
    </row>
    <row r="554" spans="1:18" x14ac:dyDescent="0.35">
      <c r="A554" s="1">
        <v>43898</v>
      </c>
      <c r="B554">
        <v>1920</v>
      </c>
      <c r="C554">
        <v>1527</v>
      </c>
      <c r="D554" t="s">
        <v>305</v>
      </c>
      <c r="E554" t="s">
        <v>304</v>
      </c>
      <c r="F554" s="3">
        <v>8739</v>
      </c>
      <c r="G554" t="s">
        <v>288</v>
      </c>
      <c r="H554" s="3">
        <v>4250920</v>
      </c>
      <c r="I554" s="2">
        <v>2.05579E-3</v>
      </c>
      <c r="J554">
        <v>1743</v>
      </c>
      <c r="K554" t="s">
        <v>306</v>
      </c>
      <c r="L554" t="s">
        <v>294</v>
      </c>
      <c r="R554"/>
    </row>
    <row r="555" spans="1:18" x14ac:dyDescent="0.35">
      <c r="A555" s="1">
        <v>43770</v>
      </c>
      <c r="B555">
        <v>1920</v>
      </c>
      <c r="C555">
        <v>1527</v>
      </c>
      <c r="D555" t="s">
        <v>305</v>
      </c>
      <c r="E555" t="s">
        <v>295</v>
      </c>
      <c r="F555" s="3">
        <v>8920</v>
      </c>
      <c r="G555" t="s">
        <v>290</v>
      </c>
      <c r="H555" s="3">
        <v>5423233</v>
      </c>
      <c r="I555" s="2">
        <v>1.644775E-3</v>
      </c>
      <c r="J555">
        <v>1743</v>
      </c>
      <c r="K555" t="s">
        <v>306</v>
      </c>
      <c r="L555" t="s">
        <v>294</v>
      </c>
      <c r="R555"/>
    </row>
    <row r="556" spans="1:18" x14ac:dyDescent="0.35">
      <c r="A556" s="1">
        <v>43732</v>
      </c>
      <c r="B556">
        <v>1920</v>
      </c>
      <c r="C556">
        <v>1527</v>
      </c>
      <c r="D556" t="s">
        <v>305</v>
      </c>
      <c r="E556" t="s">
        <v>286</v>
      </c>
      <c r="F556" s="3">
        <v>9405</v>
      </c>
      <c r="G556" t="s">
        <v>288</v>
      </c>
      <c r="H556" s="3">
        <v>4250920</v>
      </c>
      <c r="I556" s="2">
        <v>2.2124620000000001E-3</v>
      </c>
      <c r="J556">
        <v>1743</v>
      </c>
      <c r="K556" t="s">
        <v>306</v>
      </c>
      <c r="L556" t="s">
        <v>294</v>
      </c>
      <c r="R556"/>
    </row>
    <row r="557" spans="1:18" x14ac:dyDescent="0.35">
      <c r="A557" s="1">
        <v>43730</v>
      </c>
      <c r="B557">
        <v>1920</v>
      </c>
      <c r="C557">
        <v>1527</v>
      </c>
      <c r="D557" t="s">
        <v>305</v>
      </c>
      <c r="E557" t="s">
        <v>286</v>
      </c>
      <c r="F557" s="3">
        <v>9510</v>
      </c>
      <c r="G557" t="s">
        <v>288</v>
      </c>
      <c r="H557" s="3">
        <v>4250920</v>
      </c>
      <c r="I557" s="2">
        <v>2.2371629999999999E-3</v>
      </c>
      <c r="J557">
        <v>1743</v>
      </c>
      <c r="K557" t="s">
        <v>306</v>
      </c>
      <c r="L557" t="s">
        <v>294</v>
      </c>
      <c r="R557"/>
    </row>
    <row r="558" spans="1:18" x14ac:dyDescent="0.35">
      <c r="A558" s="1">
        <v>43775</v>
      </c>
      <c r="B558">
        <v>1920</v>
      </c>
      <c r="C558">
        <v>1527</v>
      </c>
      <c r="D558" t="s">
        <v>305</v>
      </c>
      <c r="E558" t="s">
        <v>295</v>
      </c>
      <c r="F558" s="3">
        <v>9715</v>
      </c>
      <c r="G558" t="s">
        <v>290</v>
      </c>
      <c r="H558" s="3">
        <v>5423233</v>
      </c>
      <c r="I558" s="2">
        <v>1.7913670000000001E-3</v>
      </c>
      <c r="J558">
        <v>1743</v>
      </c>
      <c r="K558" t="s">
        <v>306</v>
      </c>
      <c r="L558" t="s">
        <v>294</v>
      </c>
      <c r="R558"/>
    </row>
    <row r="559" spans="1:18" x14ac:dyDescent="0.35">
      <c r="A559" s="1">
        <v>43750</v>
      </c>
      <c r="B559">
        <v>1920</v>
      </c>
      <c r="C559">
        <v>1527</v>
      </c>
      <c r="D559" t="s">
        <v>305</v>
      </c>
      <c r="E559" t="s">
        <v>286</v>
      </c>
      <c r="F559" s="3">
        <v>9715</v>
      </c>
      <c r="G559" t="s">
        <v>288</v>
      </c>
      <c r="H559" s="3">
        <v>4250920</v>
      </c>
      <c r="I559" s="2">
        <v>2.2853880000000002E-3</v>
      </c>
      <c r="J559">
        <v>1743</v>
      </c>
      <c r="K559" t="s">
        <v>306</v>
      </c>
      <c r="L559" t="s">
        <v>294</v>
      </c>
      <c r="R559"/>
    </row>
    <row r="560" spans="1:18" x14ac:dyDescent="0.35">
      <c r="A560" s="1">
        <v>43725</v>
      </c>
      <c r="B560">
        <v>1920</v>
      </c>
      <c r="C560">
        <v>1527</v>
      </c>
      <c r="D560" t="s">
        <v>305</v>
      </c>
      <c r="E560" t="s">
        <v>286</v>
      </c>
      <c r="F560" s="3">
        <v>9885</v>
      </c>
      <c r="G560" t="s">
        <v>288</v>
      </c>
      <c r="H560" s="3">
        <v>4250920</v>
      </c>
      <c r="I560" s="2">
        <v>2.3253789999999998E-3</v>
      </c>
      <c r="J560">
        <v>1743</v>
      </c>
      <c r="K560" t="s">
        <v>306</v>
      </c>
      <c r="L560" t="s">
        <v>294</v>
      </c>
      <c r="R560"/>
    </row>
    <row r="561" spans="1:18" x14ac:dyDescent="0.35">
      <c r="A561" s="1">
        <v>43713</v>
      </c>
      <c r="B561">
        <v>1920</v>
      </c>
      <c r="C561">
        <v>1527</v>
      </c>
      <c r="D561" t="s">
        <v>305</v>
      </c>
      <c r="E561" t="s">
        <v>298</v>
      </c>
      <c r="F561" s="3">
        <v>10105</v>
      </c>
      <c r="G561" t="s">
        <v>288</v>
      </c>
      <c r="H561" s="3">
        <v>4250920</v>
      </c>
      <c r="I561" s="2">
        <v>2.3771320000000001E-3</v>
      </c>
      <c r="J561">
        <v>1743</v>
      </c>
      <c r="K561" t="s">
        <v>306</v>
      </c>
      <c r="L561" t="s">
        <v>294</v>
      </c>
      <c r="R561"/>
    </row>
    <row r="562" spans="1:18" x14ac:dyDescent="0.35">
      <c r="A562" s="1">
        <v>43918</v>
      </c>
      <c r="B562">
        <v>1920</v>
      </c>
      <c r="C562">
        <v>1527</v>
      </c>
      <c r="D562" t="s">
        <v>305</v>
      </c>
      <c r="E562" t="s">
        <v>304</v>
      </c>
      <c r="F562" s="3">
        <v>10390</v>
      </c>
      <c r="G562" t="s">
        <v>288</v>
      </c>
      <c r="H562" s="3">
        <v>4250920</v>
      </c>
      <c r="I562" s="2">
        <v>2.4441770000000001E-3</v>
      </c>
      <c r="J562">
        <v>1743</v>
      </c>
      <c r="K562" t="s">
        <v>306</v>
      </c>
      <c r="L562" t="s">
        <v>294</v>
      </c>
      <c r="R562"/>
    </row>
    <row r="563" spans="1:18" x14ac:dyDescent="0.35">
      <c r="A563" s="1">
        <v>43955</v>
      </c>
      <c r="B563">
        <v>1920</v>
      </c>
      <c r="C563">
        <v>1527</v>
      </c>
      <c r="D563" t="s">
        <v>305</v>
      </c>
      <c r="E563" t="s">
        <v>298</v>
      </c>
      <c r="F563" s="3">
        <v>10605</v>
      </c>
      <c r="G563" t="s">
        <v>288</v>
      </c>
      <c r="H563" s="3">
        <v>4250920</v>
      </c>
      <c r="I563" s="2">
        <v>2.4947540000000001E-3</v>
      </c>
      <c r="J563">
        <v>1743</v>
      </c>
      <c r="K563" t="s">
        <v>306</v>
      </c>
      <c r="L563" t="s">
        <v>294</v>
      </c>
      <c r="R563"/>
    </row>
    <row r="564" spans="1:18" x14ac:dyDescent="0.35">
      <c r="A564" s="1">
        <v>43712</v>
      </c>
      <c r="B564">
        <v>1920</v>
      </c>
      <c r="C564">
        <v>1527</v>
      </c>
      <c r="D564" t="s">
        <v>305</v>
      </c>
      <c r="E564" t="s">
        <v>298</v>
      </c>
      <c r="F564" s="3">
        <v>11260</v>
      </c>
      <c r="G564" t="s">
        <v>288</v>
      </c>
      <c r="H564" s="3">
        <v>4250920</v>
      </c>
      <c r="I564" s="2">
        <v>2.6488380000000001E-3</v>
      </c>
      <c r="J564">
        <v>1743</v>
      </c>
      <c r="K564" t="s">
        <v>306</v>
      </c>
      <c r="L564" t="s">
        <v>294</v>
      </c>
      <c r="R564"/>
    </row>
    <row r="565" spans="1:18" x14ac:dyDescent="0.35">
      <c r="A565" s="1">
        <v>43951</v>
      </c>
      <c r="B565">
        <v>1920</v>
      </c>
      <c r="C565">
        <v>1527</v>
      </c>
      <c r="D565" t="s">
        <v>305</v>
      </c>
      <c r="E565" t="s">
        <v>298</v>
      </c>
      <c r="F565" s="3">
        <v>11710</v>
      </c>
      <c r="G565" t="s">
        <v>288</v>
      </c>
      <c r="H565" s="3">
        <v>4250920</v>
      </c>
      <c r="I565" s="2">
        <v>2.7546979999999999E-3</v>
      </c>
      <c r="J565">
        <v>1743</v>
      </c>
      <c r="K565" t="s">
        <v>306</v>
      </c>
      <c r="L565" t="s">
        <v>294</v>
      </c>
      <c r="R565"/>
    </row>
    <row r="566" spans="1:18" x14ac:dyDescent="0.35">
      <c r="A566" s="1">
        <v>43711</v>
      </c>
      <c r="B566">
        <v>1920</v>
      </c>
      <c r="C566">
        <v>1527</v>
      </c>
      <c r="D566" t="s">
        <v>305</v>
      </c>
      <c r="E566" t="s">
        <v>298</v>
      </c>
      <c r="F566" s="3">
        <v>11780</v>
      </c>
      <c r="G566" t="s">
        <v>288</v>
      </c>
      <c r="H566" s="3">
        <v>4250920</v>
      </c>
      <c r="I566" s="2">
        <v>2.7711649999999999E-3</v>
      </c>
      <c r="J566">
        <v>1743</v>
      </c>
      <c r="K566" t="s">
        <v>306</v>
      </c>
      <c r="L566" t="s">
        <v>294</v>
      </c>
      <c r="R566"/>
    </row>
    <row r="567" spans="1:18" x14ac:dyDescent="0.35">
      <c r="A567" s="1">
        <v>43776</v>
      </c>
      <c r="B567">
        <v>1920</v>
      </c>
      <c r="C567">
        <v>1527</v>
      </c>
      <c r="D567" t="s">
        <v>305</v>
      </c>
      <c r="E567" t="s">
        <v>295</v>
      </c>
      <c r="F567" s="3">
        <v>11950</v>
      </c>
      <c r="G567" t="s">
        <v>290</v>
      </c>
      <c r="H567" s="3">
        <v>5423233</v>
      </c>
      <c r="I567" s="2">
        <v>2.203483E-3</v>
      </c>
      <c r="J567">
        <v>1743</v>
      </c>
      <c r="K567" t="s">
        <v>306</v>
      </c>
      <c r="L567" t="s">
        <v>294</v>
      </c>
      <c r="R567"/>
    </row>
    <row r="568" spans="1:18" x14ac:dyDescent="0.35">
      <c r="A568" s="1">
        <v>43722</v>
      </c>
      <c r="B568">
        <v>1920</v>
      </c>
      <c r="C568">
        <v>1527</v>
      </c>
      <c r="D568" t="s">
        <v>305</v>
      </c>
      <c r="E568" t="s">
        <v>296</v>
      </c>
      <c r="F568" s="3">
        <v>15529</v>
      </c>
      <c r="G568" t="s">
        <v>288</v>
      </c>
      <c r="H568" s="3">
        <v>4250920</v>
      </c>
      <c r="I568" s="2">
        <v>3.6530920000000001E-3</v>
      </c>
      <c r="J568">
        <v>1743</v>
      </c>
      <c r="K568" t="s">
        <v>306</v>
      </c>
      <c r="L568" t="s">
        <v>294</v>
      </c>
      <c r="R568"/>
    </row>
    <row r="569" spans="1:18" x14ac:dyDescent="0.35">
      <c r="A569" s="1">
        <v>43720</v>
      </c>
      <c r="B569">
        <v>1920</v>
      </c>
      <c r="C569">
        <v>1527</v>
      </c>
      <c r="D569" t="s">
        <v>305</v>
      </c>
      <c r="E569" t="s">
        <v>296</v>
      </c>
      <c r="F569" s="3">
        <v>15601</v>
      </c>
      <c r="G569" t="s">
        <v>288</v>
      </c>
      <c r="H569" s="3">
        <v>4250920</v>
      </c>
      <c r="I569" s="2">
        <v>3.670029E-3</v>
      </c>
      <c r="J569">
        <v>1743</v>
      </c>
      <c r="K569" t="s">
        <v>306</v>
      </c>
      <c r="L569" t="s">
        <v>294</v>
      </c>
      <c r="R569"/>
    </row>
    <row r="570" spans="1:18" x14ac:dyDescent="0.35">
      <c r="A570" s="1">
        <v>43492</v>
      </c>
      <c r="B570">
        <v>1819</v>
      </c>
      <c r="C570">
        <v>1527</v>
      </c>
      <c r="D570" t="s">
        <v>305</v>
      </c>
      <c r="E570" t="s">
        <v>291</v>
      </c>
      <c r="F570" s="3">
        <v>9092</v>
      </c>
      <c r="G570" t="s">
        <v>288</v>
      </c>
      <c r="H570" s="3">
        <v>4250920</v>
      </c>
      <c r="I570" s="2">
        <v>2.1388309999999999E-3</v>
      </c>
      <c r="J570">
        <v>1743</v>
      </c>
      <c r="K570" t="s">
        <v>306</v>
      </c>
      <c r="L570" t="s">
        <v>294</v>
      </c>
      <c r="R570"/>
    </row>
    <row r="571" spans="1:18" x14ac:dyDescent="0.35">
      <c r="A571" s="1">
        <v>43438</v>
      </c>
      <c r="B571">
        <v>1819</v>
      </c>
      <c r="C571">
        <v>1527</v>
      </c>
      <c r="D571" t="s">
        <v>305</v>
      </c>
      <c r="E571" t="s">
        <v>291</v>
      </c>
      <c r="F571" s="3">
        <v>4460</v>
      </c>
      <c r="G571" t="s">
        <v>290</v>
      </c>
      <c r="H571" s="3">
        <v>5423233</v>
      </c>
      <c r="I571" s="2">
        <v>8.2238799999999996E-4</v>
      </c>
      <c r="J571">
        <v>1743</v>
      </c>
      <c r="K571" t="s">
        <v>306</v>
      </c>
      <c r="L571" t="s">
        <v>294</v>
      </c>
      <c r="R571"/>
    </row>
    <row r="572" spans="1:18" x14ac:dyDescent="0.35">
      <c r="A572" s="1">
        <v>43493</v>
      </c>
      <c r="B572">
        <v>1819</v>
      </c>
      <c r="C572">
        <v>1527</v>
      </c>
      <c r="D572" t="s">
        <v>305</v>
      </c>
      <c r="E572" t="s">
        <v>291</v>
      </c>
      <c r="F572" s="3">
        <v>2091</v>
      </c>
      <c r="G572" t="s">
        <v>288</v>
      </c>
      <c r="H572" s="3">
        <v>4250920</v>
      </c>
      <c r="I572" s="2">
        <v>4.9189399999999999E-4</v>
      </c>
      <c r="J572">
        <v>1743</v>
      </c>
      <c r="K572" t="s">
        <v>306</v>
      </c>
      <c r="L572" t="s">
        <v>294</v>
      </c>
      <c r="R572"/>
    </row>
    <row r="573" spans="1:18" x14ac:dyDescent="0.35">
      <c r="A573" s="1">
        <v>43366</v>
      </c>
      <c r="B573">
        <v>1819</v>
      </c>
      <c r="C573">
        <v>1527</v>
      </c>
      <c r="D573" t="s">
        <v>305</v>
      </c>
      <c r="E573" t="s">
        <v>291</v>
      </c>
      <c r="F573" s="3">
        <v>7720</v>
      </c>
      <c r="G573" t="s">
        <v>290</v>
      </c>
      <c r="H573" s="3">
        <v>5423233</v>
      </c>
      <c r="I573" s="2">
        <v>1.423505E-3</v>
      </c>
      <c r="J573">
        <v>1743</v>
      </c>
      <c r="K573" t="s">
        <v>306</v>
      </c>
      <c r="L573" t="s">
        <v>294</v>
      </c>
      <c r="R573"/>
    </row>
    <row r="574" spans="1:18" x14ac:dyDescent="0.35">
      <c r="A574" s="1">
        <v>43524</v>
      </c>
      <c r="B574">
        <v>1819</v>
      </c>
      <c r="C574">
        <v>1527</v>
      </c>
      <c r="D574" t="s">
        <v>305</v>
      </c>
      <c r="E574" t="s">
        <v>291</v>
      </c>
      <c r="F574" s="3">
        <v>7845</v>
      </c>
      <c r="G574" t="s">
        <v>288</v>
      </c>
      <c r="H574" s="3">
        <v>4250920</v>
      </c>
      <c r="I574" s="2">
        <v>1.845483E-3</v>
      </c>
      <c r="J574">
        <v>1743</v>
      </c>
      <c r="K574" t="s">
        <v>306</v>
      </c>
      <c r="L574" t="s">
        <v>294</v>
      </c>
      <c r="R574"/>
    </row>
    <row r="575" spans="1:18" x14ac:dyDescent="0.35">
      <c r="A575" s="1">
        <v>43675</v>
      </c>
      <c r="B575">
        <v>1819</v>
      </c>
      <c r="C575">
        <v>1527</v>
      </c>
      <c r="D575" t="s">
        <v>305</v>
      </c>
      <c r="E575" t="s">
        <v>291</v>
      </c>
      <c r="F575" s="3">
        <v>65</v>
      </c>
      <c r="G575" t="s">
        <v>288</v>
      </c>
      <c r="H575" s="3">
        <v>4250920</v>
      </c>
      <c r="I575" s="2">
        <v>1.5291E-5</v>
      </c>
      <c r="J575">
        <v>1743</v>
      </c>
      <c r="K575" t="s">
        <v>306</v>
      </c>
      <c r="L575" t="s">
        <v>294</v>
      </c>
      <c r="R575"/>
    </row>
    <row r="576" spans="1:18" x14ac:dyDescent="0.35">
      <c r="A576" s="1">
        <v>43606</v>
      </c>
      <c r="B576">
        <v>1819</v>
      </c>
      <c r="C576">
        <v>1527</v>
      </c>
      <c r="D576" t="s">
        <v>305</v>
      </c>
      <c r="E576" t="s">
        <v>291</v>
      </c>
      <c r="F576" s="3">
        <v>3236</v>
      </c>
      <c r="G576" t="s">
        <v>290</v>
      </c>
      <c r="H576" s="3">
        <v>5423233</v>
      </c>
      <c r="I576" s="2">
        <v>5.9669200000000001E-4</v>
      </c>
      <c r="J576">
        <v>1743</v>
      </c>
      <c r="K576" t="s">
        <v>306</v>
      </c>
      <c r="L576" t="s">
        <v>294</v>
      </c>
      <c r="R576"/>
    </row>
    <row r="577" spans="1:18" x14ac:dyDescent="0.35">
      <c r="A577" s="1">
        <v>43653</v>
      </c>
      <c r="B577">
        <v>1819</v>
      </c>
      <c r="C577">
        <v>1527</v>
      </c>
      <c r="D577" t="s">
        <v>305</v>
      </c>
      <c r="E577" t="s">
        <v>286</v>
      </c>
      <c r="F577" s="3">
        <v>6630</v>
      </c>
      <c r="G577" t="s">
        <v>288</v>
      </c>
      <c r="H577" s="3">
        <v>4250920</v>
      </c>
      <c r="I577" s="2">
        <v>1.5596620000000001E-3</v>
      </c>
      <c r="J577">
        <v>1743</v>
      </c>
      <c r="K577" t="s">
        <v>306</v>
      </c>
      <c r="L577" t="s">
        <v>294</v>
      </c>
      <c r="R577"/>
    </row>
    <row r="578" spans="1:18" x14ac:dyDescent="0.35">
      <c r="A578" s="1">
        <v>43517</v>
      </c>
      <c r="B578">
        <v>1819</v>
      </c>
      <c r="C578">
        <v>1527</v>
      </c>
      <c r="D578" t="s">
        <v>305</v>
      </c>
      <c r="E578" t="s">
        <v>291</v>
      </c>
      <c r="F578" s="3">
        <v>5243</v>
      </c>
      <c r="G578" t="s">
        <v>288</v>
      </c>
      <c r="H578" s="3">
        <v>4250920</v>
      </c>
      <c r="I578" s="2">
        <v>1.2333800000000001E-3</v>
      </c>
      <c r="J578">
        <v>1743</v>
      </c>
      <c r="K578" t="s">
        <v>306</v>
      </c>
      <c r="L578" t="s">
        <v>294</v>
      </c>
      <c r="R578"/>
    </row>
    <row r="579" spans="1:18" x14ac:dyDescent="0.35">
      <c r="A579" s="1">
        <v>43354</v>
      </c>
      <c r="B579">
        <v>1819</v>
      </c>
      <c r="C579">
        <v>1527</v>
      </c>
      <c r="D579" t="s">
        <v>305</v>
      </c>
      <c r="E579" t="s">
        <v>291</v>
      </c>
      <c r="F579" s="3">
        <v>14740</v>
      </c>
      <c r="G579" t="s">
        <v>290</v>
      </c>
      <c r="H579" s="3">
        <v>5423233</v>
      </c>
      <c r="I579" s="2">
        <v>2.7179359999999998E-3</v>
      </c>
      <c r="J579">
        <v>1743</v>
      </c>
      <c r="K579" t="s">
        <v>306</v>
      </c>
      <c r="L579" t="s">
        <v>294</v>
      </c>
      <c r="R579"/>
    </row>
    <row r="580" spans="1:18" x14ac:dyDescent="0.35">
      <c r="A580" s="1">
        <v>43598</v>
      </c>
      <c r="B580">
        <v>1819</v>
      </c>
      <c r="C580">
        <v>1527</v>
      </c>
      <c r="D580" t="s">
        <v>305</v>
      </c>
      <c r="E580" t="s">
        <v>291</v>
      </c>
      <c r="F580" s="3">
        <v>2500</v>
      </c>
      <c r="G580" t="s">
        <v>290</v>
      </c>
      <c r="H580" s="3">
        <v>5423233</v>
      </c>
      <c r="I580" s="2">
        <v>4.6097999999999999E-4</v>
      </c>
      <c r="J580">
        <v>1743</v>
      </c>
      <c r="K580" t="s">
        <v>306</v>
      </c>
      <c r="L580" t="s">
        <v>294</v>
      </c>
      <c r="R580"/>
    </row>
    <row r="581" spans="1:18" x14ac:dyDescent="0.35">
      <c r="A581" s="1">
        <v>43560</v>
      </c>
      <c r="B581">
        <v>1819</v>
      </c>
      <c r="C581">
        <v>1527</v>
      </c>
      <c r="D581" t="s">
        <v>305</v>
      </c>
      <c r="E581" t="s">
        <v>291</v>
      </c>
      <c r="F581" s="3">
        <v>7058</v>
      </c>
      <c r="G581" t="s">
        <v>288</v>
      </c>
      <c r="H581" s="3">
        <v>4250920</v>
      </c>
      <c r="I581" s="2">
        <v>1.660346E-3</v>
      </c>
      <c r="J581">
        <v>1743</v>
      </c>
      <c r="K581" t="s">
        <v>306</v>
      </c>
      <c r="L581" t="s">
        <v>294</v>
      </c>
      <c r="R581"/>
    </row>
    <row r="582" spans="1:18" x14ac:dyDescent="0.35">
      <c r="A582" s="1">
        <v>43597</v>
      </c>
      <c r="B582">
        <v>1819</v>
      </c>
      <c r="C582">
        <v>1527</v>
      </c>
      <c r="D582" t="s">
        <v>305</v>
      </c>
      <c r="E582" t="s">
        <v>291</v>
      </c>
      <c r="F582" s="3">
        <v>11490</v>
      </c>
      <c r="G582" t="s">
        <v>290</v>
      </c>
      <c r="H582" s="3">
        <v>5423233</v>
      </c>
      <c r="I582" s="2">
        <v>2.1186619999999999E-3</v>
      </c>
      <c r="J582">
        <v>1743</v>
      </c>
      <c r="K582" t="s">
        <v>306</v>
      </c>
      <c r="L582" t="s">
        <v>294</v>
      </c>
      <c r="R582"/>
    </row>
    <row r="583" spans="1:18" x14ac:dyDescent="0.35">
      <c r="A583" s="1">
        <v>43515</v>
      </c>
      <c r="B583">
        <v>1819</v>
      </c>
      <c r="C583">
        <v>1527</v>
      </c>
      <c r="D583" t="s">
        <v>305</v>
      </c>
      <c r="E583" t="s">
        <v>291</v>
      </c>
      <c r="F583" s="3">
        <v>3109</v>
      </c>
      <c r="G583" t="s">
        <v>288</v>
      </c>
      <c r="H583" s="3">
        <v>4250920</v>
      </c>
      <c r="I583" s="2">
        <v>7.3137099999999997E-4</v>
      </c>
      <c r="J583">
        <v>1743</v>
      </c>
      <c r="K583" t="s">
        <v>306</v>
      </c>
      <c r="L583" t="s">
        <v>294</v>
      </c>
      <c r="R583"/>
    </row>
    <row r="584" spans="1:18" x14ac:dyDescent="0.35">
      <c r="A584" s="1">
        <v>43554</v>
      </c>
      <c r="B584">
        <v>1819</v>
      </c>
      <c r="C584">
        <v>1527</v>
      </c>
      <c r="D584" t="s">
        <v>305</v>
      </c>
      <c r="E584" t="s">
        <v>291</v>
      </c>
      <c r="F584" s="3">
        <v>6479</v>
      </c>
      <c r="G584" t="s">
        <v>288</v>
      </c>
      <c r="H584" s="3">
        <v>4250920</v>
      </c>
      <c r="I584" s="2">
        <v>1.5241409999999999E-3</v>
      </c>
      <c r="J584">
        <v>1743</v>
      </c>
      <c r="K584" t="s">
        <v>306</v>
      </c>
      <c r="L584" t="s">
        <v>294</v>
      </c>
      <c r="R584"/>
    </row>
    <row r="585" spans="1:18" x14ac:dyDescent="0.35">
      <c r="A585" s="1">
        <v>43424</v>
      </c>
      <c r="B585">
        <v>1819</v>
      </c>
      <c r="C585">
        <v>1527</v>
      </c>
      <c r="D585" t="s">
        <v>305</v>
      </c>
      <c r="E585" t="s">
        <v>291</v>
      </c>
      <c r="F585" s="3">
        <v>5375</v>
      </c>
      <c r="G585" t="s">
        <v>290</v>
      </c>
      <c r="H585" s="3">
        <v>5423233</v>
      </c>
      <c r="I585" s="2">
        <v>9.9110600000000006E-4</v>
      </c>
      <c r="J585">
        <v>1743</v>
      </c>
      <c r="K585" t="s">
        <v>306</v>
      </c>
      <c r="L585" t="s">
        <v>294</v>
      </c>
      <c r="R585"/>
    </row>
    <row r="586" spans="1:18" x14ac:dyDescent="0.35">
      <c r="A586" s="1">
        <v>43698</v>
      </c>
      <c r="B586">
        <v>1819</v>
      </c>
      <c r="C586">
        <v>1527</v>
      </c>
      <c r="D586" t="s">
        <v>305</v>
      </c>
      <c r="E586" t="s">
        <v>291</v>
      </c>
      <c r="F586" s="3">
        <v>4340</v>
      </c>
      <c r="G586" t="s">
        <v>288</v>
      </c>
      <c r="H586" s="3">
        <v>4250920</v>
      </c>
      <c r="I586" s="2">
        <v>1.020955E-3</v>
      </c>
      <c r="J586">
        <v>1743</v>
      </c>
      <c r="K586" t="s">
        <v>306</v>
      </c>
      <c r="L586" t="s">
        <v>294</v>
      </c>
      <c r="R586"/>
    </row>
    <row r="587" spans="1:18" x14ac:dyDescent="0.35">
      <c r="A587" s="1">
        <v>43555</v>
      </c>
      <c r="B587">
        <v>1819</v>
      </c>
      <c r="C587">
        <v>1527</v>
      </c>
      <c r="D587" t="s">
        <v>305</v>
      </c>
      <c r="E587" t="s">
        <v>291</v>
      </c>
      <c r="F587" s="3">
        <v>9808</v>
      </c>
      <c r="G587" t="s">
        <v>288</v>
      </c>
      <c r="H587" s="3">
        <v>4250920</v>
      </c>
      <c r="I587" s="2">
        <v>2.3072650000000002E-3</v>
      </c>
      <c r="J587">
        <v>1743</v>
      </c>
      <c r="K587" t="s">
        <v>306</v>
      </c>
      <c r="L587" t="s">
        <v>294</v>
      </c>
      <c r="R587"/>
    </row>
    <row r="588" spans="1:18" x14ac:dyDescent="0.35">
      <c r="A588" s="1">
        <v>43684</v>
      </c>
      <c r="B588">
        <v>1819</v>
      </c>
      <c r="C588">
        <v>1527</v>
      </c>
      <c r="D588" t="s">
        <v>305</v>
      </c>
      <c r="E588" t="s">
        <v>291</v>
      </c>
      <c r="F588" s="3">
        <v>4452</v>
      </c>
      <c r="G588" t="s">
        <v>288</v>
      </c>
      <c r="H588" s="3">
        <v>4250920</v>
      </c>
      <c r="I588" s="2">
        <v>1.0473030000000001E-3</v>
      </c>
      <c r="J588">
        <v>1743</v>
      </c>
      <c r="K588" t="s">
        <v>306</v>
      </c>
      <c r="L588" t="s">
        <v>294</v>
      </c>
      <c r="R588"/>
    </row>
    <row r="589" spans="1:18" x14ac:dyDescent="0.35">
      <c r="A589" s="1">
        <v>43561</v>
      </c>
      <c r="B589">
        <v>1819</v>
      </c>
      <c r="C589">
        <v>1527</v>
      </c>
      <c r="D589" t="s">
        <v>305</v>
      </c>
      <c r="E589" t="s">
        <v>291</v>
      </c>
      <c r="F589" s="3">
        <v>12587</v>
      </c>
      <c r="G589" t="s">
        <v>288</v>
      </c>
      <c r="H589" s="3">
        <v>4250920</v>
      </c>
      <c r="I589" s="2">
        <v>2.961006E-3</v>
      </c>
      <c r="J589">
        <v>1743</v>
      </c>
      <c r="K589" t="s">
        <v>306</v>
      </c>
      <c r="L589" t="s">
        <v>294</v>
      </c>
      <c r="R589"/>
    </row>
    <row r="590" spans="1:18" x14ac:dyDescent="0.35">
      <c r="A590" s="1">
        <v>43652</v>
      </c>
      <c r="B590">
        <v>1819</v>
      </c>
      <c r="C590">
        <v>1527</v>
      </c>
      <c r="D590" t="s">
        <v>305</v>
      </c>
      <c r="E590" t="s">
        <v>286</v>
      </c>
      <c r="F590" s="3">
        <v>7165</v>
      </c>
      <c r="G590" t="s">
        <v>288</v>
      </c>
      <c r="H590" s="3">
        <v>4250920</v>
      </c>
      <c r="I590" s="2">
        <v>1.6855170000000001E-3</v>
      </c>
      <c r="J590">
        <v>1743</v>
      </c>
      <c r="K590" t="s">
        <v>306</v>
      </c>
      <c r="L590" t="s">
        <v>294</v>
      </c>
      <c r="R590"/>
    </row>
    <row r="591" spans="1:18" x14ac:dyDescent="0.35">
      <c r="A591" s="1">
        <v>43595</v>
      </c>
      <c r="B591">
        <v>1819</v>
      </c>
      <c r="C591">
        <v>1527</v>
      </c>
      <c r="D591" t="s">
        <v>305</v>
      </c>
      <c r="E591" t="s">
        <v>291</v>
      </c>
      <c r="F591" s="3">
        <v>11215</v>
      </c>
      <c r="G591" t="s">
        <v>290</v>
      </c>
      <c r="H591" s="3">
        <v>5423233</v>
      </c>
      <c r="I591" s="2">
        <v>2.0679549999999998E-3</v>
      </c>
      <c r="J591">
        <v>1743</v>
      </c>
      <c r="K591" t="s">
        <v>306</v>
      </c>
      <c r="L591" t="s">
        <v>294</v>
      </c>
      <c r="R591"/>
    </row>
    <row r="592" spans="1:18" x14ac:dyDescent="0.35">
      <c r="A592" s="1">
        <v>43375</v>
      </c>
      <c r="B592">
        <v>1819</v>
      </c>
      <c r="C592">
        <v>1527</v>
      </c>
      <c r="D592" t="s">
        <v>305</v>
      </c>
      <c r="E592" t="s">
        <v>291</v>
      </c>
      <c r="F592" s="3">
        <v>3800</v>
      </c>
      <c r="G592" t="s">
        <v>290</v>
      </c>
      <c r="H592" s="3">
        <v>5423233</v>
      </c>
      <c r="I592" s="2">
        <v>7.00689E-4</v>
      </c>
      <c r="J592">
        <v>1743</v>
      </c>
      <c r="K592" t="s">
        <v>306</v>
      </c>
      <c r="L592" t="s">
        <v>294</v>
      </c>
      <c r="R592"/>
    </row>
    <row r="593" spans="1:18" x14ac:dyDescent="0.35">
      <c r="A593" s="1">
        <v>43609</v>
      </c>
      <c r="B593">
        <v>1819</v>
      </c>
      <c r="C593">
        <v>1527</v>
      </c>
      <c r="D593" t="s">
        <v>305</v>
      </c>
      <c r="E593" t="s">
        <v>291</v>
      </c>
      <c r="F593" s="3">
        <v>3293</v>
      </c>
      <c r="G593" t="s">
        <v>290</v>
      </c>
      <c r="H593" s="3">
        <v>5423233</v>
      </c>
      <c r="I593" s="2">
        <v>6.0720200000000005E-4</v>
      </c>
      <c r="J593">
        <v>1743</v>
      </c>
      <c r="K593" t="s">
        <v>306</v>
      </c>
      <c r="L593" t="s">
        <v>294</v>
      </c>
      <c r="R593"/>
    </row>
    <row r="594" spans="1:18" x14ac:dyDescent="0.35">
      <c r="A594" s="1">
        <v>43697</v>
      </c>
      <c r="B594">
        <v>1819</v>
      </c>
      <c r="C594">
        <v>1527</v>
      </c>
      <c r="D594" t="s">
        <v>305</v>
      </c>
      <c r="E594" t="s">
        <v>291</v>
      </c>
      <c r="F594" s="3">
        <v>3270</v>
      </c>
      <c r="G594" t="s">
        <v>288</v>
      </c>
      <c r="H594" s="3">
        <v>4250920</v>
      </c>
      <c r="I594" s="2">
        <v>7.69245E-4</v>
      </c>
      <c r="J594">
        <v>1743</v>
      </c>
      <c r="K594" t="s">
        <v>306</v>
      </c>
      <c r="L594" t="s">
        <v>294</v>
      </c>
      <c r="R594"/>
    </row>
    <row r="595" spans="1:18" x14ac:dyDescent="0.35">
      <c r="A595" s="1">
        <v>43663</v>
      </c>
      <c r="B595">
        <v>1819</v>
      </c>
      <c r="C595">
        <v>1527</v>
      </c>
      <c r="D595" t="s">
        <v>305</v>
      </c>
      <c r="E595" t="s">
        <v>286</v>
      </c>
      <c r="F595" s="3">
        <v>11320</v>
      </c>
      <c r="G595" t="s">
        <v>288</v>
      </c>
      <c r="H595" s="3">
        <v>4250920</v>
      </c>
      <c r="I595" s="2">
        <v>2.662953E-3</v>
      </c>
      <c r="J595">
        <v>1743</v>
      </c>
      <c r="K595" t="s">
        <v>306</v>
      </c>
      <c r="L595" t="s">
        <v>294</v>
      </c>
      <c r="R595"/>
    </row>
    <row r="596" spans="1:18" x14ac:dyDescent="0.35">
      <c r="A596" s="1">
        <v>43439</v>
      </c>
      <c r="B596">
        <v>1819</v>
      </c>
      <c r="C596">
        <v>1527</v>
      </c>
      <c r="D596" t="s">
        <v>305</v>
      </c>
      <c r="E596" t="s">
        <v>291</v>
      </c>
      <c r="F596" s="3">
        <v>5374</v>
      </c>
      <c r="G596" t="s">
        <v>290</v>
      </c>
      <c r="H596" s="3">
        <v>5423233</v>
      </c>
      <c r="I596" s="2">
        <v>9.9092199999999998E-4</v>
      </c>
      <c r="J596">
        <v>1743</v>
      </c>
      <c r="K596" t="s">
        <v>306</v>
      </c>
      <c r="L596" t="s">
        <v>294</v>
      </c>
      <c r="R596"/>
    </row>
    <row r="597" spans="1:18" x14ac:dyDescent="0.35">
      <c r="A597" s="1">
        <v>43519</v>
      </c>
      <c r="B597">
        <v>1819</v>
      </c>
      <c r="C597">
        <v>1527</v>
      </c>
      <c r="D597" t="s">
        <v>305</v>
      </c>
      <c r="E597" t="s">
        <v>291</v>
      </c>
      <c r="F597" s="3">
        <v>4168</v>
      </c>
      <c r="G597" t="s">
        <v>288</v>
      </c>
      <c r="H597" s="3">
        <v>4250920</v>
      </c>
      <c r="I597" s="2">
        <v>9.8049399999999994E-4</v>
      </c>
      <c r="J597">
        <v>1743</v>
      </c>
      <c r="K597" t="s">
        <v>306</v>
      </c>
      <c r="L597" t="s">
        <v>294</v>
      </c>
      <c r="R597"/>
    </row>
    <row r="598" spans="1:18" x14ac:dyDescent="0.35">
      <c r="A598" s="1">
        <v>43491</v>
      </c>
      <c r="B598">
        <v>1819</v>
      </c>
      <c r="C598">
        <v>1527</v>
      </c>
      <c r="D598" t="s">
        <v>305</v>
      </c>
      <c r="E598" t="s">
        <v>291</v>
      </c>
      <c r="F598" s="3">
        <v>7935</v>
      </c>
      <c r="G598" t="s">
        <v>288</v>
      </c>
      <c r="H598" s="3">
        <v>4250920</v>
      </c>
      <c r="I598" s="2">
        <v>1.8666550000000001E-3</v>
      </c>
      <c r="J598">
        <v>1743</v>
      </c>
      <c r="K598" t="s">
        <v>306</v>
      </c>
      <c r="L598" t="s">
        <v>294</v>
      </c>
      <c r="R598"/>
    </row>
    <row r="599" spans="1:18" x14ac:dyDescent="0.35">
      <c r="A599" s="1">
        <v>43376</v>
      </c>
      <c r="B599">
        <v>1819</v>
      </c>
      <c r="C599">
        <v>1527</v>
      </c>
      <c r="D599" t="s">
        <v>305</v>
      </c>
      <c r="E599" t="s">
        <v>291</v>
      </c>
      <c r="F599" s="3">
        <v>11000</v>
      </c>
      <c r="G599" t="s">
        <v>290</v>
      </c>
      <c r="H599" s="3">
        <v>5423233</v>
      </c>
      <c r="I599" s="2">
        <v>2.0283100000000002E-3</v>
      </c>
      <c r="J599">
        <v>1743</v>
      </c>
      <c r="K599" t="s">
        <v>306</v>
      </c>
      <c r="L599" t="s">
        <v>294</v>
      </c>
      <c r="R599"/>
    </row>
    <row r="600" spans="1:18" x14ac:dyDescent="0.35">
      <c r="A600" s="1">
        <v>43570</v>
      </c>
      <c r="B600">
        <v>1819</v>
      </c>
      <c r="C600">
        <v>1527</v>
      </c>
      <c r="D600" t="s">
        <v>305</v>
      </c>
      <c r="E600" t="s">
        <v>291</v>
      </c>
      <c r="F600" s="3">
        <v>9882</v>
      </c>
      <c r="G600" t="s">
        <v>288</v>
      </c>
      <c r="H600" s="3">
        <v>4250920</v>
      </c>
      <c r="I600" s="2">
        <v>2.3246730000000002E-3</v>
      </c>
      <c r="J600">
        <v>1743</v>
      </c>
      <c r="K600" t="s">
        <v>306</v>
      </c>
      <c r="L600" t="s">
        <v>294</v>
      </c>
      <c r="R600"/>
    </row>
    <row r="601" spans="1:18" x14ac:dyDescent="0.35">
      <c r="A601" s="1">
        <v>43672</v>
      </c>
      <c r="B601">
        <v>1819</v>
      </c>
      <c r="C601">
        <v>1527</v>
      </c>
      <c r="D601" t="s">
        <v>305</v>
      </c>
      <c r="E601" t="s">
        <v>291</v>
      </c>
      <c r="F601" s="3">
        <v>1735</v>
      </c>
      <c r="G601" t="s">
        <v>288</v>
      </c>
      <c r="H601" s="3">
        <v>4250920</v>
      </c>
      <c r="I601" s="2">
        <v>4.0814699999999998E-4</v>
      </c>
      <c r="J601">
        <v>1743</v>
      </c>
      <c r="K601" t="s">
        <v>306</v>
      </c>
      <c r="L601" t="s">
        <v>294</v>
      </c>
      <c r="R601"/>
    </row>
    <row r="602" spans="1:18" x14ac:dyDescent="0.35">
      <c r="A602" s="1">
        <v>43541</v>
      </c>
      <c r="B602">
        <v>1819</v>
      </c>
      <c r="C602">
        <v>1527</v>
      </c>
      <c r="D602" t="s">
        <v>305</v>
      </c>
      <c r="E602" t="s">
        <v>291</v>
      </c>
      <c r="F602" s="3">
        <v>9362</v>
      </c>
      <c r="G602" t="s">
        <v>288</v>
      </c>
      <c r="H602" s="3">
        <v>4250920</v>
      </c>
      <c r="I602" s="2">
        <v>2.2023469999999999E-3</v>
      </c>
      <c r="J602">
        <v>1743</v>
      </c>
      <c r="K602" t="s">
        <v>306</v>
      </c>
      <c r="L602" t="s">
        <v>294</v>
      </c>
      <c r="R602"/>
    </row>
    <row r="603" spans="1:18" x14ac:dyDescent="0.35">
      <c r="A603" s="1">
        <v>43355</v>
      </c>
      <c r="B603">
        <v>1819</v>
      </c>
      <c r="C603">
        <v>1527</v>
      </c>
      <c r="D603" t="s">
        <v>305</v>
      </c>
      <c r="E603" t="s">
        <v>291</v>
      </c>
      <c r="F603" s="3">
        <v>11480</v>
      </c>
      <c r="G603" t="s">
        <v>290</v>
      </c>
      <c r="H603" s="3">
        <v>5423233</v>
      </c>
      <c r="I603" s="2">
        <v>2.1168189999999998E-3</v>
      </c>
      <c r="J603">
        <v>1743</v>
      </c>
      <c r="K603" t="s">
        <v>306</v>
      </c>
      <c r="L603" t="s">
        <v>294</v>
      </c>
      <c r="R603"/>
    </row>
    <row r="604" spans="1:18" x14ac:dyDescent="0.35">
      <c r="A604" s="1">
        <v>43383</v>
      </c>
      <c r="B604">
        <v>1819</v>
      </c>
      <c r="C604">
        <v>1527</v>
      </c>
      <c r="D604" t="s">
        <v>305</v>
      </c>
      <c r="E604" t="s">
        <v>291</v>
      </c>
      <c r="F604" s="3">
        <v>11500</v>
      </c>
      <c r="G604" t="s">
        <v>290</v>
      </c>
      <c r="H604" s="3">
        <v>5423233</v>
      </c>
      <c r="I604" s="2">
        <v>2.1205059999999999E-3</v>
      </c>
      <c r="J604">
        <v>1743</v>
      </c>
      <c r="K604" t="s">
        <v>306</v>
      </c>
      <c r="L604" t="s">
        <v>294</v>
      </c>
      <c r="R604"/>
    </row>
    <row r="605" spans="1:18" x14ac:dyDescent="0.35">
      <c r="A605" s="1">
        <v>43523</v>
      </c>
      <c r="B605">
        <v>1819</v>
      </c>
      <c r="C605">
        <v>1527</v>
      </c>
      <c r="D605" t="s">
        <v>305</v>
      </c>
      <c r="E605" t="s">
        <v>291</v>
      </c>
      <c r="F605" s="3">
        <v>3697</v>
      </c>
      <c r="G605" t="s">
        <v>288</v>
      </c>
      <c r="H605" s="3">
        <v>4250920</v>
      </c>
      <c r="I605" s="2">
        <v>8.6969399999999996E-4</v>
      </c>
      <c r="J605">
        <v>1743</v>
      </c>
      <c r="K605" t="s">
        <v>306</v>
      </c>
      <c r="L605" t="s">
        <v>294</v>
      </c>
      <c r="R605"/>
    </row>
    <row r="606" spans="1:18" x14ac:dyDescent="0.35">
      <c r="A606" s="1">
        <v>43669</v>
      </c>
      <c r="B606">
        <v>1819</v>
      </c>
      <c r="C606">
        <v>1527</v>
      </c>
      <c r="D606" t="s">
        <v>305</v>
      </c>
      <c r="E606" t="s">
        <v>291</v>
      </c>
      <c r="F606" s="3">
        <v>7605</v>
      </c>
      <c r="G606" t="s">
        <v>288</v>
      </c>
      <c r="H606" s="3">
        <v>4250920</v>
      </c>
      <c r="I606" s="2">
        <v>1.789024E-3</v>
      </c>
      <c r="J606">
        <v>1743</v>
      </c>
      <c r="K606" t="s">
        <v>306</v>
      </c>
      <c r="L606" t="s">
        <v>294</v>
      </c>
      <c r="R606"/>
    </row>
    <row r="607" spans="1:18" x14ac:dyDescent="0.35">
      <c r="A607" s="1">
        <v>43571</v>
      </c>
      <c r="B607">
        <v>1819</v>
      </c>
      <c r="C607">
        <v>1527</v>
      </c>
      <c r="D607" t="s">
        <v>305</v>
      </c>
      <c r="E607" t="s">
        <v>291</v>
      </c>
      <c r="F607" s="3">
        <v>10002</v>
      </c>
      <c r="G607" t="s">
        <v>288</v>
      </c>
      <c r="H607" s="3">
        <v>4250920</v>
      </c>
      <c r="I607" s="2">
        <v>2.352902E-3</v>
      </c>
      <c r="J607">
        <v>1743</v>
      </c>
      <c r="K607" t="s">
        <v>306</v>
      </c>
      <c r="L607" t="s">
        <v>294</v>
      </c>
      <c r="R607"/>
    </row>
    <row r="608" spans="1:18" x14ac:dyDescent="0.35">
      <c r="A608" s="1">
        <v>43406</v>
      </c>
      <c r="B608">
        <v>1819</v>
      </c>
      <c r="C608">
        <v>1527</v>
      </c>
      <c r="D608" t="s">
        <v>305</v>
      </c>
      <c r="E608" t="s">
        <v>291</v>
      </c>
      <c r="F608" s="3">
        <v>9550</v>
      </c>
      <c r="G608" t="s">
        <v>290</v>
      </c>
      <c r="H608" s="3">
        <v>5423233</v>
      </c>
      <c r="I608" s="2">
        <v>1.7609419999999999E-3</v>
      </c>
      <c r="J608">
        <v>1743</v>
      </c>
      <c r="K608" t="s">
        <v>306</v>
      </c>
      <c r="L608" t="s">
        <v>294</v>
      </c>
      <c r="R608"/>
    </row>
    <row r="609" spans="1:18" x14ac:dyDescent="0.35">
      <c r="A609" s="1">
        <v>43416</v>
      </c>
      <c r="B609">
        <v>1819</v>
      </c>
      <c r="C609">
        <v>1527</v>
      </c>
      <c r="D609" t="s">
        <v>305</v>
      </c>
      <c r="E609" t="s">
        <v>291</v>
      </c>
      <c r="F609" s="3">
        <v>6000</v>
      </c>
      <c r="G609" t="s">
        <v>290</v>
      </c>
      <c r="H609" s="3">
        <v>5423233</v>
      </c>
      <c r="I609" s="2">
        <v>1.106351E-3</v>
      </c>
      <c r="J609">
        <v>1743</v>
      </c>
      <c r="K609" t="s">
        <v>306</v>
      </c>
      <c r="L609" t="s">
        <v>294</v>
      </c>
      <c r="R609"/>
    </row>
    <row r="610" spans="1:18" x14ac:dyDescent="0.35">
      <c r="A610" s="1">
        <v>43352</v>
      </c>
      <c r="B610">
        <v>1819</v>
      </c>
      <c r="C610">
        <v>1527</v>
      </c>
      <c r="D610" t="s">
        <v>305</v>
      </c>
      <c r="E610" t="s">
        <v>291</v>
      </c>
      <c r="F610" s="3">
        <v>9575</v>
      </c>
      <c r="G610" t="s">
        <v>290</v>
      </c>
      <c r="H610" s="3">
        <v>5423233</v>
      </c>
      <c r="I610" s="2">
        <v>1.7655520000000001E-3</v>
      </c>
      <c r="J610">
        <v>1743</v>
      </c>
      <c r="K610" t="s">
        <v>306</v>
      </c>
      <c r="L610" t="s">
        <v>294</v>
      </c>
      <c r="R610"/>
    </row>
    <row r="611" spans="1:18" x14ac:dyDescent="0.35">
      <c r="A611" s="1">
        <v>43418</v>
      </c>
      <c r="B611">
        <v>1819</v>
      </c>
      <c r="C611">
        <v>1527</v>
      </c>
      <c r="D611" t="s">
        <v>305</v>
      </c>
      <c r="E611" t="s">
        <v>289</v>
      </c>
      <c r="F611" s="3">
        <v>5910</v>
      </c>
      <c r="G611" t="s">
        <v>290</v>
      </c>
      <c r="H611" s="3">
        <v>5423233</v>
      </c>
      <c r="I611" s="2">
        <v>1.0897560000000001E-3</v>
      </c>
      <c r="J611">
        <v>1743</v>
      </c>
      <c r="K611" t="s">
        <v>306</v>
      </c>
      <c r="L611" t="s">
        <v>294</v>
      </c>
      <c r="R611"/>
    </row>
    <row r="612" spans="1:18" x14ac:dyDescent="0.35">
      <c r="A612" s="1">
        <v>43699</v>
      </c>
      <c r="B612">
        <v>1819</v>
      </c>
      <c r="C612">
        <v>1527</v>
      </c>
      <c r="D612" t="s">
        <v>305</v>
      </c>
      <c r="E612" t="s">
        <v>291</v>
      </c>
      <c r="F612" s="3">
        <v>4844</v>
      </c>
      <c r="G612" t="s">
        <v>288</v>
      </c>
      <c r="H612" s="3">
        <v>4250920</v>
      </c>
      <c r="I612" s="2">
        <v>1.139518E-3</v>
      </c>
      <c r="J612">
        <v>1743</v>
      </c>
      <c r="K612" t="s">
        <v>306</v>
      </c>
      <c r="L612" t="s">
        <v>294</v>
      </c>
      <c r="R612"/>
    </row>
    <row r="613" spans="1:18" x14ac:dyDescent="0.35">
      <c r="A613" s="1">
        <v>43417</v>
      </c>
      <c r="B613">
        <v>1819</v>
      </c>
      <c r="C613">
        <v>1527</v>
      </c>
      <c r="D613" t="s">
        <v>305</v>
      </c>
      <c r="E613" t="s">
        <v>291</v>
      </c>
      <c r="F613" s="3">
        <v>1100</v>
      </c>
      <c r="G613" t="s">
        <v>290</v>
      </c>
      <c r="H613" s="3">
        <v>5423233</v>
      </c>
      <c r="I613" s="2">
        <v>2.02831E-4</v>
      </c>
      <c r="J613">
        <v>1743</v>
      </c>
      <c r="K613" t="s">
        <v>306</v>
      </c>
      <c r="L613" t="s">
        <v>294</v>
      </c>
      <c r="R613"/>
    </row>
    <row r="614" spans="1:18" x14ac:dyDescent="0.35">
      <c r="A614" s="1">
        <v>43350</v>
      </c>
      <c r="B614">
        <v>1819</v>
      </c>
      <c r="C614">
        <v>1527</v>
      </c>
      <c r="D614" t="s">
        <v>305</v>
      </c>
      <c r="E614" t="s">
        <v>291</v>
      </c>
      <c r="F614" s="3">
        <v>14810</v>
      </c>
      <c r="G614" t="s">
        <v>290</v>
      </c>
      <c r="H614" s="3">
        <v>5423233</v>
      </c>
      <c r="I614" s="2">
        <v>2.7308430000000002E-3</v>
      </c>
      <c r="J614">
        <v>1743</v>
      </c>
      <c r="K614" t="s">
        <v>306</v>
      </c>
      <c r="L614" t="s">
        <v>294</v>
      </c>
      <c r="R614"/>
    </row>
    <row r="615" spans="1:18" x14ac:dyDescent="0.35">
      <c r="A615" s="1">
        <v>43400</v>
      </c>
      <c r="B615">
        <v>1819</v>
      </c>
      <c r="C615">
        <v>1527</v>
      </c>
      <c r="D615" t="s">
        <v>305</v>
      </c>
      <c r="E615" t="s">
        <v>291</v>
      </c>
      <c r="F615" s="3">
        <v>940</v>
      </c>
      <c r="G615" t="s">
        <v>290</v>
      </c>
      <c r="H615" s="3">
        <v>5423233</v>
      </c>
      <c r="I615" s="2">
        <v>1.7332799999999999E-4</v>
      </c>
      <c r="J615">
        <v>1743</v>
      </c>
      <c r="K615" t="s">
        <v>306</v>
      </c>
      <c r="L615" t="s">
        <v>294</v>
      </c>
      <c r="R615"/>
    </row>
    <row r="616" spans="1:18" x14ac:dyDescent="0.35">
      <c r="A616" s="1">
        <v>43379</v>
      </c>
      <c r="B616">
        <v>1819</v>
      </c>
      <c r="C616">
        <v>1527</v>
      </c>
      <c r="D616" t="s">
        <v>305</v>
      </c>
      <c r="E616" t="s">
        <v>291</v>
      </c>
      <c r="F616" s="3">
        <v>10575</v>
      </c>
      <c r="G616" t="s">
        <v>290</v>
      </c>
      <c r="H616" s="3">
        <v>5423233</v>
      </c>
      <c r="I616" s="2">
        <v>1.9499439999999999E-3</v>
      </c>
      <c r="J616">
        <v>1743</v>
      </c>
      <c r="K616" t="s">
        <v>306</v>
      </c>
      <c r="L616" t="s">
        <v>294</v>
      </c>
      <c r="R616"/>
    </row>
    <row r="617" spans="1:18" x14ac:dyDescent="0.35">
      <c r="A617" s="1">
        <v>43692</v>
      </c>
      <c r="B617">
        <v>1819</v>
      </c>
      <c r="C617">
        <v>1527</v>
      </c>
      <c r="D617" t="s">
        <v>305</v>
      </c>
      <c r="E617" t="s">
        <v>291</v>
      </c>
      <c r="F617" s="3">
        <v>7205</v>
      </c>
      <c r="G617" t="s">
        <v>288</v>
      </c>
      <c r="H617" s="3">
        <v>4250920</v>
      </c>
      <c r="I617" s="2">
        <v>1.6949269999999999E-3</v>
      </c>
      <c r="J617">
        <v>1743</v>
      </c>
      <c r="K617" t="s">
        <v>306</v>
      </c>
      <c r="L617" t="s">
        <v>294</v>
      </c>
      <c r="R617"/>
    </row>
    <row r="618" spans="1:18" x14ac:dyDescent="0.35">
      <c r="A618" s="1">
        <v>43451</v>
      </c>
      <c r="B618">
        <v>1819</v>
      </c>
      <c r="C618">
        <v>1527</v>
      </c>
      <c r="D618" t="s">
        <v>305</v>
      </c>
      <c r="E618" t="s">
        <v>286</v>
      </c>
      <c r="F618" s="3">
        <v>1790</v>
      </c>
      <c r="G618" t="s">
        <v>288</v>
      </c>
      <c r="H618" s="3">
        <v>4250920</v>
      </c>
      <c r="I618" s="2">
        <v>4.2108500000000002E-4</v>
      </c>
      <c r="J618">
        <v>1743</v>
      </c>
      <c r="K618" t="s">
        <v>306</v>
      </c>
      <c r="L618" t="s">
        <v>294</v>
      </c>
      <c r="R618"/>
    </row>
    <row r="619" spans="1:18" x14ac:dyDescent="0.35">
      <c r="A619" s="1">
        <v>43425</v>
      </c>
      <c r="B619">
        <v>1819</v>
      </c>
      <c r="C619">
        <v>1527</v>
      </c>
      <c r="D619" t="s">
        <v>305</v>
      </c>
      <c r="E619" t="s">
        <v>291</v>
      </c>
      <c r="F619" s="3">
        <v>6815</v>
      </c>
      <c r="G619" t="s">
        <v>290</v>
      </c>
      <c r="H619" s="3">
        <v>5423233</v>
      </c>
      <c r="I619" s="2">
        <v>1.256631E-3</v>
      </c>
      <c r="J619">
        <v>1743</v>
      </c>
      <c r="K619" t="s">
        <v>306</v>
      </c>
      <c r="L619" t="s">
        <v>294</v>
      </c>
      <c r="R619"/>
    </row>
    <row r="620" spans="1:18" x14ac:dyDescent="0.35">
      <c r="A620" s="1">
        <v>43569</v>
      </c>
      <c r="B620">
        <v>1819</v>
      </c>
      <c r="C620">
        <v>1527</v>
      </c>
      <c r="D620" t="s">
        <v>305</v>
      </c>
      <c r="E620" t="s">
        <v>291</v>
      </c>
      <c r="F620" s="3">
        <v>14270</v>
      </c>
      <c r="G620" t="s">
        <v>288</v>
      </c>
      <c r="H620" s="3">
        <v>4250920</v>
      </c>
      <c r="I620" s="2">
        <v>3.3569200000000002E-3</v>
      </c>
      <c r="J620">
        <v>1743</v>
      </c>
      <c r="K620" t="s">
        <v>306</v>
      </c>
      <c r="L620" t="s">
        <v>294</v>
      </c>
      <c r="R620"/>
    </row>
    <row r="621" spans="1:18" x14ac:dyDescent="0.35">
      <c r="A621" s="1">
        <v>43420</v>
      </c>
      <c r="B621">
        <v>1819</v>
      </c>
      <c r="C621">
        <v>1527</v>
      </c>
      <c r="D621" t="s">
        <v>305</v>
      </c>
      <c r="E621" t="s">
        <v>291</v>
      </c>
      <c r="F621" s="3">
        <v>3570</v>
      </c>
      <c r="G621" t="s">
        <v>290</v>
      </c>
      <c r="H621" s="3">
        <v>5423233</v>
      </c>
      <c r="I621" s="2">
        <v>6.58279E-4</v>
      </c>
      <c r="J621">
        <v>1743</v>
      </c>
      <c r="K621" t="s">
        <v>306</v>
      </c>
      <c r="L621" t="s">
        <v>294</v>
      </c>
      <c r="R621"/>
    </row>
    <row r="622" spans="1:18" x14ac:dyDescent="0.35">
      <c r="A622" s="1">
        <v>43395</v>
      </c>
      <c r="B622">
        <v>1819</v>
      </c>
      <c r="C622">
        <v>1527</v>
      </c>
      <c r="D622" t="s">
        <v>305</v>
      </c>
      <c r="E622" t="s">
        <v>291</v>
      </c>
      <c r="F622" s="3">
        <v>7040</v>
      </c>
      <c r="G622" t="s">
        <v>290</v>
      </c>
      <c r="H622" s="3">
        <v>5423233</v>
      </c>
      <c r="I622" s="2">
        <v>1.2981189999999999E-3</v>
      </c>
      <c r="J622">
        <v>1743</v>
      </c>
      <c r="K622" t="s">
        <v>306</v>
      </c>
      <c r="L622" t="s">
        <v>294</v>
      </c>
      <c r="R622"/>
    </row>
    <row r="623" spans="1:18" x14ac:dyDescent="0.35">
      <c r="A623" s="1">
        <v>43431</v>
      </c>
      <c r="B623">
        <v>1819</v>
      </c>
      <c r="C623">
        <v>1527</v>
      </c>
      <c r="D623" t="s">
        <v>305</v>
      </c>
      <c r="E623" t="s">
        <v>291</v>
      </c>
      <c r="F623" s="3">
        <v>3679</v>
      </c>
      <c r="G623" t="s">
        <v>290</v>
      </c>
      <c r="H623" s="3">
        <v>5423233</v>
      </c>
      <c r="I623" s="2">
        <v>6.7837799999999999E-4</v>
      </c>
      <c r="J623">
        <v>1743</v>
      </c>
      <c r="K623" t="s">
        <v>306</v>
      </c>
      <c r="L623" t="s">
        <v>294</v>
      </c>
      <c r="R623"/>
    </row>
    <row r="624" spans="1:18" x14ac:dyDescent="0.35">
      <c r="A624" s="1">
        <v>43535</v>
      </c>
      <c r="B624">
        <v>1819</v>
      </c>
      <c r="C624">
        <v>1527</v>
      </c>
      <c r="D624" t="s">
        <v>305</v>
      </c>
      <c r="E624" t="s">
        <v>291</v>
      </c>
      <c r="F624" s="3">
        <v>6741</v>
      </c>
      <c r="G624" t="s">
        <v>288</v>
      </c>
      <c r="H624" s="3">
        <v>4250920</v>
      </c>
      <c r="I624" s="2">
        <v>1.5857740000000001E-3</v>
      </c>
      <c r="J624">
        <v>1743</v>
      </c>
      <c r="K624" t="s">
        <v>306</v>
      </c>
      <c r="L624" t="s">
        <v>294</v>
      </c>
      <c r="R624"/>
    </row>
    <row r="625" spans="1:18" x14ac:dyDescent="0.35">
      <c r="A625" s="1">
        <v>43382</v>
      </c>
      <c r="B625">
        <v>1819</v>
      </c>
      <c r="C625">
        <v>1527</v>
      </c>
      <c r="D625" t="s">
        <v>305</v>
      </c>
      <c r="E625" t="s">
        <v>291</v>
      </c>
      <c r="F625" s="3">
        <v>9870</v>
      </c>
      <c r="G625" t="s">
        <v>290</v>
      </c>
      <c r="H625" s="3">
        <v>5423233</v>
      </c>
      <c r="I625" s="2">
        <v>1.8199480000000001E-3</v>
      </c>
      <c r="J625">
        <v>1743</v>
      </c>
      <c r="K625" t="s">
        <v>306</v>
      </c>
      <c r="L625" t="s">
        <v>294</v>
      </c>
      <c r="R625"/>
    </row>
    <row r="626" spans="1:18" x14ac:dyDescent="0.35">
      <c r="A626" s="1">
        <v>43349</v>
      </c>
      <c r="B626">
        <v>1819</v>
      </c>
      <c r="C626">
        <v>1527</v>
      </c>
      <c r="D626" t="s">
        <v>305</v>
      </c>
      <c r="E626" t="s">
        <v>291</v>
      </c>
      <c r="F626" s="3">
        <v>14050</v>
      </c>
      <c r="G626" t="s">
        <v>290</v>
      </c>
      <c r="H626" s="3">
        <v>5423233</v>
      </c>
      <c r="I626" s="2">
        <v>2.5907059999999999E-3</v>
      </c>
      <c r="J626">
        <v>1743</v>
      </c>
      <c r="K626" t="s">
        <v>306</v>
      </c>
      <c r="L626" t="s">
        <v>294</v>
      </c>
      <c r="R626"/>
    </row>
    <row r="627" spans="1:18" x14ac:dyDescent="0.35">
      <c r="A627" s="1">
        <v>43396</v>
      </c>
      <c r="B627">
        <v>1819</v>
      </c>
      <c r="C627">
        <v>1527</v>
      </c>
      <c r="D627" t="s">
        <v>305</v>
      </c>
      <c r="E627" t="s">
        <v>291</v>
      </c>
      <c r="F627" s="3">
        <v>5470</v>
      </c>
      <c r="G627" t="s">
        <v>290</v>
      </c>
      <c r="H627" s="3">
        <v>5423233</v>
      </c>
      <c r="I627" s="2">
        <v>1.0086229999999999E-3</v>
      </c>
      <c r="J627">
        <v>1743</v>
      </c>
      <c r="K627" t="s">
        <v>306</v>
      </c>
      <c r="L627" t="s">
        <v>294</v>
      </c>
      <c r="R627"/>
    </row>
    <row r="628" spans="1:18" x14ac:dyDescent="0.35">
      <c r="A628" s="1">
        <v>43671</v>
      </c>
      <c r="B628">
        <v>1819</v>
      </c>
      <c r="C628">
        <v>1527</v>
      </c>
      <c r="D628" t="s">
        <v>305</v>
      </c>
      <c r="E628" t="s">
        <v>291</v>
      </c>
      <c r="F628" s="3">
        <v>2595</v>
      </c>
      <c r="G628" t="s">
        <v>288</v>
      </c>
      <c r="H628" s="3">
        <v>4250920</v>
      </c>
      <c r="I628" s="2">
        <v>6.10456E-4</v>
      </c>
      <c r="J628">
        <v>1743</v>
      </c>
      <c r="K628" t="s">
        <v>306</v>
      </c>
      <c r="L628" t="s">
        <v>294</v>
      </c>
      <c r="R628"/>
    </row>
    <row r="629" spans="1:18" x14ac:dyDescent="0.35">
      <c r="A629" s="1">
        <v>43566</v>
      </c>
      <c r="B629">
        <v>1819</v>
      </c>
      <c r="C629">
        <v>1527</v>
      </c>
      <c r="D629" t="s">
        <v>305</v>
      </c>
      <c r="E629" t="s">
        <v>291</v>
      </c>
      <c r="F629" s="3">
        <v>13411</v>
      </c>
      <c r="G629" t="s">
        <v>288</v>
      </c>
      <c r="H629" s="3">
        <v>4250920</v>
      </c>
      <c r="I629" s="2">
        <v>3.1548460000000002E-3</v>
      </c>
      <c r="J629">
        <v>1743</v>
      </c>
      <c r="K629" t="s">
        <v>306</v>
      </c>
      <c r="L629" t="s">
        <v>294</v>
      </c>
      <c r="R629"/>
    </row>
    <row r="630" spans="1:18" x14ac:dyDescent="0.35">
      <c r="A630" s="1">
        <v>43650</v>
      </c>
      <c r="B630">
        <v>1819</v>
      </c>
      <c r="C630">
        <v>1527</v>
      </c>
      <c r="D630" t="s">
        <v>305</v>
      </c>
      <c r="E630" t="s">
        <v>286</v>
      </c>
      <c r="F630" s="3">
        <v>6235</v>
      </c>
      <c r="G630" t="s">
        <v>288</v>
      </c>
      <c r="H630" s="3">
        <v>4250920</v>
      </c>
      <c r="I630" s="2">
        <v>1.4667409999999999E-3</v>
      </c>
      <c r="J630">
        <v>1743</v>
      </c>
      <c r="K630" t="s">
        <v>306</v>
      </c>
      <c r="L630" t="s">
        <v>294</v>
      </c>
      <c r="R630"/>
    </row>
    <row r="631" spans="1:18" x14ac:dyDescent="0.35">
      <c r="A631" s="1">
        <v>43567</v>
      </c>
      <c r="B631">
        <v>1819</v>
      </c>
      <c r="C631">
        <v>1527</v>
      </c>
      <c r="D631" t="s">
        <v>305</v>
      </c>
      <c r="E631" t="s">
        <v>291</v>
      </c>
      <c r="F631" s="3">
        <v>11923</v>
      </c>
      <c r="G631" t="s">
        <v>288</v>
      </c>
      <c r="H631" s="3">
        <v>4250920</v>
      </c>
      <c r="I631" s="2">
        <v>2.8048050000000001E-3</v>
      </c>
      <c r="J631">
        <v>1743</v>
      </c>
      <c r="K631" t="s">
        <v>306</v>
      </c>
      <c r="L631" t="s">
        <v>294</v>
      </c>
      <c r="R631"/>
    </row>
    <row r="632" spans="1:18" x14ac:dyDescent="0.35">
      <c r="A632" s="1">
        <v>43596</v>
      </c>
      <c r="B632">
        <v>1819</v>
      </c>
      <c r="C632">
        <v>1527</v>
      </c>
      <c r="D632" t="s">
        <v>305</v>
      </c>
      <c r="E632" t="s">
        <v>291</v>
      </c>
      <c r="F632" s="3">
        <v>8005</v>
      </c>
      <c r="G632" t="s">
        <v>290</v>
      </c>
      <c r="H632" s="3">
        <v>5423233</v>
      </c>
      <c r="I632" s="2">
        <v>1.476057E-3</v>
      </c>
      <c r="J632">
        <v>1743</v>
      </c>
      <c r="K632" t="s">
        <v>306</v>
      </c>
      <c r="L632" t="s">
        <v>294</v>
      </c>
      <c r="R632"/>
    </row>
    <row r="633" spans="1:18" x14ac:dyDescent="0.35">
      <c r="A633" s="1">
        <v>43531</v>
      </c>
      <c r="B633">
        <v>1819</v>
      </c>
      <c r="C633">
        <v>1527</v>
      </c>
      <c r="D633" t="s">
        <v>305</v>
      </c>
      <c r="E633" t="s">
        <v>291</v>
      </c>
      <c r="F633" s="3">
        <v>6435</v>
      </c>
      <c r="G633" t="s">
        <v>288</v>
      </c>
      <c r="H633" s="3">
        <v>4250920</v>
      </c>
      <c r="I633" s="2">
        <v>1.5137900000000001E-3</v>
      </c>
      <c r="J633">
        <v>1743</v>
      </c>
      <c r="K633" t="s">
        <v>306</v>
      </c>
      <c r="L633" t="s">
        <v>294</v>
      </c>
      <c r="R633"/>
    </row>
    <row r="634" spans="1:18" x14ac:dyDescent="0.35">
      <c r="A634" s="1">
        <v>43426</v>
      </c>
      <c r="B634">
        <v>1819</v>
      </c>
      <c r="C634">
        <v>1527</v>
      </c>
      <c r="D634" t="s">
        <v>305</v>
      </c>
      <c r="E634" t="s">
        <v>291</v>
      </c>
      <c r="F634" s="3">
        <v>5995</v>
      </c>
      <c r="G634" t="s">
        <v>290</v>
      </c>
      <c r="H634" s="3">
        <v>5423233</v>
      </c>
      <c r="I634" s="2">
        <v>1.105429E-3</v>
      </c>
      <c r="J634">
        <v>1743</v>
      </c>
      <c r="K634" t="s">
        <v>306</v>
      </c>
      <c r="L634" t="s">
        <v>294</v>
      </c>
      <c r="R634"/>
    </row>
    <row r="635" spans="1:18" x14ac:dyDescent="0.35">
      <c r="A635" s="1">
        <v>43397</v>
      </c>
      <c r="B635">
        <v>1819</v>
      </c>
      <c r="C635">
        <v>1527</v>
      </c>
      <c r="D635" t="s">
        <v>305</v>
      </c>
      <c r="E635" t="s">
        <v>291</v>
      </c>
      <c r="F635" s="3">
        <v>8885</v>
      </c>
      <c r="G635" t="s">
        <v>290</v>
      </c>
      <c r="H635" s="3">
        <v>5423233</v>
      </c>
      <c r="I635" s="2">
        <v>1.638322E-3</v>
      </c>
      <c r="J635">
        <v>1743</v>
      </c>
      <c r="K635" t="s">
        <v>306</v>
      </c>
      <c r="L635" t="s">
        <v>294</v>
      </c>
      <c r="R635"/>
    </row>
    <row r="636" spans="1:18" x14ac:dyDescent="0.35">
      <c r="A636" s="1">
        <v>43565</v>
      </c>
      <c r="B636">
        <v>1819</v>
      </c>
      <c r="C636">
        <v>1527</v>
      </c>
      <c r="D636" t="s">
        <v>305</v>
      </c>
      <c r="E636" t="s">
        <v>291</v>
      </c>
      <c r="F636" s="3">
        <v>15136</v>
      </c>
      <c r="G636" t="s">
        <v>288</v>
      </c>
      <c r="H636" s="3">
        <v>4250920</v>
      </c>
      <c r="I636" s="2">
        <v>3.5606409999999998E-3</v>
      </c>
      <c r="J636">
        <v>1743</v>
      </c>
      <c r="K636" t="s">
        <v>306</v>
      </c>
      <c r="L636" t="s">
        <v>294</v>
      </c>
      <c r="R636"/>
    </row>
    <row r="637" spans="1:18" x14ac:dyDescent="0.35">
      <c r="A637" s="1">
        <v>43398</v>
      </c>
      <c r="B637">
        <v>1819</v>
      </c>
      <c r="C637">
        <v>1527</v>
      </c>
      <c r="D637" t="s">
        <v>305</v>
      </c>
      <c r="E637" t="s">
        <v>291</v>
      </c>
      <c r="F637" s="3">
        <v>8725</v>
      </c>
      <c r="G637" t="s">
        <v>290</v>
      </c>
      <c r="H637" s="3">
        <v>5423233</v>
      </c>
      <c r="I637" s="2">
        <v>1.608819E-3</v>
      </c>
      <c r="J637">
        <v>1743</v>
      </c>
      <c r="K637" t="s">
        <v>306</v>
      </c>
      <c r="L637" t="s">
        <v>294</v>
      </c>
      <c r="R637"/>
    </row>
    <row r="638" spans="1:18" x14ac:dyDescent="0.35">
      <c r="A638" s="1">
        <v>43601</v>
      </c>
      <c r="B638">
        <v>1819</v>
      </c>
      <c r="C638">
        <v>1527</v>
      </c>
      <c r="D638" t="s">
        <v>305</v>
      </c>
      <c r="E638" t="s">
        <v>291</v>
      </c>
      <c r="F638" s="3">
        <v>6040</v>
      </c>
      <c r="G638" t="s">
        <v>290</v>
      </c>
      <c r="H638" s="3">
        <v>5423233</v>
      </c>
      <c r="I638" s="2">
        <v>1.1137269999999999E-3</v>
      </c>
      <c r="J638">
        <v>1743</v>
      </c>
      <c r="K638" t="s">
        <v>306</v>
      </c>
      <c r="L638" t="s">
        <v>294</v>
      </c>
      <c r="R638"/>
    </row>
    <row r="639" spans="1:18" x14ac:dyDescent="0.35">
      <c r="A639" s="1">
        <v>43507</v>
      </c>
      <c r="B639">
        <v>1819</v>
      </c>
      <c r="C639">
        <v>1527</v>
      </c>
      <c r="D639" t="s">
        <v>305</v>
      </c>
      <c r="E639" t="s">
        <v>291</v>
      </c>
      <c r="F639" s="3">
        <v>6547</v>
      </c>
      <c r="G639" t="s">
        <v>288</v>
      </c>
      <c r="H639" s="3">
        <v>4250920</v>
      </c>
      <c r="I639" s="2">
        <v>1.540137E-3</v>
      </c>
      <c r="J639">
        <v>1743</v>
      </c>
      <c r="K639" t="s">
        <v>306</v>
      </c>
      <c r="L639" t="s">
        <v>294</v>
      </c>
      <c r="R639"/>
    </row>
    <row r="640" spans="1:18" x14ac:dyDescent="0.35">
      <c r="A640" s="1">
        <v>43399</v>
      </c>
      <c r="B640">
        <v>1819</v>
      </c>
      <c r="C640">
        <v>1527</v>
      </c>
      <c r="D640" t="s">
        <v>305</v>
      </c>
      <c r="E640" t="s">
        <v>291</v>
      </c>
      <c r="F640" s="3">
        <v>6685</v>
      </c>
      <c r="G640" t="s">
        <v>290</v>
      </c>
      <c r="H640" s="3">
        <v>5423233</v>
      </c>
      <c r="I640" s="2">
        <v>1.23266E-3</v>
      </c>
      <c r="J640">
        <v>1743</v>
      </c>
      <c r="K640" t="s">
        <v>306</v>
      </c>
      <c r="L640" t="s">
        <v>294</v>
      </c>
      <c r="R640"/>
    </row>
    <row r="641" spans="1:18" x14ac:dyDescent="0.35">
      <c r="A641" s="1">
        <v>43594</v>
      </c>
      <c r="B641">
        <v>1819</v>
      </c>
      <c r="C641">
        <v>1527</v>
      </c>
      <c r="D641" t="s">
        <v>305</v>
      </c>
      <c r="E641" t="s">
        <v>291</v>
      </c>
      <c r="F641" s="3">
        <v>9755</v>
      </c>
      <c r="G641" t="s">
        <v>290</v>
      </c>
      <c r="H641" s="3">
        <v>5423233</v>
      </c>
      <c r="I641" s="2">
        <v>1.798743E-3</v>
      </c>
      <c r="J641">
        <v>1743</v>
      </c>
      <c r="K641" t="s">
        <v>306</v>
      </c>
      <c r="L641" t="s">
        <v>294</v>
      </c>
      <c r="R641"/>
    </row>
    <row r="642" spans="1:18" x14ac:dyDescent="0.35">
      <c r="A642" s="1">
        <v>43592</v>
      </c>
      <c r="B642">
        <v>1819</v>
      </c>
      <c r="C642">
        <v>1527</v>
      </c>
      <c r="D642" t="s">
        <v>305</v>
      </c>
      <c r="E642" t="s">
        <v>291</v>
      </c>
      <c r="F642" s="3">
        <v>10170</v>
      </c>
      <c r="G642" t="s">
        <v>290</v>
      </c>
      <c r="H642" s="3">
        <v>5423233</v>
      </c>
      <c r="I642" s="2">
        <v>1.8752650000000001E-3</v>
      </c>
      <c r="J642">
        <v>1743</v>
      </c>
      <c r="K642" t="s">
        <v>306</v>
      </c>
      <c r="L642" t="s">
        <v>294</v>
      </c>
      <c r="R642"/>
    </row>
    <row r="643" spans="1:18" x14ac:dyDescent="0.35">
      <c r="A643" s="1">
        <v>43429</v>
      </c>
      <c r="B643">
        <v>1819</v>
      </c>
      <c r="C643">
        <v>1527</v>
      </c>
      <c r="D643" t="s">
        <v>305</v>
      </c>
      <c r="E643" t="s">
        <v>291</v>
      </c>
      <c r="F643" s="3">
        <v>5310</v>
      </c>
      <c r="G643" t="s">
        <v>290</v>
      </c>
      <c r="H643" s="3">
        <v>5423233</v>
      </c>
      <c r="I643" s="2">
        <v>9.791209999999999E-4</v>
      </c>
      <c r="J643">
        <v>1743</v>
      </c>
      <c r="K643" t="s">
        <v>306</v>
      </c>
      <c r="L643" t="s">
        <v>294</v>
      </c>
      <c r="R643"/>
    </row>
    <row r="644" spans="1:18" x14ac:dyDescent="0.35">
      <c r="A644" s="1">
        <v>43563</v>
      </c>
      <c r="B644">
        <v>1819</v>
      </c>
      <c r="C644">
        <v>1527</v>
      </c>
      <c r="D644" t="s">
        <v>305</v>
      </c>
      <c r="E644" t="s">
        <v>291</v>
      </c>
      <c r="F644" s="3">
        <v>13082</v>
      </c>
      <c r="G644" t="s">
        <v>288</v>
      </c>
      <c r="H644" s="3">
        <v>4250920</v>
      </c>
      <c r="I644" s="2">
        <v>3.0774510000000001E-3</v>
      </c>
      <c r="J644">
        <v>1743</v>
      </c>
      <c r="K644" t="s">
        <v>306</v>
      </c>
      <c r="L644" t="s">
        <v>294</v>
      </c>
      <c r="R644"/>
    </row>
    <row r="645" spans="1:18" x14ac:dyDescent="0.35">
      <c r="A645" s="1">
        <v>43427</v>
      </c>
      <c r="B645">
        <v>1819</v>
      </c>
      <c r="C645">
        <v>1527</v>
      </c>
      <c r="D645" t="s">
        <v>305</v>
      </c>
      <c r="E645" t="s">
        <v>291</v>
      </c>
      <c r="F645" s="3">
        <v>4850</v>
      </c>
      <c r="G645" t="s">
        <v>290</v>
      </c>
      <c r="H645" s="3">
        <v>5423233</v>
      </c>
      <c r="I645" s="2">
        <v>8.9430100000000002E-4</v>
      </c>
      <c r="J645">
        <v>1743</v>
      </c>
      <c r="K645" t="s">
        <v>306</v>
      </c>
      <c r="L645" t="s">
        <v>294</v>
      </c>
      <c r="R645"/>
    </row>
    <row r="646" spans="1:18" x14ac:dyDescent="0.35">
      <c r="A646" s="1">
        <v>43356</v>
      </c>
      <c r="B646">
        <v>1819</v>
      </c>
      <c r="C646">
        <v>1527</v>
      </c>
      <c r="D646" t="s">
        <v>305</v>
      </c>
      <c r="E646" t="s">
        <v>291</v>
      </c>
      <c r="F646" s="3">
        <v>9695</v>
      </c>
      <c r="G646" t="s">
        <v>290</v>
      </c>
      <c r="H646" s="3">
        <v>5423233</v>
      </c>
      <c r="I646" s="2">
        <v>1.7876789999999999E-3</v>
      </c>
      <c r="J646">
        <v>1743</v>
      </c>
      <c r="K646" t="s">
        <v>306</v>
      </c>
      <c r="L646" t="s">
        <v>294</v>
      </c>
      <c r="R646"/>
    </row>
    <row r="647" spans="1:18" x14ac:dyDescent="0.35">
      <c r="A647" s="1">
        <v>43534</v>
      </c>
      <c r="B647">
        <v>1819</v>
      </c>
      <c r="C647">
        <v>1527</v>
      </c>
      <c r="D647" t="s">
        <v>305</v>
      </c>
      <c r="E647" t="s">
        <v>291</v>
      </c>
      <c r="F647" s="3">
        <v>2407</v>
      </c>
      <c r="G647" t="s">
        <v>288</v>
      </c>
      <c r="H647" s="3">
        <v>4250920</v>
      </c>
      <c r="I647" s="2">
        <v>5.6623000000000003E-4</v>
      </c>
      <c r="J647">
        <v>1743</v>
      </c>
      <c r="K647" t="s">
        <v>306</v>
      </c>
      <c r="L647" t="s">
        <v>294</v>
      </c>
      <c r="R647"/>
    </row>
    <row r="648" spans="1:18" x14ac:dyDescent="0.35">
      <c r="A648" s="1">
        <v>43591</v>
      </c>
      <c r="B648">
        <v>1819</v>
      </c>
      <c r="C648">
        <v>1527</v>
      </c>
      <c r="D648" t="s">
        <v>305</v>
      </c>
      <c r="E648" t="s">
        <v>291</v>
      </c>
      <c r="F648" s="3">
        <v>4895</v>
      </c>
      <c r="G648" t="s">
        <v>290</v>
      </c>
      <c r="H648" s="3">
        <v>5423233</v>
      </c>
      <c r="I648" s="2">
        <v>9.0259800000000001E-4</v>
      </c>
      <c r="J648">
        <v>1743</v>
      </c>
      <c r="K648" t="s">
        <v>306</v>
      </c>
      <c r="L648" t="s">
        <v>294</v>
      </c>
      <c r="R648"/>
    </row>
    <row r="649" spans="1:18" x14ac:dyDescent="0.35">
      <c r="A649" s="1">
        <v>43700</v>
      </c>
      <c r="B649">
        <v>1819</v>
      </c>
      <c r="C649">
        <v>1527</v>
      </c>
      <c r="D649" t="s">
        <v>305</v>
      </c>
      <c r="E649" t="s">
        <v>291</v>
      </c>
      <c r="F649" s="3">
        <v>3775</v>
      </c>
      <c r="G649" t="s">
        <v>288</v>
      </c>
      <c r="H649" s="3">
        <v>4250920</v>
      </c>
      <c r="I649" s="2">
        <v>8.8804300000000004E-4</v>
      </c>
      <c r="J649">
        <v>1743</v>
      </c>
      <c r="K649" t="s">
        <v>306</v>
      </c>
      <c r="L649" t="s">
        <v>294</v>
      </c>
      <c r="R649"/>
    </row>
    <row r="650" spans="1:18" x14ac:dyDescent="0.35">
      <c r="A650" s="1">
        <v>43430</v>
      </c>
      <c r="B650">
        <v>1819</v>
      </c>
      <c r="C650">
        <v>1527</v>
      </c>
      <c r="D650" t="s">
        <v>305</v>
      </c>
      <c r="E650" t="s">
        <v>291</v>
      </c>
      <c r="F650" s="3">
        <v>6375</v>
      </c>
      <c r="G650" t="s">
        <v>290</v>
      </c>
      <c r="H650" s="3">
        <v>5423233</v>
      </c>
      <c r="I650" s="2">
        <v>1.1754980000000001E-3</v>
      </c>
      <c r="J650">
        <v>1743</v>
      </c>
      <c r="K650" t="s">
        <v>306</v>
      </c>
      <c r="L650" t="s">
        <v>294</v>
      </c>
      <c r="R650"/>
    </row>
    <row r="651" spans="1:18" x14ac:dyDescent="0.35">
      <c r="A651" s="1">
        <v>43608</v>
      </c>
      <c r="B651">
        <v>1819</v>
      </c>
      <c r="C651">
        <v>1527</v>
      </c>
      <c r="D651" t="s">
        <v>305</v>
      </c>
      <c r="E651" t="s">
        <v>291</v>
      </c>
      <c r="F651" s="3">
        <v>4052</v>
      </c>
      <c r="G651" t="s">
        <v>290</v>
      </c>
      <c r="H651" s="3">
        <v>5423233</v>
      </c>
      <c r="I651" s="2">
        <v>7.4715600000000001E-4</v>
      </c>
      <c r="J651">
        <v>1743</v>
      </c>
      <c r="K651" t="s">
        <v>306</v>
      </c>
      <c r="L651" t="s">
        <v>294</v>
      </c>
      <c r="R651"/>
    </row>
    <row r="652" spans="1:18" x14ac:dyDescent="0.35">
      <c r="A652" s="1">
        <v>43580</v>
      </c>
      <c r="B652">
        <v>1819</v>
      </c>
      <c r="C652">
        <v>1527</v>
      </c>
      <c r="D652" t="s">
        <v>305</v>
      </c>
      <c r="E652" t="s">
        <v>291</v>
      </c>
      <c r="F652" s="3">
        <v>8839</v>
      </c>
      <c r="G652" t="s">
        <v>288</v>
      </c>
      <c r="H652" s="3">
        <v>4250920</v>
      </c>
      <c r="I652" s="2">
        <v>2.079315E-3</v>
      </c>
      <c r="J652">
        <v>1743</v>
      </c>
      <c r="K652" t="s">
        <v>306</v>
      </c>
      <c r="L652" t="s">
        <v>294</v>
      </c>
      <c r="R652"/>
    </row>
    <row r="653" spans="1:18" x14ac:dyDescent="0.35">
      <c r="A653" s="1">
        <v>43607</v>
      </c>
      <c r="B653">
        <v>1819</v>
      </c>
      <c r="C653">
        <v>1527</v>
      </c>
      <c r="D653" t="s">
        <v>305</v>
      </c>
      <c r="E653" t="s">
        <v>291</v>
      </c>
      <c r="F653" s="3">
        <v>5910</v>
      </c>
      <c r="G653" t="s">
        <v>290</v>
      </c>
      <c r="H653" s="3">
        <v>5423233</v>
      </c>
      <c r="I653" s="2">
        <v>1.0897560000000001E-3</v>
      </c>
      <c r="J653">
        <v>1743</v>
      </c>
      <c r="K653" t="s">
        <v>306</v>
      </c>
      <c r="L653" t="s">
        <v>294</v>
      </c>
      <c r="R653"/>
    </row>
    <row r="654" spans="1:18" x14ac:dyDescent="0.35">
      <c r="A654" s="1">
        <v>43353</v>
      </c>
      <c r="B654">
        <v>1819</v>
      </c>
      <c r="C654">
        <v>1527</v>
      </c>
      <c r="D654" t="s">
        <v>305</v>
      </c>
      <c r="E654" t="s">
        <v>291</v>
      </c>
      <c r="F654" s="3">
        <v>11865</v>
      </c>
      <c r="G654" t="s">
        <v>290</v>
      </c>
      <c r="H654" s="3">
        <v>5423233</v>
      </c>
      <c r="I654" s="2">
        <v>2.1878090000000002E-3</v>
      </c>
      <c r="J654">
        <v>1743</v>
      </c>
      <c r="K654" t="s">
        <v>306</v>
      </c>
      <c r="L654" t="s">
        <v>294</v>
      </c>
      <c r="R654"/>
    </row>
    <row r="655" spans="1:18" x14ac:dyDescent="0.35">
      <c r="A655" s="1">
        <v>43542</v>
      </c>
      <c r="B655">
        <v>1819</v>
      </c>
      <c r="C655">
        <v>1527</v>
      </c>
      <c r="D655" t="s">
        <v>305</v>
      </c>
      <c r="E655" t="s">
        <v>291</v>
      </c>
      <c r="F655" s="3">
        <v>5919</v>
      </c>
      <c r="G655" t="s">
        <v>288</v>
      </c>
      <c r="H655" s="3">
        <v>4250920</v>
      </c>
      <c r="I655" s="2">
        <v>1.3924040000000001E-3</v>
      </c>
      <c r="J655">
        <v>1743</v>
      </c>
      <c r="K655" t="s">
        <v>306</v>
      </c>
      <c r="L655" t="s">
        <v>294</v>
      </c>
      <c r="R655"/>
    </row>
    <row r="656" spans="1:18" x14ac:dyDescent="0.35">
      <c r="A656" s="1">
        <v>43599</v>
      </c>
      <c r="B656">
        <v>1819</v>
      </c>
      <c r="C656">
        <v>1527</v>
      </c>
      <c r="D656" t="s">
        <v>305</v>
      </c>
      <c r="E656" t="s">
        <v>291</v>
      </c>
      <c r="F656" s="3">
        <v>8740</v>
      </c>
      <c r="G656" t="s">
        <v>290</v>
      </c>
      <c r="H656" s="3">
        <v>5423233</v>
      </c>
      <c r="I656" s="2">
        <v>1.611585E-3</v>
      </c>
      <c r="J656">
        <v>1743</v>
      </c>
      <c r="K656" t="s">
        <v>306</v>
      </c>
      <c r="L656" t="s">
        <v>294</v>
      </c>
      <c r="R656"/>
    </row>
    <row r="657" spans="1:18" x14ac:dyDescent="0.35">
      <c r="A657" s="1">
        <v>43562</v>
      </c>
      <c r="B657">
        <v>1819</v>
      </c>
      <c r="C657">
        <v>1527</v>
      </c>
      <c r="D657" t="s">
        <v>305</v>
      </c>
      <c r="E657" t="s">
        <v>291</v>
      </c>
      <c r="F657" s="3">
        <v>17970</v>
      </c>
      <c r="G657" t="s">
        <v>288</v>
      </c>
      <c r="H657" s="3">
        <v>4250920</v>
      </c>
      <c r="I657" s="2">
        <v>4.2273199999999997E-3</v>
      </c>
      <c r="J657">
        <v>1743</v>
      </c>
      <c r="K657" t="s">
        <v>306</v>
      </c>
      <c r="L657" t="s">
        <v>294</v>
      </c>
      <c r="R657"/>
    </row>
    <row r="658" spans="1:18" x14ac:dyDescent="0.35">
      <c r="A658" s="1">
        <v>43657</v>
      </c>
      <c r="B658">
        <v>1819</v>
      </c>
      <c r="C658">
        <v>1527</v>
      </c>
      <c r="D658" t="s">
        <v>305</v>
      </c>
      <c r="E658" t="s">
        <v>286</v>
      </c>
      <c r="F658" s="3">
        <v>6540</v>
      </c>
      <c r="G658" t="s">
        <v>288</v>
      </c>
      <c r="H658" s="3">
        <v>4250920</v>
      </c>
      <c r="I658" s="2">
        <v>1.53849E-3</v>
      </c>
      <c r="J658">
        <v>1743</v>
      </c>
      <c r="K658" t="s">
        <v>306</v>
      </c>
      <c r="L658" t="s">
        <v>294</v>
      </c>
      <c r="R658"/>
    </row>
    <row r="659" spans="1:18" x14ac:dyDescent="0.35">
      <c r="A659" s="1">
        <v>43600</v>
      </c>
      <c r="B659">
        <v>1819</v>
      </c>
      <c r="C659">
        <v>1527</v>
      </c>
      <c r="D659" t="s">
        <v>305</v>
      </c>
      <c r="E659" t="s">
        <v>291</v>
      </c>
      <c r="F659" s="3">
        <v>9740</v>
      </c>
      <c r="G659" t="s">
        <v>290</v>
      </c>
      <c r="H659" s="3">
        <v>5423233</v>
      </c>
      <c r="I659" s="2">
        <v>1.795977E-3</v>
      </c>
      <c r="J659">
        <v>1743</v>
      </c>
      <c r="K659" t="s">
        <v>306</v>
      </c>
      <c r="L659" t="s">
        <v>294</v>
      </c>
      <c r="R659"/>
    </row>
    <row r="660" spans="1:18" x14ac:dyDescent="0.35">
      <c r="A660" s="1">
        <v>43648</v>
      </c>
      <c r="B660">
        <v>1819</v>
      </c>
      <c r="C660">
        <v>1527</v>
      </c>
      <c r="D660" t="s">
        <v>305</v>
      </c>
      <c r="E660" t="s">
        <v>286</v>
      </c>
      <c r="F660" s="3">
        <v>7770</v>
      </c>
      <c r="G660" t="s">
        <v>288</v>
      </c>
      <c r="H660" s="3">
        <v>4250920</v>
      </c>
      <c r="I660" s="2">
        <v>1.8278400000000001E-3</v>
      </c>
      <c r="J660">
        <v>1743</v>
      </c>
      <c r="K660" t="s">
        <v>306</v>
      </c>
      <c r="L660" t="s">
        <v>294</v>
      </c>
      <c r="R660"/>
    </row>
    <row r="661" spans="1:18" x14ac:dyDescent="0.35">
      <c r="A661" s="1">
        <v>43533</v>
      </c>
      <c r="B661">
        <v>1819</v>
      </c>
      <c r="C661">
        <v>1527</v>
      </c>
      <c r="D661" t="s">
        <v>305</v>
      </c>
      <c r="E661" t="s">
        <v>291</v>
      </c>
      <c r="F661" s="3">
        <v>2065</v>
      </c>
      <c r="G661" t="s">
        <v>288</v>
      </c>
      <c r="H661" s="3">
        <v>4250920</v>
      </c>
      <c r="I661" s="2">
        <v>4.8577700000000001E-4</v>
      </c>
      <c r="J661">
        <v>1743</v>
      </c>
      <c r="K661" t="s">
        <v>306</v>
      </c>
      <c r="L661" t="s">
        <v>294</v>
      </c>
      <c r="R661"/>
    </row>
    <row r="662" spans="1:18" x14ac:dyDescent="0.35">
      <c r="A662" s="1">
        <v>43428</v>
      </c>
      <c r="B662">
        <v>1819</v>
      </c>
      <c r="C662">
        <v>1527</v>
      </c>
      <c r="D662" t="s">
        <v>305</v>
      </c>
      <c r="E662" t="s">
        <v>291</v>
      </c>
      <c r="F662" s="3">
        <v>7240</v>
      </c>
      <c r="G662" t="s">
        <v>290</v>
      </c>
      <c r="H662" s="3">
        <v>5423233</v>
      </c>
      <c r="I662" s="2">
        <v>1.3349970000000001E-3</v>
      </c>
      <c r="J662">
        <v>1743</v>
      </c>
      <c r="K662" t="s">
        <v>306</v>
      </c>
      <c r="L662" t="s">
        <v>294</v>
      </c>
      <c r="R662"/>
    </row>
    <row r="663" spans="1:18" x14ac:dyDescent="0.35">
      <c r="A663" s="1">
        <v>43405</v>
      </c>
      <c r="B663">
        <v>1819</v>
      </c>
      <c r="C663">
        <v>1527</v>
      </c>
      <c r="D663" t="s">
        <v>305</v>
      </c>
      <c r="E663" t="s">
        <v>291</v>
      </c>
      <c r="F663" s="3">
        <v>5810</v>
      </c>
      <c r="G663" t="s">
        <v>290</v>
      </c>
      <c r="H663" s="3">
        <v>5423233</v>
      </c>
      <c r="I663" s="2">
        <v>1.071317E-3</v>
      </c>
      <c r="J663">
        <v>1743</v>
      </c>
      <c r="K663" t="s">
        <v>306</v>
      </c>
      <c r="L663" t="s">
        <v>294</v>
      </c>
      <c r="R663"/>
    </row>
    <row r="664" spans="1:18" x14ac:dyDescent="0.35">
      <c r="A664" s="1">
        <v>43661</v>
      </c>
      <c r="B664">
        <v>1819</v>
      </c>
      <c r="C664">
        <v>1527</v>
      </c>
      <c r="D664" t="s">
        <v>305</v>
      </c>
      <c r="E664" t="s">
        <v>286</v>
      </c>
      <c r="F664" s="3">
        <v>6890</v>
      </c>
      <c r="G664" t="s">
        <v>288</v>
      </c>
      <c r="H664" s="3">
        <v>4250920</v>
      </c>
      <c r="I664" s="2">
        <v>1.6208259999999999E-3</v>
      </c>
      <c r="J664">
        <v>1743</v>
      </c>
      <c r="K664" t="s">
        <v>306</v>
      </c>
      <c r="L664" t="s">
        <v>294</v>
      </c>
      <c r="R664"/>
    </row>
    <row r="665" spans="1:18" x14ac:dyDescent="0.35">
      <c r="A665" s="1">
        <v>43708</v>
      </c>
      <c r="B665">
        <v>1819</v>
      </c>
      <c r="C665">
        <v>1527</v>
      </c>
      <c r="D665" t="s">
        <v>305</v>
      </c>
      <c r="E665" t="s">
        <v>298</v>
      </c>
      <c r="F665" s="3">
        <v>8775</v>
      </c>
      <c r="G665" t="s">
        <v>288</v>
      </c>
      <c r="H665" s="3">
        <v>4250920</v>
      </c>
      <c r="I665" s="2">
        <v>2.0642590000000001E-3</v>
      </c>
      <c r="J665">
        <v>1743</v>
      </c>
      <c r="K665" t="s">
        <v>306</v>
      </c>
      <c r="L665" t="s">
        <v>294</v>
      </c>
      <c r="R665"/>
    </row>
    <row r="666" spans="1:18" x14ac:dyDescent="0.35">
      <c r="A666" s="1">
        <v>43674</v>
      </c>
      <c r="B666">
        <v>1819</v>
      </c>
      <c r="C666">
        <v>1527</v>
      </c>
      <c r="D666" t="s">
        <v>305</v>
      </c>
      <c r="E666" t="s">
        <v>291</v>
      </c>
      <c r="F666" s="3">
        <v>1475</v>
      </c>
      <c r="G666" t="s">
        <v>288</v>
      </c>
      <c r="H666" s="3">
        <v>4250920</v>
      </c>
      <c r="I666" s="2">
        <v>3.46984E-4</v>
      </c>
      <c r="J666">
        <v>1743</v>
      </c>
      <c r="K666" t="s">
        <v>306</v>
      </c>
      <c r="L666" t="s">
        <v>294</v>
      </c>
      <c r="R666"/>
    </row>
    <row r="667" spans="1:18" x14ac:dyDescent="0.35">
      <c r="A667" s="1">
        <v>43532</v>
      </c>
      <c r="B667">
        <v>1819</v>
      </c>
      <c r="C667">
        <v>1527</v>
      </c>
      <c r="D667" t="s">
        <v>305</v>
      </c>
      <c r="E667" t="s">
        <v>291</v>
      </c>
      <c r="F667" s="3">
        <v>4279</v>
      </c>
      <c r="G667" t="s">
        <v>288</v>
      </c>
      <c r="H667" s="3">
        <v>4250920</v>
      </c>
      <c r="I667" s="2">
        <v>1.006606E-3</v>
      </c>
      <c r="J667">
        <v>1743</v>
      </c>
      <c r="K667" t="s">
        <v>306</v>
      </c>
      <c r="L667" t="s">
        <v>294</v>
      </c>
      <c r="R667"/>
    </row>
    <row r="668" spans="1:18" x14ac:dyDescent="0.35">
      <c r="A668" s="1">
        <v>43655</v>
      </c>
      <c r="B668">
        <v>1819</v>
      </c>
      <c r="C668">
        <v>1527</v>
      </c>
      <c r="D668" t="s">
        <v>305</v>
      </c>
      <c r="E668" t="s">
        <v>286</v>
      </c>
      <c r="F668" s="3">
        <v>6068</v>
      </c>
      <c r="G668" t="s">
        <v>288</v>
      </c>
      <c r="H668" s="3">
        <v>4250920</v>
      </c>
      <c r="I668" s="2">
        <v>1.4274559999999999E-3</v>
      </c>
      <c r="J668">
        <v>1743</v>
      </c>
      <c r="K668" t="s">
        <v>306</v>
      </c>
      <c r="L668" t="s">
        <v>294</v>
      </c>
      <c r="R668"/>
    </row>
    <row r="669" spans="1:18" x14ac:dyDescent="0.35">
      <c r="A669" s="1">
        <v>43656</v>
      </c>
      <c r="B669">
        <v>1819</v>
      </c>
      <c r="C669">
        <v>1527</v>
      </c>
      <c r="D669" t="s">
        <v>305</v>
      </c>
      <c r="E669" t="s">
        <v>286</v>
      </c>
      <c r="F669" s="3">
        <v>6570</v>
      </c>
      <c r="G669" t="s">
        <v>288</v>
      </c>
      <c r="H669" s="3">
        <v>4250920</v>
      </c>
      <c r="I669" s="2">
        <v>1.5455480000000001E-3</v>
      </c>
      <c r="J669">
        <v>1743</v>
      </c>
      <c r="K669" t="s">
        <v>306</v>
      </c>
      <c r="L669" t="s">
        <v>294</v>
      </c>
      <c r="R669"/>
    </row>
    <row r="670" spans="1:18" x14ac:dyDescent="0.35">
      <c r="A670" s="1">
        <v>43564</v>
      </c>
      <c r="B670">
        <v>1819</v>
      </c>
      <c r="C670">
        <v>1527</v>
      </c>
      <c r="D670" t="s">
        <v>305</v>
      </c>
      <c r="E670" t="s">
        <v>291</v>
      </c>
      <c r="F670" s="3">
        <v>16202</v>
      </c>
      <c r="G670" t="s">
        <v>288</v>
      </c>
      <c r="H670" s="3">
        <v>4250920</v>
      </c>
      <c r="I670" s="2">
        <v>3.8114099999999999E-3</v>
      </c>
      <c r="J670">
        <v>1743</v>
      </c>
      <c r="K670" t="s">
        <v>306</v>
      </c>
      <c r="L670" t="s">
        <v>294</v>
      </c>
      <c r="R670"/>
    </row>
    <row r="671" spans="1:18" x14ac:dyDescent="0.35">
      <c r="A671" s="1">
        <v>43611</v>
      </c>
      <c r="B671">
        <v>1819</v>
      </c>
      <c r="C671">
        <v>1527</v>
      </c>
      <c r="D671" t="s">
        <v>305</v>
      </c>
      <c r="E671" t="s">
        <v>291</v>
      </c>
      <c r="F671" s="3">
        <v>502</v>
      </c>
      <c r="G671" t="s">
        <v>290</v>
      </c>
      <c r="H671" s="3">
        <v>5423233</v>
      </c>
      <c r="I671" s="2">
        <v>9.2565000000000006E-5</v>
      </c>
      <c r="J671">
        <v>1743</v>
      </c>
      <c r="K671" t="s">
        <v>306</v>
      </c>
      <c r="L671" t="s">
        <v>294</v>
      </c>
      <c r="R671"/>
    </row>
    <row r="672" spans="1:18" x14ac:dyDescent="0.35">
      <c r="A672" s="1">
        <v>43709</v>
      </c>
      <c r="B672">
        <v>1920</v>
      </c>
      <c r="C672">
        <v>1527</v>
      </c>
      <c r="D672" t="s">
        <v>305</v>
      </c>
      <c r="E672" t="s">
        <v>298</v>
      </c>
      <c r="F672" s="3">
        <v>9135</v>
      </c>
      <c r="G672" t="s">
        <v>288</v>
      </c>
      <c r="H672" s="3">
        <v>4250920</v>
      </c>
      <c r="I672" s="2">
        <v>2.148947E-3</v>
      </c>
      <c r="J672">
        <v>1743</v>
      </c>
      <c r="K672" t="s">
        <v>306</v>
      </c>
      <c r="L672" t="s">
        <v>294</v>
      </c>
      <c r="R672"/>
    </row>
    <row r="673" spans="1:18" x14ac:dyDescent="0.35">
      <c r="A673" s="1">
        <v>43710</v>
      </c>
      <c r="B673">
        <v>1920</v>
      </c>
      <c r="C673">
        <v>1527</v>
      </c>
      <c r="D673" t="s">
        <v>305</v>
      </c>
      <c r="E673" t="s">
        <v>298</v>
      </c>
      <c r="F673" s="3">
        <v>16950</v>
      </c>
      <c r="G673" t="s">
        <v>288</v>
      </c>
      <c r="H673" s="3">
        <v>4250920</v>
      </c>
      <c r="I673" s="2">
        <v>3.9873720000000003E-3</v>
      </c>
      <c r="J673">
        <v>1743</v>
      </c>
      <c r="K673" t="s">
        <v>306</v>
      </c>
      <c r="L673" t="s">
        <v>294</v>
      </c>
      <c r="R673"/>
    </row>
    <row r="674" spans="1:18" x14ac:dyDescent="0.35">
      <c r="A674" s="1">
        <v>44109</v>
      </c>
      <c r="B674">
        <v>2021</v>
      </c>
      <c r="C674">
        <v>1686</v>
      </c>
      <c r="D674" t="s">
        <v>307</v>
      </c>
      <c r="E674" t="s">
        <v>295</v>
      </c>
      <c r="F674" s="3">
        <v>6106</v>
      </c>
      <c r="G674" t="s">
        <v>290</v>
      </c>
      <c r="H674" s="3">
        <v>5423233</v>
      </c>
      <c r="I674" s="2">
        <v>1.1258970000000001E-3</v>
      </c>
      <c r="J674">
        <v>2274</v>
      </c>
      <c r="K674" t="s">
        <v>301</v>
      </c>
      <c r="L674" t="s">
        <v>302</v>
      </c>
      <c r="R674"/>
    </row>
    <row r="675" spans="1:18" x14ac:dyDescent="0.35">
      <c r="A675" s="1">
        <v>44116</v>
      </c>
      <c r="B675">
        <v>2021</v>
      </c>
      <c r="C675">
        <v>1686</v>
      </c>
      <c r="D675" t="s">
        <v>307</v>
      </c>
      <c r="E675" t="s">
        <v>295</v>
      </c>
      <c r="F675" s="3">
        <v>15034</v>
      </c>
      <c r="G675" t="s">
        <v>290</v>
      </c>
      <c r="H675" s="3">
        <v>5423233</v>
      </c>
      <c r="I675" s="2">
        <v>2.772147E-3</v>
      </c>
      <c r="J675">
        <v>2274</v>
      </c>
      <c r="K675" t="s">
        <v>301</v>
      </c>
      <c r="L675" t="s">
        <v>302</v>
      </c>
      <c r="R675"/>
    </row>
    <row r="676" spans="1:18" x14ac:dyDescent="0.35">
      <c r="A676" s="1">
        <v>44119</v>
      </c>
      <c r="B676">
        <v>2021</v>
      </c>
      <c r="C676">
        <v>1686</v>
      </c>
      <c r="D676" t="s">
        <v>307</v>
      </c>
      <c r="E676" t="s">
        <v>295</v>
      </c>
      <c r="F676" s="3">
        <v>2106</v>
      </c>
      <c r="G676" t="s">
        <v>290</v>
      </c>
      <c r="H676" s="3">
        <v>5423233</v>
      </c>
      <c r="I676" s="2">
        <v>3.8832899999999997E-4</v>
      </c>
      <c r="J676">
        <v>2274</v>
      </c>
      <c r="K676" t="s">
        <v>301</v>
      </c>
      <c r="L676" t="s">
        <v>302</v>
      </c>
      <c r="R676"/>
    </row>
    <row r="677" spans="1:18" x14ac:dyDescent="0.35">
      <c r="A677" s="1">
        <v>44110</v>
      </c>
      <c r="B677">
        <v>2021</v>
      </c>
      <c r="C677">
        <v>1686</v>
      </c>
      <c r="D677" t="s">
        <v>307</v>
      </c>
      <c r="E677" t="s">
        <v>295</v>
      </c>
      <c r="F677" s="3">
        <v>10717</v>
      </c>
      <c r="G677" t="s">
        <v>290</v>
      </c>
      <c r="H677" s="3">
        <v>5423233</v>
      </c>
      <c r="I677" s="2">
        <v>1.9761280000000002E-3</v>
      </c>
      <c r="J677">
        <v>2274</v>
      </c>
      <c r="K677" t="s">
        <v>301</v>
      </c>
      <c r="L677" t="s">
        <v>302</v>
      </c>
      <c r="R677"/>
    </row>
    <row r="678" spans="1:18" x14ac:dyDescent="0.35">
      <c r="A678" s="1">
        <v>44113</v>
      </c>
      <c r="B678">
        <v>2021</v>
      </c>
      <c r="C678">
        <v>1686</v>
      </c>
      <c r="D678" t="s">
        <v>307</v>
      </c>
      <c r="E678" t="s">
        <v>295</v>
      </c>
      <c r="F678" s="3">
        <v>5486</v>
      </c>
      <c r="G678" t="s">
        <v>290</v>
      </c>
      <c r="H678" s="3">
        <v>5423233</v>
      </c>
      <c r="I678" s="2">
        <v>1.0115739999999999E-3</v>
      </c>
      <c r="J678">
        <v>2274</v>
      </c>
      <c r="K678" t="s">
        <v>301</v>
      </c>
      <c r="L678" t="s">
        <v>302</v>
      </c>
      <c r="R678"/>
    </row>
    <row r="679" spans="1:18" x14ac:dyDescent="0.35">
      <c r="A679" s="1">
        <v>44115</v>
      </c>
      <c r="B679">
        <v>2021</v>
      </c>
      <c r="C679">
        <v>1686</v>
      </c>
      <c r="D679" t="s">
        <v>307</v>
      </c>
      <c r="E679" t="s">
        <v>295</v>
      </c>
      <c r="F679" s="3">
        <v>10811</v>
      </c>
      <c r="G679" t="s">
        <v>290</v>
      </c>
      <c r="H679" s="3">
        <v>5423233</v>
      </c>
      <c r="I679" s="2">
        <v>1.9934599999999999E-3</v>
      </c>
      <c r="J679">
        <v>2274</v>
      </c>
      <c r="K679" t="s">
        <v>301</v>
      </c>
      <c r="L679" t="s">
        <v>302</v>
      </c>
      <c r="R679"/>
    </row>
    <row r="680" spans="1:18" x14ac:dyDescent="0.35">
      <c r="A680" s="1">
        <v>44104</v>
      </c>
      <c r="B680">
        <v>2021</v>
      </c>
      <c r="C680">
        <v>1686</v>
      </c>
      <c r="D680" t="s">
        <v>307</v>
      </c>
      <c r="E680" t="s">
        <v>297</v>
      </c>
      <c r="F680" s="3">
        <v>3520</v>
      </c>
      <c r="G680" t="s">
        <v>290</v>
      </c>
      <c r="H680" s="3">
        <v>5423233</v>
      </c>
      <c r="I680" s="2">
        <v>6.4905900000000001E-4</v>
      </c>
      <c r="J680">
        <v>2274</v>
      </c>
      <c r="K680" t="s">
        <v>301</v>
      </c>
      <c r="L680" t="s">
        <v>302</v>
      </c>
      <c r="R680"/>
    </row>
    <row r="681" spans="1:18" x14ac:dyDescent="0.35">
      <c r="A681" s="1">
        <v>44108</v>
      </c>
      <c r="B681">
        <v>2021</v>
      </c>
      <c r="C681">
        <v>1686</v>
      </c>
      <c r="D681" t="s">
        <v>307</v>
      </c>
      <c r="E681" t="s">
        <v>295</v>
      </c>
      <c r="F681" s="3">
        <v>13192</v>
      </c>
      <c r="G681" t="s">
        <v>290</v>
      </c>
      <c r="H681" s="3">
        <v>5423233</v>
      </c>
      <c r="I681" s="2">
        <v>2.432497E-3</v>
      </c>
      <c r="J681">
        <v>2274</v>
      </c>
      <c r="K681" t="s">
        <v>301</v>
      </c>
      <c r="L681" t="s">
        <v>302</v>
      </c>
      <c r="R681"/>
    </row>
    <row r="682" spans="1:18" x14ac:dyDescent="0.35">
      <c r="A682" s="1">
        <v>44111</v>
      </c>
      <c r="B682">
        <v>2021</v>
      </c>
      <c r="C682">
        <v>1686</v>
      </c>
      <c r="D682" t="s">
        <v>307</v>
      </c>
      <c r="E682" t="s">
        <v>295</v>
      </c>
      <c r="F682" s="3">
        <v>7447</v>
      </c>
      <c r="G682" t="s">
        <v>290</v>
      </c>
      <c r="H682" s="3">
        <v>5423233</v>
      </c>
      <c r="I682" s="2">
        <v>1.3731660000000001E-3</v>
      </c>
      <c r="J682">
        <v>2274</v>
      </c>
      <c r="K682" t="s">
        <v>301</v>
      </c>
      <c r="L682" t="s">
        <v>302</v>
      </c>
      <c r="R682"/>
    </row>
    <row r="683" spans="1:18" x14ac:dyDescent="0.35">
      <c r="A683" s="1">
        <v>43751</v>
      </c>
      <c r="B683">
        <v>1920</v>
      </c>
      <c r="C683">
        <v>1686</v>
      </c>
      <c r="D683" t="s">
        <v>307</v>
      </c>
      <c r="E683" t="s">
        <v>295</v>
      </c>
      <c r="F683" s="3">
        <v>20062</v>
      </c>
      <c r="G683" t="s">
        <v>290</v>
      </c>
      <c r="H683" s="3">
        <v>5423233</v>
      </c>
      <c r="I683" s="2">
        <v>3.6992689999999998E-3</v>
      </c>
      <c r="J683">
        <v>2017</v>
      </c>
      <c r="K683" t="s">
        <v>81</v>
      </c>
      <c r="L683" t="s">
        <v>82</v>
      </c>
      <c r="R683"/>
    </row>
    <row r="684" spans="1:18" x14ac:dyDescent="0.35">
      <c r="A684" s="1">
        <v>43750</v>
      </c>
      <c r="B684">
        <v>1920</v>
      </c>
      <c r="C684">
        <v>1686</v>
      </c>
      <c r="D684" t="s">
        <v>307</v>
      </c>
      <c r="E684" t="s">
        <v>295</v>
      </c>
      <c r="F684" s="3">
        <v>14257</v>
      </c>
      <c r="G684" t="s">
        <v>290</v>
      </c>
      <c r="H684" s="3">
        <v>5423233</v>
      </c>
      <c r="I684" s="2">
        <v>2.6288750000000001E-3</v>
      </c>
      <c r="J684">
        <v>2017</v>
      </c>
      <c r="K684" t="s">
        <v>81</v>
      </c>
      <c r="L684" t="s">
        <v>82</v>
      </c>
      <c r="R684"/>
    </row>
    <row r="685" spans="1:18" x14ac:dyDescent="0.35">
      <c r="A685" s="1">
        <v>43766</v>
      </c>
      <c r="B685">
        <v>1920</v>
      </c>
      <c r="C685">
        <v>1686</v>
      </c>
      <c r="D685" t="s">
        <v>307</v>
      </c>
      <c r="E685" t="s">
        <v>295</v>
      </c>
      <c r="F685" s="3">
        <v>8058</v>
      </c>
      <c r="G685" t="s">
        <v>290</v>
      </c>
      <c r="H685" s="3">
        <v>5423233</v>
      </c>
      <c r="I685" s="2">
        <v>1.4858300000000001E-3</v>
      </c>
      <c r="J685">
        <v>2017</v>
      </c>
      <c r="K685" t="s">
        <v>81</v>
      </c>
      <c r="L685" t="s">
        <v>82</v>
      </c>
      <c r="R685"/>
    </row>
    <row r="686" spans="1:18" x14ac:dyDescent="0.35">
      <c r="A686" s="1">
        <v>43727</v>
      </c>
      <c r="B686">
        <v>1920</v>
      </c>
      <c r="C686">
        <v>1686</v>
      </c>
      <c r="D686" t="s">
        <v>307</v>
      </c>
      <c r="E686" t="s">
        <v>293</v>
      </c>
      <c r="F686" s="3">
        <v>9005</v>
      </c>
      <c r="G686" t="s">
        <v>290</v>
      </c>
      <c r="H686" s="3">
        <v>5423233</v>
      </c>
      <c r="I686" s="2">
        <v>1.660449E-3</v>
      </c>
      <c r="J686">
        <v>2017</v>
      </c>
      <c r="K686" t="s">
        <v>81</v>
      </c>
      <c r="L686" t="s">
        <v>82</v>
      </c>
      <c r="R686"/>
    </row>
    <row r="687" spans="1:18" x14ac:dyDescent="0.35">
      <c r="A687" s="1">
        <v>43721</v>
      </c>
      <c r="B687">
        <v>1920</v>
      </c>
      <c r="C687">
        <v>1686</v>
      </c>
      <c r="D687" t="s">
        <v>307</v>
      </c>
      <c r="E687" t="s">
        <v>293</v>
      </c>
      <c r="F687" s="3">
        <v>4280</v>
      </c>
      <c r="G687" t="s">
        <v>290</v>
      </c>
      <c r="H687" s="3">
        <v>5423233</v>
      </c>
      <c r="I687" s="2">
        <v>7.8919700000000005E-4</v>
      </c>
      <c r="J687">
        <v>2017</v>
      </c>
      <c r="K687" t="s">
        <v>81</v>
      </c>
      <c r="L687" t="s">
        <v>82</v>
      </c>
      <c r="R687"/>
    </row>
    <row r="688" spans="1:18" x14ac:dyDescent="0.35">
      <c r="A688" s="1">
        <v>43783</v>
      </c>
      <c r="B688">
        <v>1920</v>
      </c>
      <c r="C688">
        <v>1686</v>
      </c>
      <c r="D688" t="s">
        <v>307</v>
      </c>
      <c r="E688" t="s">
        <v>293</v>
      </c>
      <c r="F688" s="3">
        <v>10777</v>
      </c>
      <c r="G688" t="s">
        <v>290</v>
      </c>
      <c r="H688" s="3">
        <v>5423233</v>
      </c>
      <c r="I688" s="2">
        <v>1.9871910000000001E-3</v>
      </c>
      <c r="J688">
        <v>2017</v>
      </c>
      <c r="K688" t="s">
        <v>81</v>
      </c>
      <c r="L688" t="s">
        <v>82</v>
      </c>
      <c r="R688"/>
    </row>
    <row r="689" spans="1:18" x14ac:dyDescent="0.35">
      <c r="A689" s="1">
        <v>43791</v>
      </c>
      <c r="B689">
        <v>1920</v>
      </c>
      <c r="C689">
        <v>1686</v>
      </c>
      <c r="D689" t="s">
        <v>307</v>
      </c>
      <c r="E689" t="s">
        <v>297</v>
      </c>
      <c r="F689" s="3">
        <v>16875</v>
      </c>
      <c r="G689" t="s">
        <v>290</v>
      </c>
      <c r="H689" s="3">
        <v>5423233</v>
      </c>
      <c r="I689" s="2">
        <v>3.1116130000000001E-3</v>
      </c>
      <c r="J689">
        <v>2017</v>
      </c>
      <c r="K689" t="s">
        <v>81</v>
      </c>
      <c r="L689" t="s">
        <v>82</v>
      </c>
      <c r="R689"/>
    </row>
    <row r="690" spans="1:18" x14ac:dyDescent="0.35">
      <c r="A690" s="1">
        <v>43726</v>
      </c>
      <c r="B690">
        <v>1920</v>
      </c>
      <c r="C690">
        <v>1686</v>
      </c>
      <c r="D690" t="s">
        <v>307</v>
      </c>
      <c r="E690" t="s">
        <v>293</v>
      </c>
      <c r="F690" s="3">
        <v>5755</v>
      </c>
      <c r="G690" t="s">
        <v>290</v>
      </c>
      <c r="H690" s="3">
        <v>5423233</v>
      </c>
      <c r="I690" s="2">
        <v>1.0611749999999999E-3</v>
      </c>
      <c r="J690">
        <v>2017</v>
      </c>
      <c r="K690" t="s">
        <v>81</v>
      </c>
      <c r="L690" t="s">
        <v>82</v>
      </c>
      <c r="R690"/>
    </row>
    <row r="691" spans="1:18" x14ac:dyDescent="0.35">
      <c r="A691" s="1">
        <v>43725</v>
      </c>
      <c r="B691">
        <v>1920</v>
      </c>
      <c r="C691">
        <v>1686</v>
      </c>
      <c r="D691" t="s">
        <v>307</v>
      </c>
      <c r="E691" t="s">
        <v>293</v>
      </c>
      <c r="F691" s="3">
        <v>8765</v>
      </c>
      <c r="G691" t="s">
        <v>290</v>
      </c>
      <c r="H691" s="3">
        <v>5423233</v>
      </c>
      <c r="I691" s="2">
        <v>1.616195E-3</v>
      </c>
      <c r="J691">
        <v>2017</v>
      </c>
      <c r="K691" t="s">
        <v>81</v>
      </c>
      <c r="L691" t="s">
        <v>82</v>
      </c>
      <c r="R691"/>
    </row>
    <row r="692" spans="1:18" x14ac:dyDescent="0.35">
      <c r="A692" s="1">
        <v>43774</v>
      </c>
      <c r="B692">
        <v>1920</v>
      </c>
      <c r="C692">
        <v>1686</v>
      </c>
      <c r="D692" t="s">
        <v>307</v>
      </c>
      <c r="E692" t="s">
        <v>295</v>
      </c>
      <c r="F692" s="3">
        <v>15991</v>
      </c>
      <c r="G692" t="s">
        <v>290</v>
      </c>
      <c r="H692" s="3">
        <v>5423233</v>
      </c>
      <c r="I692" s="2">
        <v>2.9486099999999999E-3</v>
      </c>
      <c r="J692">
        <v>2017</v>
      </c>
      <c r="K692" t="s">
        <v>81</v>
      </c>
      <c r="L692" t="s">
        <v>82</v>
      </c>
      <c r="R692"/>
    </row>
    <row r="693" spans="1:18" x14ac:dyDescent="0.35">
      <c r="A693" s="1">
        <v>43740</v>
      </c>
      <c r="B693">
        <v>1920</v>
      </c>
      <c r="C693">
        <v>1686</v>
      </c>
      <c r="D693" t="s">
        <v>307</v>
      </c>
      <c r="E693" t="s">
        <v>295</v>
      </c>
      <c r="F693" s="3">
        <v>9310</v>
      </c>
      <c r="G693" t="s">
        <v>290</v>
      </c>
      <c r="H693" s="3">
        <v>5423233</v>
      </c>
      <c r="I693" s="2">
        <v>1.7166880000000001E-3</v>
      </c>
      <c r="J693">
        <v>2017</v>
      </c>
      <c r="K693" t="s">
        <v>81</v>
      </c>
      <c r="L693" t="s">
        <v>82</v>
      </c>
      <c r="R693"/>
    </row>
    <row r="694" spans="1:18" x14ac:dyDescent="0.35">
      <c r="A694" s="1">
        <v>43759</v>
      </c>
      <c r="B694">
        <v>1920</v>
      </c>
      <c r="C694">
        <v>1686</v>
      </c>
      <c r="D694" t="s">
        <v>307</v>
      </c>
      <c r="E694" t="s">
        <v>295</v>
      </c>
      <c r="F694" s="3">
        <v>6427</v>
      </c>
      <c r="G694" t="s">
        <v>290</v>
      </c>
      <c r="H694" s="3">
        <v>5423233</v>
      </c>
      <c r="I694" s="2">
        <v>1.1850859999999999E-3</v>
      </c>
      <c r="J694">
        <v>2017</v>
      </c>
      <c r="K694" t="s">
        <v>81</v>
      </c>
      <c r="L694" t="s">
        <v>82</v>
      </c>
      <c r="R694"/>
    </row>
    <row r="695" spans="1:18" x14ac:dyDescent="0.35">
      <c r="A695" s="1">
        <v>43777</v>
      </c>
      <c r="B695">
        <v>1920</v>
      </c>
      <c r="C695">
        <v>1686</v>
      </c>
      <c r="D695" t="s">
        <v>307</v>
      </c>
      <c r="E695" t="s">
        <v>297</v>
      </c>
      <c r="F695" s="3">
        <v>11705</v>
      </c>
      <c r="G695" t="s">
        <v>290</v>
      </c>
      <c r="H695" s="3">
        <v>5423233</v>
      </c>
      <c r="I695" s="2">
        <v>2.1583069999999999E-3</v>
      </c>
      <c r="J695">
        <v>2017</v>
      </c>
      <c r="K695" t="s">
        <v>81</v>
      </c>
      <c r="L695" t="s">
        <v>82</v>
      </c>
      <c r="R695"/>
    </row>
    <row r="696" spans="1:18" x14ac:dyDescent="0.35">
      <c r="A696" s="1">
        <v>43757</v>
      </c>
      <c r="B696">
        <v>1920</v>
      </c>
      <c r="C696">
        <v>1686</v>
      </c>
      <c r="D696" t="s">
        <v>307</v>
      </c>
      <c r="E696" t="s">
        <v>295</v>
      </c>
      <c r="F696" s="3">
        <v>15264</v>
      </c>
      <c r="G696" t="s">
        <v>290</v>
      </c>
      <c r="H696" s="3">
        <v>5423233</v>
      </c>
      <c r="I696" s="2">
        <v>2.8145570000000001E-3</v>
      </c>
      <c r="J696">
        <v>2017</v>
      </c>
      <c r="K696" t="s">
        <v>81</v>
      </c>
      <c r="L696" t="s">
        <v>82</v>
      </c>
      <c r="R696"/>
    </row>
    <row r="697" spans="1:18" x14ac:dyDescent="0.35">
      <c r="A697" s="1">
        <v>43734</v>
      </c>
      <c r="B697">
        <v>1920</v>
      </c>
      <c r="C697">
        <v>1686</v>
      </c>
      <c r="D697" t="s">
        <v>307</v>
      </c>
      <c r="E697" t="s">
        <v>295</v>
      </c>
      <c r="F697" s="3">
        <v>12426</v>
      </c>
      <c r="G697" t="s">
        <v>290</v>
      </c>
      <c r="H697" s="3">
        <v>5423233</v>
      </c>
      <c r="I697" s="2">
        <v>2.291253E-3</v>
      </c>
      <c r="J697">
        <v>2017</v>
      </c>
      <c r="K697" t="s">
        <v>81</v>
      </c>
      <c r="L697" t="s">
        <v>82</v>
      </c>
      <c r="R697"/>
    </row>
    <row r="698" spans="1:18" x14ac:dyDescent="0.35">
      <c r="A698" s="1">
        <v>43733</v>
      </c>
      <c r="B698">
        <v>1920</v>
      </c>
      <c r="C698">
        <v>1686</v>
      </c>
      <c r="D698" t="s">
        <v>307</v>
      </c>
      <c r="E698" t="s">
        <v>295</v>
      </c>
      <c r="F698" s="3">
        <v>17211</v>
      </c>
      <c r="G698" t="s">
        <v>290</v>
      </c>
      <c r="H698" s="3">
        <v>5423233</v>
      </c>
      <c r="I698" s="2">
        <v>3.1735679999999999E-3</v>
      </c>
      <c r="J698">
        <v>2017</v>
      </c>
      <c r="K698" t="s">
        <v>81</v>
      </c>
      <c r="L698" t="s">
        <v>82</v>
      </c>
      <c r="R698"/>
    </row>
    <row r="699" spans="1:18" x14ac:dyDescent="0.35">
      <c r="A699" s="1">
        <v>43800</v>
      </c>
      <c r="B699">
        <v>1920</v>
      </c>
      <c r="C699">
        <v>1686</v>
      </c>
      <c r="D699" t="s">
        <v>307</v>
      </c>
      <c r="E699" t="s">
        <v>295</v>
      </c>
      <c r="F699" s="3">
        <v>1168</v>
      </c>
      <c r="G699" t="s">
        <v>290</v>
      </c>
      <c r="H699" s="3">
        <v>5423233</v>
      </c>
      <c r="I699" s="2">
        <v>2.1536999999999999E-4</v>
      </c>
      <c r="J699">
        <v>2017</v>
      </c>
      <c r="K699" t="s">
        <v>81</v>
      </c>
      <c r="L699" t="s">
        <v>82</v>
      </c>
      <c r="R699"/>
    </row>
    <row r="700" spans="1:18" x14ac:dyDescent="0.35">
      <c r="A700" s="1">
        <v>43800</v>
      </c>
      <c r="B700">
        <v>1920</v>
      </c>
      <c r="C700">
        <v>1686</v>
      </c>
      <c r="D700" t="s">
        <v>307</v>
      </c>
      <c r="E700" t="s">
        <v>297</v>
      </c>
      <c r="F700" s="3">
        <v>15578</v>
      </c>
      <c r="G700" t="s">
        <v>290</v>
      </c>
      <c r="H700" s="3">
        <v>5423233</v>
      </c>
      <c r="I700" s="2">
        <v>2.8724559999999998E-3</v>
      </c>
      <c r="J700">
        <v>2017</v>
      </c>
      <c r="K700" t="s">
        <v>81</v>
      </c>
      <c r="L700" t="s">
        <v>82</v>
      </c>
      <c r="R700"/>
    </row>
    <row r="701" spans="1:18" x14ac:dyDescent="0.35">
      <c r="A701" s="1">
        <v>43798</v>
      </c>
      <c r="B701">
        <v>1920</v>
      </c>
      <c r="C701">
        <v>1686</v>
      </c>
      <c r="D701" t="s">
        <v>307</v>
      </c>
      <c r="E701" t="s">
        <v>297</v>
      </c>
      <c r="F701" s="3">
        <v>13100</v>
      </c>
      <c r="G701" t="s">
        <v>290</v>
      </c>
      <c r="H701" s="3">
        <v>5423233</v>
      </c>
      <c r="I701" s="2">
        <v>2.4155330000000001E-3</v>
      </c>
      <c r="J701">
        <v>2017</v>
      </c>
      <c r="K701" t="s">
        <v>81</v>
      </c>
      <c r="L701" t="s">
        <v>82</v>
      </c>
      <c r="R701"/>
    </row>
    <row r="702" spans="1:18" x14ac:dyDescent="0.35">
      <c r="A702" s="1">
        <v>43775</v>
      </c>
      <c r="B702">
        <v>1920</v>
      </c>
      <c r="C702">
        <v>1686</v>
      </c>
      <c r="D702" t="s">
        <v>307</v>
      </c>
      <c r="E702" t="s">
        <v>295</v>
      </c>
      <c r="F702" s="3">
        <v>21256</v>
      </c>
      <c r="G702" t="s">
        <v>290</v>
      </c>
      <c r="H702" s="3">
        <v>5423233</v>
      </c>
      <c r="I702" s="2">
        <v>3.9194329999999999E-3</v>
      </c>
      <c r="J702">
        <v>2017</v>
      </c>
      <c r="K702" t="s">
        <v>81</v>
      </c>
      <c r="L702" t="s">
        <v>82</v>
      </c>
      <c r="R702"/>
    </row>
    <row r="703" spans="1:18" x14ac:dyDescent="0.35">
      <c r="A703" s="1">
        <v>43758</v>
      </c>
      <c r="B703">
        <v>1920</v>
      </c>
      <c r="C703">
        <v>1686</v>
      </c>
      <c r="D703" t="s">
        <v>307</v>
      </c>
      <c r="E703" t="s">
        <v>295</v>
      </c>
      <c r="F703" s="3">
        <v>18582</v>
      </c>
      <c r="G703" t="s">
        <v>290</v>
      </c>
      <c r="H703" s="3">
        <v>5423233</v>
      </c>
      <c r="I703" s="2">
        <v>3.4263689999999999E-3</v>
      </c>
      <c r="J703">
        <v>2017</v>
      </c>
      <c r="K703" t="s">
        <v>81</v>
      </c>
      <c r="L703" t="s">
        <v>82</v>
      </c>
      <c r="R703"/>
    </row>
    <row r="704" spans="1:18" x14ac:dyDescent="0.35">
      <c r="A704" s="1">
        <v>43784</v>
      </c>
      <c r="B704">
        <v>1920</v>
      </c>
      <c r="C704">
        <v>1686</v>
      </c>
      <c r="D704" t="s">
        <v>307</v>
      </c>
      <c r="E704" t="s">
        <v>297</v>
      </c>
      <c r="F704" s="3">
        <v>1940</v>
      </c>
      <c r="G704" t="s">
        <v>290</v>
      </c>
      <c r="H704" s="3">
        <v>5423233</v>
      </c>
      <c r="I704" s="2">
        <v>3.5772000000000001E-4</v>
      </c>
      <c r="J704">
        <v>2017</v>
      </c>
      <c r="K704" t="s">
        <v>81</v>
      </c>
      <c r="L704" t="s">
        <v>82</v>
      </c>
      <c r="R704"/>
    </row>
    <row r="705" spans="1:18" x14ac:dyDescent="0.35">
      <c r="A705" s="1">
        <v>43712</v>
      </c>
      <c r="B705">
        <v>1920</v>
      </c>
      <c r="C705">
        <v>1686</v>
      </c>
      <c r="D705" t="s">
        <v>307</v>
      </c>
      <c r="E705" t="s">
        <v>297</v>
      </c>
      <c r="F705" s="3">
        <v>5674</v>
      </c>
      <c r="G705" t="s">
        <v>290</v>
      </c>
      <c r="H705" s="3">
        <v>5423233</v>
      </c>
      <c r="I705" s="2">
        <v>1.046239E-3</v>
      </c>
      <c r="J705">
        <v>2017</v>
      </c>
      <c r="K705" t="s">
        <v>81</v>
      </c>
      <c r="L705" t="s">
        <v>82</v>
      </c>
      <c r="R705"/>
    </row>
    <row r="706" spans="1:18" x14ac:dyDescent="0.35">
      <c r="A706" s="1">
        <v>43771</v>
      </c>
      <c r="B706">
        <v>1920</v>
      </c>
      <c r="C706">
        <v>1686</v>
      </c>
      <c r="D706" t="s">
        <v>307</v>
      </c>
      <c r="E706" t="s">
        <v>295</v>
      </c>
      <c r="F706" s="3">
        <v>10057</v>
      </c>
      <c r="G706" t="s">
        <v>290</v>
      </c>
      <c r="H706" s="3">
        <v>5423233</v>
      </c>
      <c r="I706" s="2">
        <v>1.8544290000000001E-3</v>
      </c>
      <c r="J706">
        <v>2017</v>
      </c>
      <c r="K706" t="s">
        <v>81</v>
      </c>
      <c r="L706" t="s">
        <v>82</v>
      </c>
      <c r="R706"/>
    </row>
    <row r="707" spans="1:18" x14ac:dyDescent="0.35">
      <c r="A707" s="1">
        <v>43730</v>
      </c>
      <c r="B707">
        <v>1920</v>
      </c>
      <c r="C707">
        <v>1686</v>
      </c>
      <c r="D707" t="s">
        <v>307</v>
      </c>
      <c r="E707" t="s">
        <v>293</v>
      </c>
      <c r="F707" s="3">
        <v>11480</v>
      </c>
      <c r="G707" t="s">
        <v>290</v>
      </c>
      <c r="H707" s="3">
        <v>5423233</v>
      </c>
      <c r="I707" s="2">
        <v>2.1168189999999998E-3</v>
      </c>
      <c r="J707">
        <v>2017</v>
      </c>
      <c r="K707" t="s">
        <v>81</v>
      </c>
      <c r="L707" t="s">
        <v>82</v>
      </c>
      <c r="R707"/>
    </row>
    <row r="708" spans="1:18" x14ac:dyDescent="0.35">
      <c r="A708" s="1">
        <v>43776</v>
      </c>
      <c r="B708">
        <v>1920</v>
      </c>
      <c r="C708">
        <v>1686</v>
      </c>
      <c r="D708" t="s">
        <v>307</v>
      </c>
      <c r="E708" t="s">
        <v>295</v>
      </c>
      <c r="F708" s="3">
        <v>20317</v>
      </c>
      <c r="G708" t="s">
        <v>290</v>
      </c>
      <c r="H708" s="3">
        <v>5423233</v>
      </c>
      <c r="I708" s="2">
        <v>3.7462889999999999E-3</v>
      </c>
      <c r="J708">
        <v>2017</v>
      </c>
      <c r="K708" t="s">
        <v>81</v>
      </c>
      <c r="L708" t="s">
        <v>82</v>
      </c>
      <c r="R708"/>
    </row>
    <row r="709" spans="1:18" x14ac:dyDescent="0.35">
      <c r="A709" s="1">
        <v>43770</v>
      </c>
      <c r="B709">
        <v>1920</v>
      </c>
      <c r="C709">
        <v>1686</v>
      </c>
      <c r="D709" t="s">
        <v>307</v>
      </c>
      <c r="E709" t="s">
        <v>295</v>
      </c>
      <c r="F709" s="3">
        <v>14159</v>
      </c>
      <c r="G709" t="s">
        <v>290</v>
      </c>
      <c r="H709" s="3">
        <v>5423233</v>
      </c>
      <c r="I709" s="2">
        <v>2.610804E-3</v>
      </c>
      <c r="J709">
        <v>2017</v>
      </c>
      <c r="K709" t="s">
        <v>81</v>
      </c>
      <c r="L709" t="s">
        <v>82</v>
      </c>
      <c r="R709"/>
    </row>
    <row r="710" spans="1:18" x14ac:dyDescent="0.35">
      <c r="A710" s="1">
        <v>43863</v>
      </c>
      <c r="B710">
        <v>1920</v>
      </c>
      <c r="C710">
        <v>1686</v>
      </c>
      <c r="D710" t="s">
        <v>307</v>
      </c>
      <c r="E710" t="s">
        <v>286</v>
      </c>
      <c r="F710" s="3">
        <v>3114</v>
      </c>
      <c r="G710" t="s">
        <v>288</v>
      </c>
      <c r="H710" s="3">
        <v>4250920</v>
      </c>
      <c r="I710" s="2">
        <v>7.3254699999999995E-4</v>
      </c>
      <c r="J710">
        <v>2017</v>
      </c>
      <c r="K710" t="s">
        <v>81</v>
      </c>
      <c r="L710" t="s">
        <v>82</v>
      </c>
      <c r="R710"/>
    </row>
    <row r="711" spans="1:18" x14ac:dyDescent="0.35">
      <c r="A711" s="1">
        <v>43861</v>
      </c>
      <c r="B711">
        <v>1920</v>
      </c>
      <c r="C711">
        <v>1686</v>
      </c>
      <c r="D711" t="s">
        <v>307</v>
      </c>
      <c r="E711" t="s">
        <v>286</v>
      </c>
      <c r="F711" s="3">
        <v>10727</v>
      </c>
      <c r="G711" t="s">
        <v>288</v>
      </c>
      <c r="H711" s="3">
        <v>4250920</v>
      </c>
      <c r="I711" s="2">
        <v>2.5234540000000001E-3</v>
      </c>
      <c r="J711">
        <v>2017</v>
      </c>
      <c r="K711" t="s">
        <v>81</v>
      </c>
      <c r="L711" t="s">
        <v>82</v>
      </c>
      <c r="R711"/>
    </row>
    <row r="712" spans="1:18" x14ac:dyDescent="0.35">
      <c r="A712" s="1">
        <v>43752</v>
      </c>
      <c r="B712">
        <v>1920</v>
      </c>
      <c r="C712">
        <v>1686</v>
      </c>
      <c r="D712" t="s">
        <v>307</v>
      </c>
      <c r="E712" t="s">
        <v>295</v>
      </c>
      <c r="F712" s="3">
        <v>16967</v>
      </c>
      <c r="G712" t="s">
        <v>290</v>
      </c>
      <c r="H712" s="3">
        <v>5423233</v>
      </c>
      <c r="I712" s="2">
        <v>3.128577E-3</v>
      </c>
      <c r="J712">
        <v>2017</v>
      </c>
      <c r="K712" t="s">
        <v>81</v>
      </c>
      <c r="L712" t="s">
        <v>82</v>
      </c>
      <c r="R712"/>
    </row>
    <row r="713" spans="1:18" x14ac:dyDescent="0.35">
      <c r="A713" s="1">
        <v>43728</v>
      </c>
      <c r="B713">
        <v>1920</v>
      </c>
      <c r="C713">
        <v>1686</v>
      </c>
      <c r="D713" t="s">
        <v>307</v>
      </c>
      <c r="E713" t="s">
        <v>293</v>
      </c>
      <c r="F713" s="3">
        <v>326</v>
      </c>
      <c r="G713" t="s">
        <v>290</v>
      </c>
      <c r="H713" s="3">
        <v>5423233</v>
      </c>
      <c r="I713" s="2">
        <v>6.0112000000000003E-5</v>
      </c>
      <c r="J713">
        <v>2017</v>
      </c>
      <c r="K713" t="s">
        <v>81</v>
      </c>
      <c r="L713" t="s">
        <v>82</v>
      </c>
      <c r="R713"/>
    </row>
    <row r="714" spans="1:18" x14ac:dyDescent="0.35">
      <c r="A714" s="1">
        <v>43741</v>
      </c>
      <c r="B714">
        <v>1920</v>
      </c>
      <c r="C714">
        <v>1686</v>
      </c>
      <c r="D714" t="s">
        <v>307</v>
      </c>
      <c r="E714" t="s">
        <v>295</v>
      </c>
      <c r="F714" s="3">
        <v>4841</v>
      </c>
      <c r="G714" t="s">
        <v>290</v>
      </c>
      <c r="H714" s="3">
        <v>5423233</v>
      </c>
      <c r="I714" s="2">
        <v>8.9264100000000001E-4</v>
      </c>
      <c r="J714">
        <v>2017</v>
      </c>
      <c r="K714" t="s">
        <v>81</v>
      </c>
      <c r="L714" t="s">
        <v>82</v>
      </c>
      <c r="R714"/>
    </row>
    <row r="715" spans="1:18" x14ac:dyDescent="0.35">
      <c r="A715" s="1">
        <v>43732</v>
      </c>
      <c r="B715">
        <v>1920</v>
      </c>
      <c r="C715">
        <v>1686</v>
      </c>
      <c r="D715" t="s">
        <v>307</v>
      </c>
      <c r="E715" t="s">
        <v>295</v>
      </c>
      <c r="F715" s="3">
        <v>17695</v>
      </c>
      <c r="G715" t="s">
        <v>290</v>
      </c>
      <c r="H715" s="3">
        <v>5423233</v>
      </c>
      <c r="I715" s="2">
        <v>3.2628140000000002E-3</v>
      </c>
      <c r="J715">
        <v>2017</v>
      </c>
      <c r="K715" t="s">
        <v>81</v>
      </c>
      <c r="L715" t="s">
        <v>82</v>
      </c>
      <c r="R715"/>
    </row>
    <row r="716" spans="1:18" x14ac:dyDescent="0.35">
      <c r="A716" s="1">
        <v>43767</v>
      </c>
      <c r="B716">
        <v>1920</v>
      </c>
      <c r="C716">
        <v>1686</v>
      </c>
      <c r="D716" t="s">
        <v>307</v>
      </c>
      <c r="E716" t="s">
        <v>295</v>
      </c>
      <c r="F716" s="3">
        <v>12292</v>
      </c>
      <c r="G716" t="s">
        <v>290</v>
      </c>
      <c r="H716" s="3">
        <v>5423233</v>
      </c>
      <c r="I716" s="2">
        <v>2.266545E-3</v>
      </c>
      <c r="J716">
        <v>2017</v>
      </c>
      <c r="K716" t="s">
        <v>81</v>
      </c>
      <c r="L716" t="s">
        <v>82</v>
      </c>
      <c r="R716"/>
    </row>
    <row r="717" spans="1:18" x14ac:dyDescent="0.35">
      <c r="A717" s="1">
        <v>43769</v>
      </c>
      <c r="B717">
        <v>1920</v>
      </c>
      <c r="C717">
        <v>1686</v>
      </c>
      <c r="D717" t="s">
        <v>307</v>
      </c>
      <c r="E717" t="s">
        <v>295</v>
      </c>
      <c r="F717" s="3">
        <v>13441</v>
      </c>
      <c r="G717" t="s">
        <v>290</v>
      </c>
      <c r="H717" s="3">
        <v>5423233</v>
      </c>
      <c r="I717" s="2">
        <v>2.4784109999999998E-3</v>
      </c>
      <c r="J717">
        <v>2017</v>
      </c>
      <c r="K717" t="s">
        <v>81</v>
      </c>
      <c r="L717" t="s">
        <v>82</v>
      </c>
      <c r="R717"/>
    </row>
    <row r="718" spans="1:18" x14ac:dyDescent="0.35">
      <c r="A718" s="1">
        <v>43731</v>
      </c>
      <c r="B718">
        <v>1920</v>
      </c>
      <c r="C718">
        <v>1686</v>
      </c>
      <c r="D718" t="s">
        <v>307</v>
      </c>
      <c r="E718" t="s">
        <v>295</v>
      </c>
      <c r="F718" s="3">
        <v>17192</v>
      </c>
      <c r="G718" t="s">
        <v>290</v>
      </c>
      <c r="H718" s="3">
        <v>5423233</v>
      </c>
      <c r="I718" s="2">
        <v>3.1700650000000001E-3</v>
      </c>
      <c r="J718">
        <v>2017</v>
      </c>
      <c r="K718" t="s">
        <v>81</v>
      </c>
      <c r="L718" t="s">
        <v>82</v>
      </c>
      <c r="R718"/>
    </row>
    <row r="719" spans="1:18" x14ac:dyDescent="0.35">
      <c r="A719" s="1">
        <v>43792</v>
      </c>
      <c r="B719">
        <v>1920</v>
      </c>
      <c r="C719">
        <v>1686</v>
      </c>
      <c r="D719" t="s">
        <v>307</v>
      </c>
      <c r="E719" t="s">
        <v>297</v>
      </c>
      <c r="F719" s="3">
        <v>7932</v>
      </c>
      <c r="G719" t="s">
        <v>290</v>
      </c>
      <c r="H719" s="3">
        <v>5423233</v>
      </c>
      <c r="I719" s="2">
        <v>1.462596E-3</v>
      </c>
      <c r="J719">
        <v>2017</v>
      </c>
      <c r="K719" t="s">
        <v>81</v>
      </c>
      <c r="L719" t="s">
        <v>82</v>
      </c>
      <c r="R719"/>
    </row>
    <row r="720" spans="1:18" x14ac:dyDescent="0.35">
      <c r="A720" s="1">
        <v>43697</v>
      </c>
      <c r="B720">
        <v>1819</v>
      </c>
      <c r="C720">
        <v>1686</v>
      </c>
      <c r="D720" t="s">
        <v>307</v>
      </c>
      <c r="E720" t="s">
        <v>286</v>
      </c>
      <c r="F720" s="3">
        <v>150</v>
      </c>
      <c r="G720" t="s">
        <v>288</v>
      </c>
      <c r="H720" s="3">
        <v>4250920</v>
      </c>
      <c r="I720" s="2">
        <v>3.5286000000000001E-5</v>
      </c>
      <c r="J720">
        <v>2017</v>
      </c>
      <c r="K720" t="s">
        <v>81</v>
      </c>
      <c r="L720" t="s">
        <v>82</v>
      </c>
      <c r="R720"/>
    </row>
    <row r="721" spans="1:18" x14ac:dyDescent="0.35">
      <c r="A721" s="1">
        <v>44433</v>
      </c>
      <c r="B721">
        <v>2021</v>
      </c>
      <c r="C721">
        <v>1787</v>
      </c>
      <c r="D721" t="s">
        <v>308</v>
      </c>
      <c r="E721" t="s">
        <v>295</v>
      </c>
      <c r="F721" s="3">
        <v>1443</v>
      </c>
      <c r="G721" t="s">
        <v>290</v>
      </c>
      <c r="H721" s="3">
        <v>5423233</v>
      </c>
      <c r="I721" s="2">
        <v>2.6607699999999998E-4</v>
      </c>
      <c r="J721">
        <v>1787</v>
      </c>
      <c r="K721" t="s">
        <v>308</v>
      </c>
      <c r="L721" t="s">
        <v>309</v>
      </c>
      <c r="R721"/>
    </row>
    <row r="722" spans="1:18" x14ac:dyDescent="0.35">
      <c r="A722" s="1">
        <v>44144</v>
      </c>
      <c r="B722">
        <v>2021</v>
      </c>
      <c r="C722">
        <v>1787</v>
      </c>
      <c r="D722" t="s">
        <v>308</v>
      </c>
      <c r="E722" t="s">
        <v>293</v>
      </c>
      <c r="F722" s="3">
        <v>6313</v>
      </c>
      <c r="G722" t="s">
        <v>290</v>
      </c>
      <c r="H722" s="3">
        <v>5423233</v>
      </c>
      <c r="I722" s="2">
        <v>1.1640660000000001E-3</v>
      </c>
      <c r="J722">
        <v>1787</v>
      </c>
      <c r="K722" t="s">
        <v>308</v>
      </c>
      <c r="L722" t="s">
        <v>309</v>
      </c>
      <c r="R722"/>
    </row>
    <row r="723" spans="1:18" x14ac:dyDescent="0.35">
      <c r="A723" s="1">
        <v>44109</v>
      </c>
      <c r="B723">
        <v>2021</v>
      </c>
      <c r="C723">
        <v>1787</v>
      </c>
      <c r="D723" t="s">
        <v>308</v>
      </c>
      <c r="E723" t="s">
        <v>293</v>
      </c>
      <c r="F723" s="3">
        <v>4038</v>
      </c>
      <c r="G723" t="s">
        <v>290</v>
      </c>
      <c r="H723" s="3">
        <v>5423233</v>
      </c>
      <c r="I723" s="2">
        <v>7.4457400000000002E-4</v>
      </c>
      <c r="J723">
        <v>1787</v>
      </c>
      <c r="K723" t="s">
        <v>308</v>
      </c>
      <c r="L723" t="s">
        <v>309</v>
      </c>
      <c r="R723"/>
    </row>
    <row r="724" spans="1:18" x14ac:dyDescent="0.35">
      <c r="A724" s="1">
        <v>44117</v>
      </c>
      <c r="B724">
        <v>2021</v>
      </c>
      <c r="C724">
        <v>1787</v>
      </c>
      <c r="D724" t="s">
        <v>308</v>
      </c>
      <c r="E724" t="s">
        <v>293</v>
      </c>
      <c r="F724" s="3">
        <v>5743</v>
      </c>
      <c r="G724" t="s">
        <v>290</v>
      </c>
      <c r="H724" s="3">
        <v>5423233</v>
      </c>
      <c r="I724" s="2">
        <v>1.0589620000000001E-3</v>
      </c>
      <c r="J724">
        <v>1787</v>
      </c>
      <c r="K724" t="s">
        <v>308</v>
      </c>
      <c r="L724" t="s">
        <v>309</v>
      </c>
      <c r="R724"/>
    </row>
    <row r="725" spans="1:18" x14ac:dyDescent="0.35">
      <c r="A725" s="1">
        <v>44116</v>
      </c>
      <c r="B725">
        <v>2021</v>
      </c>
      <c r="C725">
        <v>1787</v>
      </c>
      <c r="D725" t="s">
        <v>308</v>
      </c>
      <c r="E725" t="s">
        <v>293</v>
      </c>
      <c r="F725" s="3">
        <v>5636</v>
      </c>
      <c r="G725" t="s">
        <v>290</v>
      </c>
      <c r="H725" s="3">
        <v>5423233</v>
      </c>
      <c r="I725" s="2">
        <v>1.0392330000000001E-3</v>
      </c>
      <c r="J725">
        <v>1787</v>
      </c>
      <c r="K725" t="s">
        <v>308</v>
      </c>
      <c r="L725" t="s">
        <v>309</v>
      </c>
      <c r="R725"/>
    </row>
    <row r="726" spans="1:18" x14ac:dyDescent="0.35">
      <c r="A726" s="1">
        <v>44076</v>
      </c>
      <c r="B726">
        <v>2021</v>
      </c>
      <c r="C726">
        <v>1787</v>
      </c>
      <c r="D726" t="s">
        <v>308</v>
      </c>
      <c r="E726" t="s">
        <v>293</v>
      </c>
      <c r="F726" s="3">
        <v>3663</v>
      </c>
      <c r="G726" t="s">
        <v>290</v>
      </c>
      <c r="H726" s="3">
        <v>5423233</v>
      </c>
      <c r="I726" s="2">
        <v>6.7542700000000004E-4</v>
      </c>
      <c r="J726">
        <v>1787</v>
      </c>
      <c r="K726" t="s">
        <v>308</v>
      </c>
      <c r="L726" t="s">
        <v>309</v>
      </c>
      <c r="R726"/>
    </row>
    <row r="727" spans="1:18" x14ac:dyDescent="0.35">
      <c r="A727" s="1">
        <v>44103</v>
      </c>
      <c r="B727">
        <v>2021</v>
      </c>
      <c r="C727">
        <v>1787</v>
      </c>
      <c r="D727" t="s">
        <v>308</v>
      </c>
      <c r="E727" t="s">
        <v>293</v>
      </c>
      <c r="F727" s="3">
        <v>5163</v>
      </c>
      <c r="G727" t="s">
        <v>290</v>
      </c>
      <c r="H727" s="3">
        <v>5423233</v>
      </c>
      <c r="I727" s="2">
        <v>9.5201499999999996E-4</v>
      </c>
      <c r="J727">
        <v>1787</v>
      </c>
      <c r="K727" t="s">
        <v>308</v>
      </c>
      <c r="L727" t="s">
        <v>309</v>
      </c>
      <c r="R727"/>
    </row>
    <row r="728" spans="1:18" x14ac:dyDescent="0.35">
      <c r="A728" s="1">
        <v>44106</v>
      </c>
      <c r="B728">
        <v>2021</v>
      </c>
      <c r="C728">
        <v>1787</v>
      </c>
      <c r="D728" t="s">
        <v>308</v>
      </c>
      <c r="E728" t="s">
        <v>293</v>
      </c>
      <c r="F728" s="3">
        <v>1673</v>
      </c>
      <c r="G728" t="s">
        <v>290</v>
      </c>
      <c r="H728" s="3">
        <v>5423233</v>
      </c>
      <c r="I728" s="2">
        <v>3.0848799999999999E-4</v>
      </c>
      <c r="J728">
        <v>1787</v>
      </c>
      <c r="K728" t="s">
        <v>308</v>
      </c>
      <c r="L728" t="s">
        <v>309</v>
      </c>
      <c r="R728"/>
    </row>
    <row r="729" spans="1:18" x14ac:dyDescent="0.35">
      <c r="A729" s="1">
        <v>44110</v>
      </c>
      <c r="B729">
        <v>2021</v>
      </c>
      <c r="C729">
        <v>1787</v>
      </c>
      <c r="D729" t="s">
        <v>308</v>
      </c>
      <c r="E729" t="s">
        <v>293</v>
      </c>
      <c r="F729" s="3">
        <v>4903</v>
      </c>
      <c r="G729" t="s">
        <v>290</v>
      </c>
      <c r="H729" s="3">
        <v>5423233</v>
      </c>
      <c r="I729" s="2">
        <v>9.0407300000000003E-4</v>
      </c>
      <c r="J729">
        <v>1787</v>
      </c>
      <c r="K729" t="s">
        <v>308</v>
      </c>
      <c r="L729" t="s">
        <v>309</v>
      </c>
      <c r="R729"/>
    </row>
    <row r="730" spans="1:18" x14ac:dyDescent="0.35">
      <c r="A730" s="1">
        <v>44120</v>
      </c>
      <c r="B730">
        <v>2021</v>
      </c>
      <c r="C730">
        <v>1787</v>
      </c>
      <c r="D730" t="s">
        <v>308</v>
      </c>
      <c r="E730" t="s">
        <v>293</v>
      </c>
      <c r="F730" s="3">
        <v>2143</v>
      </c>
      <c r="G730" t="s">
        <v>290</v>
      </c>
      <c r="H730" s="3">
        <v>5423233</v>
      </c>
      <c r="I730" s="2">
        <v>3.9515200000000001E-4</v>
      </c>
      <c r="J730">
        <v>1787</v>
      </c>
      <c r="K730" t="s">
        <v>308</v>
      </c>
      <c r="L730" t="s">
        <v>309</v>
      </c>
      <c r="R730"/>
    </row>
    <row r="731" spans="1:18" x14ac:dyDescent="0.35">
      <c r="A731" s="1">
        <v>44111</v>
      </c>
      <c r="B731">
        <v>2021</v>
      </c>
      <c r="C731">
        <v>1787</v>
      </c>
      <c r="D731" t="s">
        <v>308</v>
      </c>
      <c r="E731" t="s">
        <v>293</v>
      </c>
      <c r="F731" s="3">
        <v>4895</v>
      </c>
      <c r="G731" t="s">
        <v>290</v>
      </c>
      <c r="H731" s="3">
        <v>5423233</v>
      </c>
      <c r="I731" s="2">
        <v>9.0259800000000001E-4</v>
      </c>
      <c r="J731">
        <v>1787</v>
      </c>
      <c r="K731" t="s">
        <v>308</v>
      </c>
      <c r="L731" t="s">
        <v>309</v>
      </c>
      <c r="R731"/>
    </row>
    <row r="732" spans="1:18" x14ac:dyDescent="0.35">
      <c r="A732" s="1">
        <v>44112</v>
      </c>
      <c r="B732">
        <v>2021</v>
      </c>
      <c r="C732">
        <v>1787</v>
      </c>
      <c r="D732" t="s">
        <v>308</v>
      </c>
      <c r="E732" t="s">
        <v>293</v>
      </c>
      <c r="F732" s="3">
        <v>5545</v>
      </c>
      <c r="G732" t="s">
        <v>290</v>
      </c>
      <c r="H732" s="3">
        <v>5423233</v>
      </c>
      <c r="I732" s="2">
        <v>1.022453E-3</v>
      </c>
      <c r="J732">
        <v>1787</v>
      </c>
      <c r="K732" t="s">
        <v>308</v>
      </c>
      <c r="L732" t="s">
        <v>309</v>
      </c>
      <c r="R732"/>
    </row>
    <row r="733" spans="1:18" x14ac:dyDescent="0.35">
      <c r="A733" s="1">
        <v>44096</v>
      </c>
      <c r="B733">
        <v>2021</v>
      </c>
      <c r="C733">
        <v>1787</v>
      </c>
      <c r="D733" t="s">
        <v>308</v>
      </c>
      <c r="E733" t="s">
        <v>293</v>
      </c>
      <c r="F733" s="3">
        <v>3785</v>
      </c>
      <c r="G733" t="s">
        <v>290</v>
      </c>
      <c r="H733" s="3">
        <v>5423233</v>
      </c>
      <c r="I733" s="2">
        <v>6.9792300000000003E-4</v>
      </c>
      <c r="J733">
        <v>1787</v>
      </c>
      <c r="K733" t="s">
        <v>308</v>
      </c>
      <c r="L733" t="s">
        <v>309</v>
      </c>
      <c r="R733"/>
    </row>
    <row r="734" spans="1:18" x14ac:dyDescent="0.35">
      <c r="A734" s="1">
        <v>44124</v>
      </c>
      <c r="B734">
        <v>2021</v>
      </c>
      <c r="C734">
        <v>1787</v>
      </c>
      <c r="D734" t="s">
        <v>308</v>
      </c>
      <c r="E734" t="s">
        <v>293</v>
      </c>
      <c r="F734" s="3">
        <v>1044</v>
      </c>
      <c r="G734" t="s">
        <v>290</v>
      </c>
      <c r="H734" s="3">
        <v>5423233</v>
      </c>
      <c r="I734" s="2">
        <v>1.9250499999999999E-4</v>
      </c>
      <c r="J734">
        <v>1787</v>
      </c>
      <c r="K734" t="s">
        <v>308</v>
      </c>
      <c r="L734" t="s">
        <v>309</v>
      </c>
      <c r="R734"/>
    </row>
    <row r="735" spans="1:18" x14ac:dyDescent="0.35">
      <c r="A735" s="1">
        <v>44126</v>
      </c>
      <c r="B735">
        <v>2021</v>
      </c>
      <c r="C735">
        <v>1787</v>
      </c>
      <c r="D735" t="s">
        <v>308</v>
      </c>
      <c r="E735" t="s">
        <v>293</v>
      </c>
      <c r="F735" s="3">
        <v>4271</v>
      </c>
      <c r="G735" t="s">
        <v>290</v>
      </c>
      <c r="H735" s="3">
        <v>5423233</v>
      </c>
      <c r="I735" s="2">
        <v>7.8753799999999995E-4</v>
      </c>
      <c r="J735">
        <v>1787</v>
      </c>
      <c r="K735" t="s">
        <v>308</v>
      </c>
      <c r="L735" t="s">
        <v>309</v>
      </c>
      <c r="R735"/>
    </row>
    <row r="736" spans="1:18" x14ac:dyDescent="0.35">
      <c r="A736" s="1">
        <v>44263</v>
      </c>
      <c r="B736">
        <v>2021</v>
      </c>
      <c r="C736">
        <v>1787</v>
      </c>
      <c r="D736" t="s">
        <v>308</v>
      </c>
      <c r="E736" t="s">
        <v>293</v>
      </c>
      <c r="F736" s="3">
        <v>5277</v>
      </c>
      <c r="G736" t="s">
        <v>290</v>
      </c>
      <c r="H736" s="3">
        <v>5423233</v>
      </c>
      <c r="I736" s="2">
        <v>9.7303600000000004E-4</v>
      </c>
      <c r="J736">
        <v>1787</v>
      </c>
      <c r="K736" t="s">
        <v>308</v>
      </c>
      <c r="L736" t="s">
        <v>309</v>
      </c>
      <c r="R736"/>
    </row>
    <row r="737" spans="1:18" x14ac:dyDescent="0.35">
      <c r="A737" s="1">
        <v>44266</v>
      </c>
      <c r="B737">
        <v>2021</v>
      </c>
      <c r="C737">
        <v>1787</v>
      </c>
      <c r="D737" t="s">
        <v>308</v>
      </c>
      <c r="E737" t="s">
        <v>293</v>
      </c>
      <c r="F737" s="3">
        <v>1410</v>
      </c>
      <c r="G737" t="s">
        <v>290</v>
      </c>
      <c r="H737" s="3">
        <v>5423233</v>
      </c>
      <c r="I737" s="2">
        <v>2.5999299999999998E-4</v>
      </c>
      <c r="J737">
        <v>1787</v>
      </c>
      <c r="K737" t="s">
        <v>308</v>
      </c>
      <c r="L737" t="s">
        <v>309</v>
      </c>
      <c r="R737"/>
    </row>
    <row r="738" spans="1:18" x14ac:dyDescent="0.35">
      <c r="A738" s="1">
        <v>44264</v>
      </c>
      <c r="B738">
        <v>2021</v>
      </c>
      <c r="C738">
        <v>1787</v>
      </c>
      <c r="D738" t="s">
        <v>308</v>
      </c>
      <c r="E738" t="s">
        <v>293</v>
      </c>
      <c r="F738" s="3">
        <v>5447</v>
      </c>
      <c r="G738" t="s">
        <v>290</v>
      </c>
      <c r="H738" s="3">
        <v>5423233</v>
      </c>
      <c r="I738" s="2">
        <v>1.0043820000000001E-3</v>
      </c>
      <c r="J738">
        <v>1787</v>
      </c>
      <c r="K738" t="s">
        <v>308</v>
      </c>
      <c r="L738" t="s">
        <v>309</v>
      </c>
      <c r="R738"/>
    </row>
    <row r="739" spans="1:18" x14ac:dyDescent="0.35">
      <c r="A739" s="1">
        <v>44272</v>
      </c>
      <c r="B739">
        <v>2021</v>
      </c>
      <c r="C739">
        <v>1787</v>
      </c>
      <c r="D739" t="s">
        <v>308</v>
      </c>
      <c r="E739" t="s">
        <v>293</v>
      </c>
      <c r="F739" s="3">
        <v>4453</v>
      </c>
      <c r="G739" t="s">
        <v>290</v>
      </c>
      <c r="H739" s="3">
        <v>5423233</v>
      </c>
      <c r="I739" s="2">
        <v>8.2109700000000002E-4</v>
      </c>
      <c r="J739">
        <v>1787</v>
      </c>
      <c r="K739" t="s">
        <v>308</v>
      </c>
      <c r="L739" t="s">
        <v>309</v>
      </c>
      <c r="R739"/>
    </row>
    <row r="740" spans="1:18" x14ac:dyDescent="0.35">
      <c r="A740" s="1">
        <v>44270</v>
      </c>
      <c r="B740">
        <v>2021</v>
      </c>
      <c r="C740">
        <v>1787</v>
      </c>
      <c r="D740" t="s">
        <v>308</v>
      </c>
      <c r="E740" t="s">
        <v>293</v>
      </c>
      <c r="F740" s="3">
        <v>4150</v>
      </c>
      <c r="G740" t="s">
        <v>290</v>
      </c>
      <c r="H740" s="3">
        <v>5423233</v>
      </c>
      <c r="I740" s="2">
        <v>7.6522600000000004E-4</v>
      </c>
      <c r="J740">
        <v>1787</v>
      </c>
      <c r="K740" t="s">
        <v>308</v>
      </c>
      <c r="L740" t="s">
        <v>309</v>
      </c>
      <c r="R740"/>
    </row>
    <row r="741" spans="1:18" x14ac:dyDescent="0.35">
      <c r="A741" s="1">
        <v>44158</v>
      </c>
      <c r="B741">
        <v>2021</v>
      </c>
      <c r="C741">
        <v>1787</v>
      </c>
      <c r="D741" t="s">
        <v>308</v>
      </c>
      <c r="E741" t="s">
        <v>293</v>
      </c>
      <c r="F741" s="3">
        <v>2199</v>
      </c>
      <c r="G741" t="s">
        <v>290</v>
      </c>
      <c r="H741" s="3">
        <v>5423233</v>
      </c>
      <c r="I741" s="2">
        <v>4.0547800000000002E-4</v>
      </c>
      <c r="J741">
        <v>1787</v>
      </c>
      <c r="K741" t="s">
        <v>308</v>
      </c>
      <c r="L741" t="s">
        <v>309</v>
      </c>
      <c r="R741"/>
    </row>
    <row r="742" spans="1:18" x14ac:dyDescent="0.35">
      <c r="A742" s="1">
        <v>44147</v>
      </c>
      <c r="B742">
        <v>2021</v>
      </c>
      <c r="C742">
        <v>1787</v>
      </c>
      <c r="D742" t="s">
        <v>308</v>
      </c>
      <c r="E742" t="s">
        <v>293</v>
      </c>
      <c r="F742" s="3">
        <v>5164</v>
      </c>
      <c r="G742" t="s">
        <v>290</v>
      </c>
      <c r="H742" s="3">
        <v>5423233</v>
      </c>
      <c r="I742" s="2">
        <v>9.5220000000000005E-4</v>
      </c>
      <c r="J742">
        <v>1787</v>
      </c>
      <c r="K742" t="s">
        <v>308</v>
      </c>
      <c r="L742" t="s">
        <v>309</v>
      </c>
      <c r="R742"/>
    </row>
    <row r="743" spans="1:18" x14ac:dyDescent="0.35">
      <c r="A743" s="1">
        <v>44172</v>
      </c>
      <c r="B743">
        <v>2021</v>
      </c>
      <c r="C743">
        <v>1787</v>
      </c>
      <c r="D743" t="s">
        <v>308</v>
      </c>
      <c r="E743" t="s">
        <v>293</v>
      </c>
      <c r="F743" s="3">
        <v>2918</v>
      </c>
      <c r="G743" t="s">
        <v>290</v>
      </c>
      <c r="H743" s="3">
        <v>5423233</v>
      </c>
      <c r="I743" s="2">
        <v>5.3805499999999996E-4</v>
      </c>
      <c r="J743">
        <v>1787</v>
      </c>
      <c r="K743" t="s">
        <v>308</v>
      </c>
      <c r="L743" t="s">
        <v>309</v>
      </c>
      <c r="R743"/>
    </row>
    <row r="744" spans="1:18" x14ac:dyDescent="0.35">
      <c r="A744" s="1">
        <v>44173</v>
      </c>
      <c r="B744">
        <v>2021</v>
      </c>
      <c r="C744">
        <v>1787</v>
      </c>
      <c r="D744" t="s">
        <v>308</v>
      </c>
      <c r="E744" t="s">
        <v>293</v>
      </c>
      <c r="F744" s="3">
        <v>3798</v>
      </c>
      <c r="G744" t="s">
        <v>290</v>
      </c>
      <c r="H744" s="3">
        <v>5423233</v>
      </c>
      <c r="I744" s="2">
        <v>7.0032000000000004E-4</v>
      </c>
      <c r="J744">
        <v>1787</v>
      </c>
      <c r="K744" t="s">
        <v>308</v>
      </c>
      <c r="L744" t="s">
        <v>309</v>
      </c>
      <c r="R744"/>
    </row>
    <row r="745" spans="1:18" x14ac:dyDescent="0.35">
      <c r="A745" s="1">
        <v>44174</v>
      </c>
      <c r="B745">
        <v>2021</v>
      </c>
      <c r="C745">
        <v>1787</v>
      </c>
      <c r="D745" t="s">
        <v>308</v>
      </c>
      <c r="E745" t="s">
        <v>293</v>
      </c>
      <c r="F745" s="3">
        <v>4593</v>
      </c>
      <c r="G745" t="s">
        <v>290</v>
      </c>
      <c r="H745" s="3">
        <v>5423233</v>
      </c>
      <c r="I745" s="2">
        <v>8.4691200000000001E-4</v>
      </c>
      <c r="J745">
        <v>1787</v>
      </c>
      <c r="K745" t="s">
        <v>308</v>
      </c>
      <c r="L745" t="s">
        <v>309</v>
      </c>
      <c r="R745"/>
    </row>
    <row r="746" spans="1:18" x14ac:dyDescent="0.35">
      <c r="A746" s="1">
        <v>44095</v>
      </c>
      <c r="B746">
        <v>2021</v>
      </c>
      <c r="C746">
        <v>1787</v>
      </c>
      <c r="D746" t="s">
        <v>308</v>
      </c>
      <c r="E746" t="s">
        <v>293</v>
      </c>
      <c r="F746" s="3">
        <v>2206</v>
      </c>
      <c r="G746" t="s">
        <v>290</v>
      </c>
      <c r="H746" s="3">
        <v>5423233</v>
      </c>
      <c r="I746" s="2">
        <v>4.0676800000000001E-4</v>
      </c>
      <c r="J746">
        <v>1787</v>
      </c>
      <c r="K746" t="s">
        <v>308</v>
      </c>
      <c r="L746" t="s">
        <v>309</v>
      </c>
      <c r="R746"/>
    </row>
    <row r="747" spans="1:18" x14ac:dyDescent="0.35">
      <c r="A747" s="1">
        <v>44280</v>
      </c>
      <c r="B747">
        <v>2021</v>
      </c>
      <c r="C747">
        <v>1787</v>
      </c>
      <c r="D747" t="s">
        <v>308</v>
      </c>
      <c r="E747" t="s">
        <v>293</v>
      </c>
      <c r="F747" s="3">
        <v>5176</v>
      </c>
      <c r="G747" t="s">
        <v>290</v>
      </c>
      <c r="H747" s="3">
        <v>5423233</v>
      </c>
      <c r="I747" s="2">
        <v>9.5441199999999997E-4</v>
      </c>
      <c r="J747">
        <v>1787</v>
      </c>
      <c r="K747" t="s">
        <v>308</v>
      </c>
      <c r="L747" t="s">
        <v>309</v>
      </c>
      <c r="R747"/>
    </row>
    <row r="748" spans="1:18" x14ac:dyDescent="0.35">
      <c r="A748" s="1">
        <v>44274</v>
      </c>
      <c r="B748">
        <v>2021</v>
      </c>
      <c r="C748">
        <v>1787</v>
      </c>
      <c r="D748" t="s">
        <v>308</v>
      </c>
      <c r="E748" t="s">
        <v>293</v>
      </c>
      <c r="F748" s="3">
        <v>2138</v>
      </c>
      <c r="G748" t="s">
        <v>290</v>
      </c>
      <c r="H748" s="3">
        <v>5423233</v>
      </c>
      <c r="I748" s="2">
        <v>3.9423000000000003E-4</v>
      </c>
      <c r="J748">
        <v>1787</v>
      </c>
      <c r="K748" t="s">
        <v>308</v>
      </c>
      <c r="L748" t="s">
        <v>309</v>
      </c>
      <c r="R748"/>
    </row>
    <row r="749" spans="1:18" x14ac:dyDescent="0.35">
      <c r="A749" s="1">
        <v>44279</v>
      </c>
      <c r="B749">
        <v>2021</v>
      </c>
      <c r="C749">
        <v>1787</v>
      </c>
      <c r="D749" t="s">
        <v>308</v>
      </c>
      <c r="E749" t="s">
        <v>298</v>
      </c>
      <c r="F749" s="3">
        <v>6037</v>
      </c>
      <c r="G749" t="s">
        <v>290</v>
      </c>
      <c r="H749" s="3">
        <v>5423233</v>
      </c>
      <c r="I749" s="2">
        <v>1.113174E-3</v>
      </c>
      <c r="J749">
        <v>1787</v>
      </c>
      <c r="K749" t="s">
        <v>308</v>
      </c>
      <c r="L749" t="s">
        <v>309</v>
      </c>
      <c r="R749"/>
    </row>
    <row r="750" spans="1:18" x14ac:dyDescent="0.35">
      <c r="A750" s="1">
        <v>44278</v>
      </c>
      <c r="B750">
        <v>2021</v>
      </c>
      <c r="C750">
        <v>1787</v>
      </c>
      <c r="D750" t="s">
        <v>308</v>
      </c>
      <c r="E750" t="s">
        <v>293</v>
      </c>
      <c r="F750" s="3">
        <v>5531</v>
      </c>
      <c r="G750" t="s">
        <v>290</v>
      </c>
      <c r="H750" s="3">
        <v>5423233</v>
      </c>
      <c r="I750" s="2">
        <v>1.0198710000000001E-3</v>
      </c>
      <c r="J750">
        <v>1787</v>
      </c>
      <c r="K750" t="s">
        <v>308</v>
      </c>
      <c r="L750" t="s">
        <v>309</v>
      </c>
      <c r="R750"/>
    </row>
    <row r="751" spans="1:18" x14ac:dyDescent="0.35">
      <c r="A751" s="1">
        <v>44273</v>
      </c>
      <c r="B751">
        <v>2021</v>
      </c>
      <c r="C751">
        <v>1787</v>
      </c>
      <c r="D751" t="s">
        <v>308</v>
      </c>
      <c r="E751" t="s">
        <v>293</v>
      </c>
      <c r="F751" s="3">
        <v>2650</v>
      </c>
      <c r="G751" t="s">
        <v>290</v>
      </c>
      <c r="H751" s="3">
        <v>5423233</v>
      </c>
      <c r="I751" s="2">
        <v>4.8863800000000001E-4</v>
      </c>
      <c r="J751">
        <v>1787</v>
      </c>
      <c r="K751" t="s">
        <v>308</v>
      </c>
      <c r="L751" t="s">
        <v>309</v>
      </c>
      <c r="R751"/>
    </row>
    <row r="752" spans="1:18" x14ac:dyDescent="0.35">
      <c r="A752" s="1">
        <v>44090</v>
      </c>
      <c r="B752">
        <v>2021</v>
      </c>
      <c r="C752">
        <v>1787</v>
      </c>
      <c r="D752" t="s">
        <v>308</v>
      </c>
      <c r="E752" t="s">
        <v>293</v>
      </c>
      <c r="F752" s="3">
        <v>2892</v>
      </c>
      <c r="G752" t="s">
        <v>290</v>
      </c>
      <c r="H752" s="3">
        <v>5423233</v>
      </c>
      <c r="I752" s="2">
        <v>5.3326100000000004E-4</v>
      </c>
      <c r="J752">
        <v>1787</v>
      </c>
      <c r="K752" t="s">
        <v>308</v>
      </c>
      <c r="L752" t="s">
        <v>309</v>
      </c>
      <c r="R752"/>
    </row>
    <row r="753" spans="1:18" x14ac:dyDescent="0.35">
      <c r="A753" s="1">
        <v>44286</v>
      </c>
      <c r="B753">
        <v>2021</v>
      </c>
      <c r="C753">
        <v>1787</v>
      </c>
      <c r="D753" t="s">
        <v>308</v>
      </c>
      <c r="E753" t="s">
        <v>293</v>
      </c>
      <c r="F753" s="3">
        <v>2862</v>
      </c>
      <c r="G753" t="s">
        <v>290</v>
      </c>
      <c r="H753" s="3">
        <v>5423233</v>
      </c>
      <c r="I753" s="2">
        <v>5.27729E-4</v>
      </c>
      <c r="J753">
        <v>1787</v>
      </c>
      <c r="K753" t="s">
        <v>308</v>
      </c>
      <c r="L753" t="s">
        <v>309</v>
      </c>
      <c r="R753"/>
    </row>
    <row r="754" spans="1:18" x14ac:dyDescent="0.35">
      <c r="A754" s="1">
        <v>44299</v>
      </c>
      <c r="B754">
        <v>2021</v>
      </c>
      <c r="C754">
        <v>1787</v>
      </c>
      <c r="D754" t="s">
        <v>308</v>
      </c>
      <c r="E754" t="s">
        <v>293</v>
      </c>
      <c r="F754" s="3">
        <v>3781</v>
      </c>
      <c r="G754" t="s">
        <v>290</v>
      </c>
      <c r="H754" s="3">
        <v>5423233</v>
      </c>
      <c r="I754" s="2">
        <v>6.9718600000000003E-4</v>
      </c>
      <c r="J754">
        <v>1787</v>
      </c>
      <c r="K754" t="s">
        <v>308</v>
      </c>
      <c r="L754" t="s">
        <v>309</v>
      </c>
      <c r="R754"/>
    </row>
    <row r="755" spans="1:18" x14ac:dyDescent="0.35">
      <c r="A755" s="1">
        <v>44285</v>
      </c>
      <c r="B755">
        <v>2021</v>
      </c>
      <c r="C755">
        <v>1787</v>
      </c>
      <c r="D755" t="s">
        <v>308</v>
      </c>
      <c r="E755" t="s">
        <v>293</v>
      </c>
      <c r="F755" s="3">
        <v>3062</v>
      </c>
      <c r="G755" t="s">
        <v>290</v>
      </c>
      <c r="H755" s="3">
        <v>5423233</v>
      </c>
      <c r="I755" s="2">
        <v>5.6460799999999997E-4</v>
      </c>
      <c r="J755">
        <v>1787</v>
      </c>
      <c r="K755" t="s">
        <v>308</v>
      </c>
      <c r="L755" t="s">
        <v>309</v>
      </c>
      <c r="R755"/>
    </row>
    <row r="756" spans="1:18" x14ac:dyDescent="0.35">
      <c r="A756" s="1">
        <v>44298</v>
      </c>
      <c r="B756">
        <v>2021</v>
      </c>
      <c r="C756">
        <v>1787</v>
      </c>
      <c r="D756" t="s">
        <v>308</v>
      </c>
      <c r="E756" t="s">
        <v>293</v>
      </c>
      <c r="F756" s="3">
        <v>3190</v>
      </c>
      <c r="G756" t="s">
        <v>290</v>
      </c>
      <c r="H756" s="3">
        <v>5423233</v>
      </c>
      <c r="I756" s="2">
        <v>5.8821000000000003E-4</v>
      </c>
      <c r="J756">
        <v>1787</v>
      </c>
      <c r="K756" t="s">
        <v>308</v>
      </c>
      <c r="L756" t="s">
        <v>309</v>
      </c>
      <c r="R756"/>
    </row>
    <row r="757" spans="1:18" x14ac:dyDescent="0.35">
      <c r="A757" s="1">
        <v>44300</v>
      </c>
      <c r="B757">
        <v>2021</v>
      </c>
      <c r="C757">
        <v>1787</v>
      </c>
      <c r="D757" t="s">
        <v>308</v>
      </c>
      <c r="E757" t="s">
        <v>293</v>
      </c>
      <c r="F757" s="3">
        <v>4332</v>
      </c>
      <c r="G757" t="s">
        <v>290</v>
      </c>
      <c r="H757" s="3">
        <v>5423233</v>
      </c>
      <c r="I757" s="2">
        <v>7.9878600000000001E-4</v>
      </c>
      <c r="J757">
        <v>1787</v>
      </c>
      <c r="K757" t="s">
        <v>308</v>
      </c>
      <c r="L757" t="s">
        <v>309</v>
      </c>
      <c r="R757"/>
    </row>
    <row r="758" spans="1:18" x14ac:dyDescent="0.35">
      <c r="A758" s="1">
        <v>44300</v>
      </c>
      <c r="B758">
        <v>2021</v>
      </c>
      <c r="C758">
        <v>1787</v>
      </c>
      <c r="D758" t="s">
        <v>308</v>
      </c>
      <c r="E758" t="s">
        <v>293</v>
      </c>
      <c r="F758" s="3">
        <v>1471</v>
      </c>
      <c r="G758" t="s">
        <v>290</v>
      </c>
      <c r="H758" s="3">
        <v>5423233</v>
      </c>
      <c r="I758" s="2">
        <v>2.7124000000000001E-4</v>
      </c>
      <c r="J758">
        <v>1787</v>
      </c>
      <c r="K758" t="s">
        <v>308</v>
      </c>
      <c r="L758" t="s">
        <v>309</v>
      </c>
      <c r="R758"/>
    </row>
    <row r="759" spans="1:18" x14ac:dyDescent="0.35">
      <c r="A759" s="1">
        <v>44089</v>
      </c>
      <c r="B759">
        <v>2021</v>
      </c>
      <c r="C759">
        <v>1787</v>
      </c>
      <c r="D759" t="s">
        <v>308</v>
      </c>
      <c r="E759" t="s">
        <v>293</v>
      </c>
      <c r="F759" s="3">
        <v>6541</v>
      </c>
      <c r="G759" t="s">
        <v>290</v>
      </c>
      <c r="H759" s="3">
        <v>5423233</v>
      </c>
      <c r="I759" s="2">
        <v>1.2061070000000001E-3</v>
      </c>
      <c r="J759">
        <v>1787</v>
      </c>
      <c r="K759" t="s">
        <v>308</v>
      </c>
      <c r="L759" t="s">
        <v>309</v>
      </c>
      <c r="R759"/>
    </row>
    <row r="760" spans="1:18" x14ac:dyDescent="0.35">
      <c r="A760" s="1">
        <v>44088</v>
      </c>
      <c r="B760">
        <v>2021</v>
      </c>
      <c r="C760">
        <v>1787</v>
      </c>
      <c r="D760" t="s">
        <v>308</v>
      </c>
      <c r="E760" t="s">
        <v>293</v>
      </c>
      <c r="F760" s="3">
        <v>6647</v>
      </c>
      <c r="G760" t="s">
        <v>290</v>
      </c>
      <c r="H760" s="3">
        <v>5423233</v>
      </c>
      <c r="I760" s="2">
        <v>1.2256529999999999E-3</v>
      </c>
      <c r="J760">
        <v>1787</v>
      </c>
      <c r="K760" t="s">
        <v>308</v>
      </c>
      <c r="L760" t="s">
        <v>309</v>
      </c>
      <c r="R760"/>
    </row>
    <row r="761" spans="1:18" x14ac:dyDescent="0.35">
      <c r="A761" s="1">
        <v>44083</v>
      </c>
      <c r="B761">
        <v>2021</v>
      </c>
      <c r="C761">
        <v>1787</v>
      </c>
      <c r="D761" t="s">
        <v>308</v>
      </c>
      <c r="E761" t="s">
        <v>293</v>
      </c>
      <c r="F761" s="3">
        <v>5878</v>
      </c>
      <c r="G761" t="s">
        <v>290</v>
      </c>
      <c r="H761" s="3">
        <v>5423233</v>
      </c>
      <c r="I761" s="2">
        <v>1.0838550000000001E-3</v>
      </c>
      <c r="J761">
        <v>1787</v>
      </c>
      <c r="K761" t="s">
        <v>308</v>
      </c>
      <c r="L761" t="s">
        <v>309</v>
      </c>
      <c r="R761"/>
    </row>
    <row r="762" spans="1:18" x14ac:dyDescent="0.35">
      <c r="A762" s="1">
        <v>44084</v>
      </c>
      <c r="B762">
        <v>2021</v>
      </c>
      <c r="C762">
        <v>1787</v>
      </c>
      <c r="D762" t="s">
        <v>308</v>
      </c>
      <c r="E762" t="s">
        <v>293</v>
      </c>
      <c r="F762" s="3">
        <v>5177</v>
      </c>
      <c r="G762" t="s">
        <v>290</v>
      </c>
      <c r="H762" s="3">
        <v>5423233</v>
      </c>
      <c r="I762" s="2">
        <v>9.5459699999999995E-4</v>
      </c>
      <c r="J762">
        <v>1787</v>
      </c>
      <c r="K762" t="s">
        <v>308</v>
      </c>
      <c r="L762" t="s">
        <v>309</v>
      </c>
      <c r="R762"/>
    </row>
    <row r="763" spans="1:18" x14ac:dyDescent="0.35">
      <c r="A763" s="1">
        <v>44085</v>
      </c>
      <c r="B763">
        <v>2021</v>
      </c>
      <c r="C763">
        <v>1787</v>
      </c>
      <c r="D763" t="s">
        <v>308</v>
      </c>
      <c r="E763" t="s">
        <v>293</v>
      </c>
      <c r="F763" s="3">
        <v>4537</v>
      </c>
      <c r="G763" t="s">
        <v>290</v>
      </c>
      <c r="H763" s="3">
        <v>5423233</v>
      </c>
      <c r="I763" s="2">
        <v>8.3658599999999995E-4</v>
      </c>
      <c r="J763">
        <v>1787</v>
      </c>
      <c r="K763" t="s">
        <v>308</v>
      </c>
      <c r="L763" t="s">
        <v>309</v>
      </c>
      <c r="R763"/>
    </row>
    <row r="764" spans="1:18" x14ac:dyDescent="0.35">
      <c r="A764" s="1">
        <v>44417</v>
      </c>
      <c r="B764">
        <v>2021</v>
      </c>
      <c r="C764">
        <v>1787</v>
      </c>
      <c r="D764" t="s">
        <v>308</v>
      </c>
      <c r="E764" t="s">
        <v>295</v>
      </c>
      <c r="F764" s="3">
        <v>1838</v>
      </c>
      <c r="G764" t="s">
        <v>290</v>
      </c>
      <c r="H764" s="3">
        <v>5423233</v>
      </c>
      <c r="I764" s="2">
        <v>3.3891200000000002E-4</v>
      </c>
      <c r="J764">
        <v>1787</v>
      </c>
      <c r="K764" t="s">
        <v>308</v>
      </c>
      <c r="L764" t="s">
        <v>309</v>
      </c>
      <c r="R764"/>
    </row>
    <row r="765" spans="1:18" x14ac:dyDescent="0.35">
      <c r="A765" s="1">
        <v>44414</v>
      </c>
      <c r="B765">
        <v>2021</v>
      </c>
      <c r="C765">
        <v>1787</v>
      </c>
      <c r="D765" t="s">
        <v>308</v>
      </c>
      <c r="E765" t="s">
        <v>295</v>
      </c>
      <c r="F765" s="3">
        <v>539</v>
      </c>
      <c r="G765" t="s">
        <v>290</v>
      </c>
      <c r="H765" s="3">
        <v>5423233</v>
      </c>
      <c r="I765" s="2">
        <v>9.9387000000000002E-5</v>
      </c>
      <c r="J765">
        <v>1787</v>
      </c>
      <c r="K765" t="s">
        <v>308</v>
      </c>
      <c r="L765" t="s">
        <v>309</v>
      </c>
      <c r="R765"/>
    </row>
    <row r="766" spans="1:18" x14ac:dyDescent="0.35">
      <c r="A766" s="1">
        <v>44419</v>
      </c>
      <c r="B766">
        <v>2021</v>
      </c>
      <c r="C766">
        <v>1787</v>
      </c>
      <c r="D766" t="s">
        <v>308</v>
      </c>
      <c r="E766" t="s">
        <v>295</v>
      </c>
      <c r="F766" s="3">
        <v>1737</v>
      </c>
      <c r="G766" t="s">
        <v>290</v>
      </c>
      <c r="H766" s="3">
        <v>5423233</v>
      </c>
      <c r="I766" s="2">
        <v>3.2028900000000002E-4</v>
      </c>
      <c r="J766">
        <v>1787</v>
      </c>
      <c r="K766" t="s">
        <v>308</v>
      </c>
      <c r="L766" t="s">
        <v>309</v>
      </c>
      <c r="R766"/>
    </row>
    <row r="767" spans="1:18" x14ac:dyDescent="0.35">
      <c r="A767" s="1">
        <v>44425</v>
      </c>
      <c r="B767">
        <v>2021</v>
      </c>
      <c r="C767">
        <v>1787</v>
      </c>
      <c r="D767" t="s">
        <v>308</v>
      </c>
      <c r="E767" t="s">
        <v>295</v>
      </c>
      <c r="F767" s="3">
        <v>1612</v>
      </c>
      <c r="G767" t="s">
        <v>290</v>
      </c>
      <c r="H767" s="3">
        <v>5423233</v>
      </c>
      <c r="I767" s="2">
        <v>2.9723999999999999E-4</v>
      </c>
      <c r="J767">
        <v>1787</v>
      </c>
      <c r="K767" t="s">
        <v>308</v>
      </c>
      <c r="L767" t="s">
        <v>309</v>
      </c>
      <c r="R767"/>
    </row>
    <row r="768" spans="1:18" x14ac:dyDescent="0.35">
      <c r="A768" s="1">
        <v>43752</v>
      </c>
      <c r="B768">
        <v>1920</v>
      </c>
      <c r="C768">
        <v>1787</v>
      </c>
      <c r="D768" t="s">
        <v>308</v>
      </c>
      <c r="E768" t="s">
        <v>293</v>
      </c>
      <c r="F768" s="3">
        <v>2770</v>
      </c>
      <c r="G768" t="s">
        <v>290</v>
      </c>
      <c r="H768" s="3">
        <v>5423233</v>
      </c>
      <c r="I768" s="2">
        <v>5.1076500000000005E-4</v>
      </c>
      <c r="J768">
        <v>1787</v>
      </c>
      <c r="K768" t="s">
        <v>308</v>
      </c>
      <c r="L768" t="s">
        <v>309</v>
      </c>
      <c r="R768"/>
    </row>
    <row r="769" spans="1:18" x14ac:dyDescent="0.35">
      <c r="A769" s="1">
        <v>43770</v>
      </c>
      <c r="B769">
        <v>1920</v>
      </c>
      <c r="C769">
        <v>1787</v>
      </c>
      <c r="D769" t="s">
        <v>308</v>
      </c>
      <c r="E769" t="s">
        <v>293</v>
      </c>
      <c r="F769" s="3">
        <v>1954</v>
      </c>
      <c r="G769" t="s">
        <v>290</v>
      </c>
      <c r="H769" s="3">
        <v>5423233</v>
      </c>
      <c r="I769" s="2">
        <v>3.6030200000000001E-4</v>
      </c>
      <c r="J769">
        <v>1787</v>
      </c>
      <c r="K769" t="s">
        <v>308</v>
      </c>
      <c r="L769" t="s">
        <v>309</v>
      </c>
      <c r="R769"/>
    </row>
    <row r="770" spans="1:18" x14ac:dyDescent="0.35">
      <c r="A770" s="1">
        <v>43732</v>
      </c>
      <c r="B770">
        <v>1920</v>
      </c>
      <c r="C770">
        <v>1787</v>
      </c>
      <c r="D770" t="s">
        <v>308</v>
      </c>
      <c r="E770" t="s">
        <v>293</v>
      </c>
      <c r="F770" s="3">
        <v>688</v>
      </c>
      <c r="G770" t="s">
        <v>290</v>
      </c>
      <c r="H770" s="3">
        <v>5423233</v>
      </c>
      <c r="I770" s="2">
        <v>1.2686199999999999E-4</v>
      </c>
      <c r="J770">
        <v>1787</v>
      </c>
      <c r="K770" t="s">
        <v>308</v>
      </c>
      <c r="L770" t="s">
        <v>309</v>
      </c>
      <c r="R770"/>
    </row>
    <row r="771" spans="1:18" x14ac:dyDescent="0.35">
      <c r="A771" s="1">
        <v>43767</v>
      </c>
      <c r="B771">
        <v>1920</v>
      </c>
      <c r="C771">
        <v>1787</v>
      </c>
      <c r="D771" t="s">
        <v>308</v>
      </c>
      <c r="E771" t="s">
        <v>293</v>
      </c>
      <c r="F771" s="3">
        <v>2924</v>
      </c>
      <c r="G771" t="s">
        <v>290</v>
      </c>
      <c r="H771" s="3">
        <v>5423233</v>
      </c>
      <c r="I771" s="2">
        <v>5.3916200000000004E-4</v>
      </c>
      <c r="J771">
        <v>1787</v>
      </c>
      <c r="K771" t="s">
        <v>308</v>
      </c>
      <c r="L771" t="s">
        <v>309</v>
      </c>
      <c r="R771"/>
    </row>
    <row r="772" spans="1:18" x14ac:dyDescent="0.35">
      <c r="A772" s="1">
        <v>43769</v>
      </c>
      <c r="B772">
        <v>1920</v>
      </c>
      <c r="C772">
        <v>1787</v>
      </c>
      <c r="D772" t="s">
        <v>308</v>
      </c>
      <c r="E772" t="s">
        <v>293</v>
      </c>
      <c r="F772" s="3">
        <v>2526</v>
      </c>
      <c r="G772" t="s">
        <v>290</v>
      </c>
      <c r="H772" s="3">
        <v>5423233</v>
      </c>
      <c r="I772" s="2">
        <v>4.6577400000000002E-4</v>
      </c>
      <c r="J772">
        <v>1787</v>
      </c>
      <c r="K772" t="s">
        <v>308</v>
      </c>
      <c r="L772" t="s">
        <v>309</v>
      </c>
      <c r="R772"/>
    </row>
    <row r="773" spans="1:18" x14ac:dyDescent="0.35">
      <c r="A773" s="1">
        <v>43768</v>
      </c>
      <c r="B773">
        <v>1920</v>
      </c>
      <c r="C773">
        <v>1787</v>
      </c>
      <c r="D773" t="s">
        <v>308</v>
      </c>
      <c r="E773" t="s">
        <v>293</v>
      </c>
      <c r="F773" s="3">
        <v>2183</v>
      </c>
      <c r="G773" t="s">
        <v>290</v>
      </c>
      <c r="H773" s="3">
        <v>5423233</v>
      </c>
      <c r="I773" s="2">
        <v>4.0252700000000002E-4</v>
      </c>
      <c r="J773">
        <v>1787</v>
      </c>
      <c r="K773" t="s">
        <v>308</v>
      </c>
      <c r="L773" t="s">
        <v>309</v>
      </c>
      <c r="R773"/>
    </row>
    <row r="774" spans="1:18" x14ac:dyDescent="0.35">
      <c r="A774" s="1">
        <v>43731</v>
      </c>
      <c r="B774">
        <v>1920</v>
      </c>
      <c r="C774">
        <v>1787</v>
      </c>
      <c r="D774" t="s">
        <v>308</v>
      </c>
      <c r="E774" t="s">
        <v>293</v>
      </c>
      <c r="F774" s="3">
        <v>6159</v>
      </c>
      <c r="G774" t="s">
        <v>290</v>
      </c>
      <c r="H774" s="3">
        <v>5423233</v>
      </c>
      <c r="I774" s="2">
        <v>1.135669E-3</v>
      </c>
      <c r="J774">
        <v>1787</v>
      </c>
      <c r="K774" t="s">
        <v>308</v>
      </c>
      <c r="L774" t="s">
        <v>309</v>
      </c>
      <c r="R774"/>
    </row>
    <row r="775" spans="1:18" x14ac:dyDescent="0.35">
      <c r="A775" s="1">
        <v>43709</v>
      </c>
      <c r="B775">
        <v>1920</v>
      </c>
      <c r="C775">
        <v>1787</v>
      </c>
      <c r="D775" t="s">
        <v>308</v>
      </c>
      <c r="E775" t="s">
        <v>293</v>
      </c>
      <c r="F775" s="3">
        <v>2424</v>
      </c>
      <c r="G775" t="s">
        <v>290</v>
      </c>
      <c r="H775" s="3">
        <v>5423233</v>
      </c>
      <c r="I775" s="2">
        <v>4.4696599999999998E-4</v>
      </c>
      <c r="J775">
        <v>1787</v>
      </c>
      <c r="K775" t="s">
        <v>308</v>
      </c>
      <c r="L775" t="s">
        <v>309</v>
      </c>
      <c r="R775"/>
    </row>
    <row r="776" spans="1:18" x14ac:dyDescent="0.35">
      <c r="A776" s="1">
        <v>43751</v>
      </c>
      <c r="B776">
        <v>1920</v>
      </c>
      <c r="C776">
        <v>1787</v>
      </c>
      <c r="D776" t="s">
        <v>308</v>
      </c>
      <c r="E776" t="s">
        <v>293</v>
      </c>
      <c r="F776" s="3">
        <v>5055</v>
      </c>
      <c r="G776" t="s">
        <v>290</v>
      </c>
      <c r="H776" s="3">
        <v>5423233</v>
      </c>
      <c r="I776" s="2">
        <v>9.3210099999999996E-4</v>
      </c>
      <c r="J776">
        <v>1787</v>
      </c>
      <c r="K776" t="s">
        <v>308</v>
      </c>
      <c r="L776" t="s">
        <v>309</v>
      </c>
      <c r="R776"/>
    </row>
    <row r="777" spans="1:18" x14ac:dyDescent="0.35">
      <c r="A777" s="1">
        <v>43750</v>
      </c>
      <c r="B777">
        <v>1920</v>
      </c>
      <c r="C777">
        <v>1787</v>
      </c>
      <c r="D777" t="s">
        <v>308</v>
      </c>
      <c r="E777" t="s">
        <v>293</v>
      </c>
      <c r="F777" s="3">
        <v>2706</v>
      </c>
      <c r="G777" t="s">
        <v>290</v>
      </c>
      <c r="H777" s="3">
        <v>5423233</v>
      </c>
      <c r="I777" s="2">
        <v>4.9896399999999996E-4</v>
      </c>
      <c r="J777">
        <v>1787</v>
      </c>
      <c r="K777" t="s">
        <v>308</v>
      </c>
      <c r="L777" t="s">
        <v>309</v>
      </c>
      <c r="R777"/>
    </row>
    <row r="778" spans="1:18" x14ac:dyDescent="0.35">
      <c r="A778" s="1">
        <v>43766</v>
      </c>
      <c r="B778">
        <v>1920</v>
      </c>
      <c r="C778">
        <v>1787</v>
      </c>
      <c r="D778" t="s">
        <v>308</v>
      </c>
      <c r="E778" t="s">
        <v>293</v>
      </c>
      <c r="F778" s="3">
        <v>2237</v>
      </c>
      <c r="G778" t="s">
        <v>290</v>
      </c>
      <c r="H778" s="3">
        <v>5423233</v>
      </c>
      <c r="I778" s="2">
        <v>4.1248499999999998E-4</v>
      </c>
      <c r="J778">
        <v>1787</v>
      </c>
      <c r="K778" t="s">
        <v>308</v>
      </c>
      <c r="L778" t="s">
        <v>309</v>
      </c>
      <c r="R778"/>
    </row>
    <row r="779" spans="1:18" x14ac:dyDescent="0.35">
      <c r="A779" s="1">
        <v>43727</v>
      </c>
      <c r="B779">
        <v>1920</v>
      </c>
      <c r="C779">
        <v>1787</v>
      </c>
      <c r="D779" t="s">
        <v>308</v>
      </c>
      <c r="E779" t="s">
        <v>293</v>
      </c>
      <c r="F779" s="3">
        <v>4956</v>
      </c>
      <c r="G779" t="s">
        <v>290</v>
      </c>
      <c r="H779" s="3">
        <v>5423233</v>
      </c>
      <c r="I779" s="2">
        <v>9.1384599999999995E-4</v>
      </c>
      <c r="J779">
        <v>1787</v>
      </c>
      <c r="K779" t="s">
        <v>308</v>
      </c>
      <c r="L779" t="s">
        <v>309</v>
      </c>
      <c r="R779"/>
    </row>
    <row r="780" spans="1:18" x14ac:dyDescent="0.35">
      <c r="A780" s="1">
        <v>43787</v>
      </c>
      <c r="B780">
        <v>1920</v>
      </c>
      <c r="C780">
        <v>1787</v>
      </c>
      <c r="D780" t="s">
        <v>308</v>
      </c>
      <c r="E780" t="s">
        <v>297</v>
      </c>
      <c r="F780" s="3">
        <v>1815</v>
      </c>
      <c r="G780" t="s">
        <v>290</v>
      </c>
      <c r="H780" s="3">
        <v>5423233</v>
      </c>
      <c r="I780" s="2">
        <v>3.3467099999999998E-4</v>
      </c>
      <c r="J780">
        <v>1787</v>
      </c>
      <c r="K780" t="s">
        <v>308</v>
      </c>
      <c r="L780" t="s">
        <v>309</v>
      </c>
      <c r="R780"/>
    </row>
    <row r="781" spans="1:18" x14ac:dyDescent="0.35">
      <c r="A781" s="1">
        <v>43790</v>
      </c>
      <c r="B781">
        <v>1920</v>
      </c>
      <c r="C781">
        <v>1787</v>
      </c>
      <c r="D781" t="s">
        <v>308</v>
      </c>
      <c r="E781" t="s">
        <v>297</v>
      </c>
      <c r="F781" s="3">
        <v>600</v>
      </c>
      <c r="G781" t="s">
        <v>290</v>
      </c>
      <c r="H781" s="3">
        <v>5423233</v>
      </c>
      <c r="I781" s="2">
        <v>1.10635E-4</v>
      </c>
      <c r="J781">
        <v>1787</v>
      </c>
      <c r="K781" t="s">
        <v>308</v>
      </c>
      <c r="L781" t="s">
        <v>309</v>
      </c>
      <c r="R781"/>
    </row>
    <row r="782" spans="1:18" x14ac:dyDescent="0.35">
      <c r="A782" s="1">
        <v>43725</v>
      </c>
      <c r="B782">
        <v>1920</v>
      </c>
      <c r="C782">
        <v>1787</v>
      </c>
      <c r="D782" t="s">
        <v>308</v>
      </c>
      <c r="E782" t="s">
        <v>293</v>
      </c>
      <c r="F782" s="3">
        <v>5142</v>
      </c>
      <c r="G782" t="s">
        <v>290</v>
      </c>
      <c r="H782" s="3">
        <v>5423233</v>
      </c>
      <c r="I782" s="2">
        <v>9.4814300000000003E-4</v>
      </c>
      <c r="J782">
        <v>1787</v>
      </c>
      <c r="K782" t="s">
        <v>308</v>
      </c>
      <c r="L782" t="s">
        <v>309</v>
      </c>
      <c r="R782"/>
    </row>
    <row r="783" spans="1:18" x14ac:dyDescent="0.35">
      <c r="A783" s="1">
        <v>43726</v>
      </c>
      <c r="B783">
        <v>1920</v>
      </c>
      <c r="C783">
        <v>1787</v>
      </c>
      <c r="D783" t="s">
        <v>308</v>
      </c>
      <c r="E783" t="s">
        <v>293</v>
      </c>
      <c r="F783" s="3">
        <v>4265</v>
      </c>
      <c r="G783" t="s">
        <v>290</v>
      </c>
      <c r="H783" s="3">
        <v>5423233</v>
      </c>
      <c r="I783" s="2">
        <v>7.8643099999999998E-4</v>
      </c>
      <c r="J783">
        <v>1787</v>
      </c>
      <c r="K783" t="s">
        <v>308</v>
      </c>
      <c r="L783" t="s">
        <v>309</v>
      </c>
      <c r="R783"/>
    </row>
    <row r="784" spans="1:18" x14ac:dyDescent="0.35">
      <c r="A784" s="1">
        <v>43724</v>
      </c>
      <c r="B784">
        <v>1920</v>
      </c>
      <c r="C784">
        <v>1787</v>
      </c>
      <c r="D784" t="s">
        <v>308</v>
      </c>
      <c r="E784" t="s">
        <v>293</v>
      </c>
      <c r="F784" s="3">
        <v>4460</v>
      </c>
      <c r="G784" t="s">
        <v>290</v>
      </c>
      <c r="H784" s="3">
        <v>5423233</v>
      </c>
      <c r="I784" s="2">
        <v>8.2238799999999996E-4</v>
      </c>
      <c r="J784">
        <v>1787</v>
      </c>
      <c r="K784" t="s">
        <v>308</v>
      </c>
      <c r="L784" t="s">
        <v>309</v>
      </c>
      <c r="R784"/>
    </row>
    <row r="785" spans="1:18" x14ac:dyDescent="0.35">
      <c r="A785" s="1">
        <v>43774</v>
      </c>
      <c r="B785">
        <v>1920</v>
      </c>
      <c r="C785">
        <v>1787</v>
      </c>
      <c r="D785" t="s">
        <v>308</v>
      </c>
      <c r="E785" t="s">
        <v>293</v>
      </c>
      <c r="F785" s="3">
        <v>3809</v>
      </c>
      <c r="G785" t="s">
        <v>290</v>
      </c>
      <c r="H785" s="3">
        <v>5423233</v>
      </c>
      <c r="I785" s="2">
        <v>7.0234900000000001E-4</v>
      </c>
      <c r="J785">
        <v>1787</v>
      </c>
      <c r="K785" t="s">
        <v>308</v>
      </c>
      <c r="L785" t="s">
        <v>309</v>
      </c>
      <c r="R785"/>
    </row>
    <row r="786" spans="1:18" x14ac:dyDescent="0.35">
      <c r="A786" s="1">
        <v>43740</v>
      </c>
      <c r="B786">
        <v>1920</v>
      </c>
      <c r="C786">
        <v>1787</v>
      </c>
      <c r="D786" t="s">
        <v>308</v>
      </c>
      <c r="E786" t="s">
        <v>293</v>
      </c>
      <c r="F786" s="3">
        <v>629</v>
      </c>
      <c r="G786" t="s">
        <v>290</v>
      </c>
      <c r="H786" s="3">
        <v>5423233</v>
      </c>
      <c r="I786" s="2">
        <v>1.15982E-4</v>
      </c>
      <c r="J786">
        <v>1787</v>
      </c>
      <c r="K786" t="s">
        <v>308</v>
      </c>
      <c r="L786" t="s">
        <v>309</v>
      </c>
      <c r="R786"/>
    </row>
    <row r="787" spans="1:18" x14ac:dyDescent="0.35">
      <c r="A787" s="1">
        <v>43777</v>
      </c>
      <c r="B787">
        <v>1920</v>
      </c>
      <c r="C787">
        <v>1787</v>
      </c>
      <c r="D787" t="s">
        <v>308</v>
      </c>
      <c r="E787" t="s">
        <v>293</v>
      </c>
      <c r="F787" s="3">
        <v>2840</v>
      </c>
      <c r="G787" t="s">
        <v>290</v>
      </c>
      <c r="H787" s="3">
        <v>5423233</v>
      </c>
      <c r="I787" s="2">
        <v>5.23673E-4</v>
      </c>
      <c r="J787">
        <v>1787</v>
      </c>
      <c r="K787" t="s">
        <v>308</v>
      </c>
      <c r="L787" t="s">
        <v>309</v>
      </c>
      <c r="R787"/>
    </row>
    <row r="788" spans="1:18" x14ac:dyDescent="0.35">
      <c r="A788" s="1">
        <v>43782</v>
      </c>
      <c r="B788">
        <v>1920</v>
      </c>
      <c r="C788">
        <v>1787</v>
      </c>
      <c r="D788" t="s">
        <v>308</v>
      </c>
      <c r="E788" t="s">
        <v>293</v>
      </c>
      <c r="F788" s="3">
        <v>2112</v>
      </c>
      <c r="G788" t="s">
        <v>290</v>
      </c>
      <c r="H788" s="3">
        <v>5423233</v>
      </c>
      <c r="I788" s="2">
        <v>3.89436E-4</v>
      </c>
      <c r="J788">
        <v>1787</v>
      </c>
      <c r="K788" t="s">
        <v>308</v>
      </c>
      <c r="L788" t="s">
        <v>309</v>
      </c>
      <c r="R788"/>
    </row>
    <row r="789" spans="1:18" x14ac:dyDescent="0.35">
      <c r="A789" s="1">
        <v>43722</v>
      </c>
      <c r="B789">
        <v>1920</v>
      </c>
      <c r="C789">
        <v>1787</v>
      </c>
      <c r="D789" t="s">
        <v>308</v>
      </c>
      <c r="E789" t="s">
        <v>293</v>
      </c>
      <c r="F789" s="3">
        <v>4018</v>
      </c>
      <c r="G789" t="s">
        <v>290</v>
      </c>
      <c r="H789" s="3">
        <v>5423233</v>
      </c>
      <c r="I789" s="2">
        <v>7.4088599999999995E-4</v>
      </c>
      <c r="J789">
        <v>1787</v>
      </c>
      <c r="K789" t="s">
        <v>308</v>
      </c>
      <c r="L789" t="s">
        <v>309</v>
      </c>
      <c r="R789"/>
    </row>
    <row r="790" spans="1:18" x14ac:dyDescent="0.35">
      <c r="A790" s="1">
        <v>43757</v>
      </c>
      <c r="B790">
        <v>1920</v>
      </c>
      <c r="C790">
        <v>1787</v>
      </c>
      <c r="D790" t="s">
        <v>308</v>
      </c>
      <c r="E790" t="s">
        <v>293</v>
      </c>
      <c r="F790" s="3">
        <v>4439</v>
      </c>
      <c r="G790" t="s">
        <v>290</v>
      </c>
      <c r="H790" s="3">
        <v>5423233</v>
      </c>
      <c r="I790" s="2">
        <v>8.1851500000000002E-4</v>
      </c>
      <c r="J790">
        <v>1787</v>
      </c>
      <c r="K790" t="s">
        <v>308</v>
      </c>
      <c r="L790" t="s">
        <v>309</v>
      </c>
      <c r="R790"/>
    </row>
    <row r="791" spans="1:18" x14ac:dyDescent="0.35">
      <c r="A791" s="1">
        <v>43734</v>
      </c>
      <c r="B791">
        <v>1920</v>
      </c>
      <c r="C791">
        <v>1787</v>
      </c>
      <c r="D791" t="s">
        <v>308</v>
      </c>
      <c r="E791" t="s">
        <v>293</v>
      </c>
      <c r="F791" s="3">
        <v>2155</v>
      </c>
      <c r="G791" t="s">
        <v>290</v>
      </c>
      <c r="H791" s="3">
        <v>5423233</v>
      </c>
      <c r="I791" s="2">
        <v>3.9736399999999999E-4</v>
      </c>
      <c r="J791">
        <v>1787</v>
      </c>
      <c r="K791" t="s">
        <v>308</v>
      </c>
      <c r="L791" t="s">
        <v>309</v>
      </c>
      <c r="R791"/>
    </row>
    <row r="792" spans="1:18" x14ac:dyDescent="0.35">
      <c r="A792" s="1">
        <v>43733</v>
      </c>
      <c r="B792">
        <v>1920</v>
      </c>
      <c r="C792">
        <v>1787</v>
      </c>
      <c r="D792" t="s">
        <v>308</v>
      </c>
      <c r="E792" t="s">
        <v>293</v>
      </c>
      <c r="F792" s="3">
        <v>5221</v>
      </c>
      <c r="G792" t="s">
        <v>290</v>
      </c>
      <c r="H792" s="3">
        <v>5423233</v>
      </c>
      <c r="I792" s="2">
        <v>9.6270999999999998E-4</v>
      </c>
      <c r="J792">
        <v>1787</v>
      </c>
      <c r="K792" t="s">
        <v>308</v>
      </c>
      <c r="L792" t="s">
        <v>309</v>
      </c>
      <c r="R792"/>
    </row>
    <row r="793" spans="1:18" x14ac:dyDescent="0.35">
      <c r="A793" s="1">
        <v>43738</v>
      </c>
      <c r="B793">
        <v>1920</v>
      </c>
      <c r="C793">
        <v>1787</v>
      </c>
      <c r="D793" t="s">
        <v>308</v>
      </c>
      <c r="E793" t="s">
        <v>293</v>
      </c>
      <c r="F793" s="3">
        <v>2016</v>
      </c>
      <c r="G793" t="s">
        <v>290</v>
      </c>
      <c r="H793" s="3">
        <v>5423233</v>
      </c>
      <c r="I793" s="2">
        <v>3.7173399999999998E-4</v>
      </c>
      <c r="J793">
        <v>1787</v>
      </c>
      <c r="K793" t="s">
        <v>308</v>
      </c>
      <c r="L793" t="s">
        <v>309</v>
      </c>
      <c r="R793"/>
    </row>
    <row r="794" spans="1:18" x14ac:dyDescent="0.35">
      <c r="A794" s="1">
        <v>43775</v>
      </c>
      <c r="B794">
        <v>1920</v>
      </c>
      <c r="C794">
        <v>1787</v>
      </c>
      <c r="D794" t="s">
        <v>308</v>
      </c>
      <c r="E794" t="s">
        <v>293</v>
      </c>
      <c r="F794" s="3">
        <v>4668</v>
      </c>
      <c r="G794" t="s">
        <v>290</v>
      </c>
      <c r="H794" s="3">
        <v>5423233</v>
      </c>
      <c r="I794" s="2">
        <v>8.6074100000000005E-4</v>
      </c>
      <c r="J794">
        <v>1787</v>
      </c>
      <c r="K794" t="s">
        <v>308</v>
      </c>
      <c r="L794" t="s">
        <v>309</v>
      </c>
      <c r="R794"/>
    </row>
    <row r="795" spans="1:18" x14ac:dyDescent="0.35">
      <c r="A795" s="1">
        <v>43758</v>
      </c>
      <c r="B795">
        <v>1920</v>
      </c>
      <c r="C795">
        <v>1787</v>
      </c>
      <c r="D795" t="s">
        <v>308</v>
      </c>
      <c r="E795" t="s">
        <v>293</v>
      </c>
      <c r="F795" s="3">
        <v>5996</v>
      </c>
      <c r="G795" t="s">
        <v>290</v>
      </c>
      <c r="H795" s="3">
        <v>5423233</v>
      </c>
      <c r="I795" s="2">
        <v>1.105614E-3</v>
      </c>
      <c r="J795">
        <v>1787</v>
      </c>
      <c r="K795" t="s">
        <v>308</v>
      </c>
      <c r="L795" t="s">
        <v>309</v>
      </c>
      <c r="R795"/>
    </row>
    <row r="796" spans="1:18" x14ac:dyDescent="0.35">
      <c r="A796" s="1">
        <v>43713</v>
      </c>
      <c r="B796">
        <v>1920</v>
      </c>
      <c r="C796">
        <v>1787</v>
      </c>
      <c r="D796" t="s">
        <v>308</v>
      </c>
      <c r="E796" t="s">
        <v>293</v>
      </c>
      <c r="F796" s="3">
        <v>4045</v>
      </c>
      <c r="G796" t="s">
        <v>290</v>
      </c>
      <c r="H796" s="3">
        <v>5423233</v>
      </c>
      <c r="I796" s="2">
        <v>7.4586499999999996E-4</v>
      </c>
      <c r="J796">
        <v>1787</v>
      </c>
      <c r="K796" t="s">
        <v>308</v>
      </c>
      <c r="L796" t="s">
        <v>309</v>
      </c>
      <c r="R796"/>
    </row>
    <row r="797" spans="1:18" x14ac:dyDescent="0.35">
      <c r="A797" s="1">
        <v>43712</v>
      </c>
      <c r="B797">
        <v>1920</v>
      </c>
      <c r="C797">
        <v>1787</v>
      </c>
      <c r="D797" t="s">
        <v>308</v>
      </c>
      <c r="E797" t="s">
        <v>293</v>
      </c>
      <c r="F797" s="3">
        <v>4042</v>
      </c>
      <c r="G797" t="s">
        <v>290</v>
      </c>
      <c r="H797" s="3">
        <v>5423233</v>
      </c>
      <c r="I797" s="2">
        <v>7.4531200000000004E-4</v>
      </c>
      <c r="J797">
        <v>1787</v>
      </c>
      <c r="K797" t="s">
        <v>308</v>
      </c>
      <c r="L797" t="s">
        <v>309</v>
      </c>
      <c r="R797"/>
    </row>
    <row r="798" spans="1:18" x14ac:dyDescent="0.35">
      <c r="A798" s="1">
        <v>43730</v>
      </c>
      <c r="B798">
        <v>1920</v>
      </c>
      <c r="C798">
        <v>1787</v>
      </c>
      <c r="D798" t="s">
        <v>308</v>
      </c>
      <c r="E798" t="s">
        <v>293</v>
      </c>
      <c r="F798" s="3">
        <v>6077</v>
      </c>
      <c r="G798" t="s">
        <v>290</v>
      </c>
      <c r="H798" s="3">
        <v>5423233</v>
      </c>
      <c r="I798" s="2">
        <v>1.120549E-3</v>
      </c>
      <c r="J798">
        <v>1787</v>
      </c>
      <c r="K798" t="s">
        <v>308</v>
      </c>
      <c r="L798" t="s">
        <v>309</v>
      </c>
      <c r="R798"/>
    </row>
    <row r="799" spans="1:18" x14ac:dyDescent="0.35">
      <c r="A799" s="1">
        <v>43711</v>
      </c>
      <c r="B799">
        <v>1920</v>
      </c>
      <c r="C799">
        <v>1787</v>
      </c>
      <c r="D799" t="s">
        <v>308</v>
      </c>
      <c r="E799" t="s">
        <v>293</v>
      </c>
      <c r="F799" s="3">
        <v>3379</v>
      </c>
      <c r="G799" t="s">
        <v>290</v>
      </c>
      <c r="H799" s="3">
        <v>5423233</v>
      </c>
      <c r="I799" s="2">
        <v>6.2306000000000004E-4</v>
      </c>
      <c r="J799">
        <v>1787</v>
      </c>
      <c r="K799" t="s">
        <v>308</v>
      </c>
      <c r="L799" t="s">
        <v>309</v>
      </c>
      <c r="R799"/>
    </row>
    <row r="800" spans="1:18" x14ac:dyDescent="0.35">
      <c r="A800" s="1">
        <v>43776</v>
      </c>
      <c r="B800">
        <v>1920</v>
      </c>
      <c r="C800">
        <v>1787</v>
      </c>
      <c r="D800" t="s">
        <v>308</v>
      </c>
      <c r="E800" t="s">
        <v>293</v>
      </c>
      <c r="F800" s="3">
        <v>4986</v>
      </c>
      <c r="G800" t="s">
        <v>290</v>
      </c>
      <c r="H800" s="3">
        <v>5423233</v>
      </c>
      <c r="I800" s="2">
        <v>9.1937799999999999E-4</v>
      </c>
      <c r="J800">
        <v>1787</v>
      </c>
      <c r="K800" t="s">
        <v>308</v>
      </c>
      <c r="L800" t="s">
        <v>309</v>
      </c>
      <c r="R800"/>
    </row>
    <row r="801" spans="1:18" x14ac:dyDescent="0.35">
      <c r="A801" s="1">
        <v>43742</v>
      </c>
      <c r="B801">
        <v>1920</v>
      </c>
      <c r="C801">
        <v>1787</v>
      </c>
      <c r="D801" t="s">
        <v>308</v>
      </c>
      <c r="E801" t="s">
        <v>293</v>
      </c>
      <c r="F801" s="3">
        <v>2231</v>
      </c>
      <c r="G801" t="s">
        <v>290</v>
      </c>
      <c r="H801" s="3">
        <v>5423233</v>
      </c>
      <c r="I801" s="2">
        <v>4.11378E-4</v>
      </c>
      <c r="J801">
        <v>1787</v>
      </c>
      <c r="K801" t="s">
        <v>308</v>
      </c>
      <c r="L801" t="s">
        <v>309</v>
      </c>
      <c r="R801"/>
    </row>
    <row r="802" spans="1:18" x14ac:dyDescent="0.35">
      <c r="A802" s="1">
        <v>43524</v>
      </c>
      <c r="B802">
        <v>1819</v>
      </c>
      <c r="C802">
        <v>1787</v>
      </c>
      <c r="D802" t="s">
        <v>308</v>
      </c>
      <c r="E802" t="s">
        <v>291</v>
      </c>
      <c r="F802" s="3">
        <v>2291</v>
      </c>
      <c r="G802" t="s">
        <v>290</v>
      </c>
      <c r="H802" s="3">
        <v>5423233</v>
      </c>
      <c r="I802" s="2">
        <v>4.2244199999999998E-4</v>
      </c>
      <c r="J802">
        <v>1787</v>
      </c>
      <c r="K802" t="s">
        <v>308</v>
      </c>
      <c r="L802" t="s">
        <v>309</v>
      </c>
      <c r="R802"/>
    </row>
    <row r="803" spans="1:18" x14ac:dyDescent="0.35">
      <c r="A803" s="1">
        <v>43440</v>
      </c>
      <c r="B803">
        <v>1819</v>
      </c>
      <c r="C803">
        <v>1787</v>
      </c>
      <c r="D803" t="s">
        <v>308</v>
      </c>
      <c r="E803" t="s">
        <v>291</v>
      </c>
      <c r="F803" s="3">
        <v>2025</v>
      </c>
      <c r="G803" t="s">
        <v>290</v>
      </c>
      <c r="H803" s="3">
        <v>5423233</v>
      </c>
      <c r="I803" s="2">
        <v>3.7339399999999998E-4</v>
      </c>
      <c r="J803">
        <v>1787</v>
      </c>
      <c r="K803" t="s">
        <v>308</v>
      </c>
      <c r="L803" t="s">
        <v>309</v>
      </c>
      <c r="R803"/>
    </row>
    <row r="804" spans="1:18" x14ac:dyDescent="0.35">
      <c r="A804" s="1">
        <v>43391</v>
      </c>
      <c r="B804">
        <v>1819</v>
      </c>
      <c r="C804">
        <v>1787</v>
      </c>
      <c r="D804" t="s">
        <v>308</v>
      </c>
      <c r="E804" t="s">
        <v>289</v>
      </c>
      <c r="F804" s="3">
        <v>3965</v>
      </c>
      <c r="G804" t="s">
        <v>290</v>
      </c>
      <c r="H804" s="3">
        <v>5423233</v>
      </c>
      <c r="I804" s="2">
        <v>7.3111400000000005E-4</v>
      </c>
      <c r="J804">
        <v>1787</v>
      </c>
      <c r="K804" t="s">
        <v>308</v>
      </c>
      <c r="L804" t="s">
        <v>309</v>
      </c>
      <c r="R804"/>
    </row>
    <row r="805" spans="1:18" x14ac:dyDescent="0.35">
      <c r="A805" s="1">
        <v>43494</v>
      </c>
      <c r="B805">
        <v>1819</v>
      </c>
      <c r="C805">
        <v>1787</v>
      </c>
      <c r="D805" t="s">
        <v>308</v>
      </c>
      <c r="E805" t="s">
        <v>291</v>
      </c>
      <c r="F805" s="3">
        <v>2049</v>
      </c>
      <c r="G805" t="s">
        <v>290</v>
      </c>
      <c r="H805" s="3">
        <v>5423233</v>
      </c>
      <c r="I805" s="2">
        <v>3.77819E-4</v>
      </c>
      <c r="J805">
        <v>1787</v>
      </c>
      <c r="K805" t="s">
        <v>308</v>
      </c>
      <c r="L805" t="s">
        <v>309</v>
      </c>
      <c r="R805"/>
    </row>
    <row r="806" spans="1:18" x14ac:dyDescent="0.35">
      <c r="A806" s="1">
        <v>43354</v>
      </c>
      <c r="B806">
        <v>1819</v>
      </c>
      <c r="C806">
        <v>1787</v>
      </c>
      <c r="D806" t="s">
        <v>308</v>
      </c>
      <c r="E806" t="s">
        <v>289</v>
      </c>
      <c r="F806" s="3">
        <v>3889</v>
      </c>
      <c r="G806" t="s">
        <v>290</v>
      </c>
      <c r="H806" s="3">
        <v>5423233</v>
      </c>
      <c r="I806" s="2">
        <v>7.1710000000000003E-4</v>
      </c>
      <c r="J806">
        <v>1787</v>
      </c>
      <c r="K806" t="s">
        <v>308</v>
      </c>
      <c r="L806" t="s">
        <v>309</v>
      </c>
      <c r="R806"/>
    </row>
    <row r="807" spans="1:18" x14ac:dyDescent="0.35">
      <c r="A807" s="1">
        <v>43597</v>
      </c>
      <c r="B807">
        <v>1819</v>
      </c>
      <c r="C807">
        <v>1787</v>
      </c>
      <c r="D807" t="s">
        <v>308</v>
      </c>
      <c r="E807" t="s">
        <v>291</v>
      </c>
      <c r="F807" s="3">
        <v>3144</v>
      </c>
      <c r="G807" t="s">
        <v>290</v>
      </c>
      <c r="H807" s="3">
        <v>5423233</v>
      </c>
      <c r="I807" s="2">
        <v>5.7972799999999995E-4</v>
      </c>
      <c r="J807">
        <v>1787</v>
      </c>
      <c r="K807" t="s">
        <v>308</v>
      </c>
      <c r="L807" t="s">
        <v>309</v>
      </c>
      <c r="R807"/>
    </row>
    <row r="808" spans="1:18" x14ac:dyDescent="0.35">
      <c r="A808" s="1">
        <v>43560</v>
      </c>
      <c r="B808">
        <v>1819</v>
      </c>
      <c r="C808">
        <v>1787</v>
      </c>
      <c r="D808" t="s">
        <v>308</v>
      </c>
      <c r="E808" t="s">
        <v>291</v>
      </c>
      <c r="F808" s="3">
        <v>3810</v>
      </c>
      <c r="G808" t="s">
        <v>290</v>
      </c>
      <c r="H808" s="3">
        <v>5423233</v>
      </c>
      <c r="I808" s="2">
        <v>7.0253299999999998E-4</v>
      </c>
      <c r="J808">
        <v>1787</v>
      </c>
      <c r="K808" t="s">
        <v>308</v>
      </c>
      <c r="L808" t="s">
        <v>309</v>
      </c>
      <c r="R808"/>
    </row>
    <row r="809" spans="1:18" x14ac:dyDescent="0.35">
      <c r="A809" s="1">
        <v>43424</v>
      </c>
      <c r="B809">
        <v>1819</v>
      </c>
      <c r="C809">
        <v>1787</v>
      </c>
      <c r="D809" t="s">
        <v>308</v>
      </c>
      <c r="E809" t="s">
        <v>291</v>
      </c>
      <c r="F809" s="3">
        <v>1905</v>
      </c>
      <c r="G809" t="s">
        <v>290</v>
      </c>
      <c r="H809" s="3">
        <v>5423233</v>
      </c>
      <c r="I809" s="2">
        <v>3.5126599999999998E-4</v>
      </c>
      <c r="J809">
        <v>1787</v>
      </c>
      <c r="K809" t="s">
        <v>308</v>
      </c>
      <c r="L809" t="s">
        <v>309</v>
      </c>
      <c r="R809"/>
    </row>
    <row r="810" spans="1:18" x14ac:dyDescent="0.35">
      <c r="A810" s="1">
        <v>43501</v>
      </c>
      <c r="B810">
        <v>1819</v>
      </c>
      <c r="C810">
        <v>1787</v>
      </c>
      <c r="D810" t="s">
        <v>308</v>
      </c>
      <c r="E810" t="s">
        <v>291</v>
      </c>
      <c r="F810" s="3">
        <v>5536</v>
      </c>
      <c r="G810" t="s">
        <v>290</v>
      </c>
      <c r="H810" s="3">
        <v>5423233</v>
      </c>
      <c r="I810" s="2">
        <v>1.0207930000000001E-3</v>
      </c>
      <c r="J810">
        <v>1787</v>
      </c>
      <c r="K810" t="s">
        <v>308</v>
      </c>
      <c r="L810" t="s">
        <v>309</v>
      </c>
      <c r="R810"/>
    </row>
    <row r="811" spans="1:18" x14ac:dyDescent="0.35">
      <c r="A811" s="1">
        <v>43595</v>
      </c>
      <c r="B811">
        <v>1819</v>
      </c>
      <c r="C811">
        <v>1787</v>
      </c>
      <c r="D811" t="s">
        <v>308</v>
      </c>
      <c r="E811" t="s">
        <v>291</v>
      </c>
      <c r="F811" s="3">
        <v>3137</v>
      </c>
      <c r="G811" t="s">
        <v>290</v>
      </c>
      <c r="H811" s="3">
        <v>5423233</v>
      </c>
      <c r="I811" s="2">
        <v>5.78437E-4</v>
      </c>
      <c r="J811">
        <v>1787</v>
      </c>
      <c r="K811" t="s">
        <v>308</v>
      </c>
      <c r="L811" t="s">
        <v>309</v>
      </c>
      <c r="R811"/>
    </row>
    <row r="812" spans="1:18" x14ac:dyDescent="0.35">
      <c r="A812" s="1">
        <v>43375</v>
      </c>
      <c r="B812">
        <v>1819</v>
      </c>
      <c r="C812">
        <v>1787</v>
      </c>
      <c r="D812" t="s">
        <v>308</v>
      </c>
      <c r="E812" t="s">
        <v>289</v>
      </c>
      <c r="F812" s="3">
        <v>3818</v>
      </c>
      <c r="G812" t="s">
        <v>290</v>
      </c>
      <c r="H812" s="3">
        <v>5423233</v>
      </c>
      <c r="I812" s="2">
        <v>7.04008E-4</v>
      </c>
      <c r="J812">
        <v>1787</v>
      </c>
      <c r="K812" t="s">
        <v>308</v>
      </c>
      <c r="L812" t="s">
        <v>309</v>
      </c>
      <c r="R812"/>
    </row>
    <row r="813" spans="1:18" x14ac:dyDescent="0.35">
      <c r="A813" s="1">
        <v>43345</v>
      </c>
      <c r="B813">
        <v>1819</v>
      </c>
      <c r="C813">
        <v>1787</v>
      </c>
      <c r="D813" t="s">
        <v>308</v>
      </c>
      <c r="E813" t="s">
        <v>289</v>
      </c>
      <c r="F813" s="3">
        <v>4398</v>
      </c>
      <c r="G813" t="s">
        <v>290</v>
      </c>
      <c r="H813" s="3">
        <v>5423233</v>
      </c>
      <c r="I813" s="2">
        <v>8.1095500000000003E-4</v>
      </c>
      <c r="J813">
        <v>1787</v>
      </c>
      <c r="K813" t="s">
        <v>308</v>
      </c>
      <c r="L813" t="s">
        <v>309</v>
      </c>
      <c r="R813"/>
    </row>
    <row r="814" spans="1:18" x14ac:dyDescent="0.35">
      <c r="A814" s="1">
        <v>43590</v>
      </c>
      <c r="B814">
        <v>1819</v>
      </c>
      <c r="C814">
        <v>1787</v>
      </c>
      <c r="D814" t="s">
        <v>308</v>
      </c>
      <c r="E814" t="s">
        <v>291</v>
      </c>
      <c r="F814" s="3">
        <v>1695</v>
      </c>
      <c r="G814" t="s">
        <v>290</v>
      </c>
      <c r="H814" s="3">
        <v>5423233</v>
      </c>
      <c r="I814" s="2">
        <v>3.1254399999999999E-4</v>
      </c>
      <c r="J814">
        <v>1787</v>
      </c>
      <c r="K814" t="s">
        <v>308</v>
      </c>
      <c r="L814" t="s">
        <v>309</v>
      </c>
      <c r="R814"/>
    </row>
    <row r="815" spans="1:18" x14ac:dyDescent="0.35">
      <c r="A815" s="1">
        <v>43584</v>
      </c>
      <c r="B815">
        <v>1819</v>
      </c>
      <c r="C815">
        <v>1787</v>
      </c>
      <c r="D815" t="s">
        <v>308</v>
      </c>
      <c r="E815" t="s">
        <v>291</v>
      </c>
      <c r="F815" s="3">
        <v>4250</v>
      </c>
      <c r="G815" t="s">
        <v>290</v>
      </c>
      <c r="H815" s="3">
        <v>5423233</v>
      </c>
      <c r="I815" s="2">
        <v>7.8366500000000001E-4</v>
      </c>
      <c r="J815">
        <v>1787</v>
      </c>
      <c r="K815" t="s">
        <v>308</v>
      </c>
      <c r="L815" t="s">
        <v>309</v>
      </c>
      <c r="R815"/>
    </row>
    <row r="816" spans="1:18" x14ac:dyDescent="0.35">
      <c r="A816" s="1">
        <v>43512</v>
      </c>
      <c r="B816">
        <v>1819</v>
      </c>
      <c r="C816">
        <v>1787</v>
      </c>
      <c r="D816" t="s">
        <v>308</v>
      </c>
      <c r="E816" t="s">
        <v>291</v>
      </c>
      <c r="F816" s="3">
        <v>4812</v>
      </c>
      <c r="G816" t="s">
        <v>290</v>
      </c>
      <c r="H816" s="3">
        <v>5423233</v>
      </c>
      <c r="I816" s="2">
        <v>8.8729399999999995E-4</v>
      </c>
      <c r="J816">
        <v>1787</v>
      </c>
      <c r="K816" t="s">
        <v>308</v>
      </c>
      <c r="L816" t="s">
        <v>309</v>
      </c>
      <c r="R816"/>
    </row>
    <row r="817" spans="1:18" x14ac:dyDescent="0.35">
      <c r="A817" s="1">
        <v>43355</v>
      </c>
      <c r="B817">
        <v>1819</v>
      </c>
      <c r="C817">
        <v>1787</v>
      </c>
      <c r="D817" t="s">
        <v>308</v>
      </c>
      <c r="E817" t="s">
        <v>289</v>
      </c>
      <c r="F817" s="3">
        <v>3750</v>
      </c>
      <c r="G817" t="s">
        <v>290</v>
      </c>
      <c r="H817" s="3">
        <v>5423233</v>
      </c>
      <c r="I817" s="2">
        <v>6.91469E-4</v>
      </c>
      <c r="J817">
        <v>1787</v>
      </c>
      <c r="K817" t="s">
        <v>308</v>
      </c>
      <c r="L817" t="s">
        <v>309</v>
      </c>
      <c r="R817"/>
    </row>
    <row r="818" spans="1:18" x14ac:dyDescent="0.35">
      <c r="A818" s="1">
        <v>43383</v>
      </c>
      <c r="B818">
        <v>1819</v>
      </c>
      <c r="C818">
        <v>1787</v>
      </c>
      <c r="D818" t="s">
        <v>308</v>
      </c>
      <c r="E818" t="s">
        <v>289</v>
      </c>
      <c r="F818" s="3">
        <v>3695</v>
      </c>
      <c r="G818" t="s">
        <v>290</v>
      </c>
      <c r="H818" s="3">
        <v>5423233</v>
      </c>
      <c r="I818" s="2">
        <v>6.8132800000000003E-4</v>
      </c>
      <c r="J818">
        <v>1787</v>
      </c>
      <c r="K818" t="s">
        <v>308</v>
      </c>
      <c r="L818" t="s">
        <v>309</v>
      </c>
      <c r="R818"/>
    </row>
    <row r="819" spans="1:18" x14ac:dyDescent="0.35">
      <c r="A819" s="1">
        <v>43377</v>
      </c>
      <c r="B819">
        <v>1819</v>
      </c>
      <c r="C819">
        <v>1787</v>
      </c>
      <c r="D819" t="s">
        <v>308</v>
      </c>
      <c r="E819" t="s">
        <v>289</v>
      </c>
      <c r="F819" s="3">
        <v>5460</v>
      </c>
      <c r="G819" t="s">
        <v>290</v>
      </c>
      <c r="H819" s="3">
        <v>5423233</v>
      </c>
      <c r="I819" s="2">
        <v>1.0067800000000001E-3</v>
      </c>
      <c r="J819">
        <v>1787</v>
      </c>
      <c r="K819" t="s">
        <v>308</v>
      </c>
      <c r="L819" t="s">
        <v>309</v>
      </c>
      <c r="R819"/>
    </row>
    <row r="820" spans="1:18" x14ac:dyDescent="0.35">
      <c r="A820" s="1">
        <v>43476</v>
      </c>
      <c r="B820">
        <v>1819</v>
      </c>
      <c r="C820">
        <v>1787</v>
      </c>
      <c r="D820" t="s">
        <v>308</v>
      </c>
      <c r="E820" t="s">
        <v>291</v>
      </c>
      <c r="F820" s="3">
        <v>806</v>
      </c>
      <c r="G820" t="s">
        <v>290</v>
      </c>
      <c r="H820" s="3">
        <v>5423233</v>
      </c>
      <c r="I820" s="2">
        <v>1.4862E-4</v>
      </c>
      <c r="J820">
        <v>1787</v>
      </c>
      <c r="K820" t="s">
        <v>308</v>
      </c>
      <c r="L820" t="s">
        <v>309</v>
      </c>
      <c r="R820"/>
    </row>
    <row r="821" spans="1:18" x14ac:dyDescent="0.35">
      <c r="A821" s="1">
        <v>43367</v>
      </c>
      <c r="B821">
        <v>1819</v>
      </c>
      <c r="C821">
        <v>1787</v>
      </c>
      <c r="D821" t="s">
        <v>308</v>
      </c>
      <c r="E821" t="s">
        <v>289</v>
      </c>
      <c r="F821" s="3">
        <v>2794</v>
      </c>
      <c r="G821" t="s">
        <v>290</v>
      </c>
      <c r="H821" s="3">
        <v>5423233</v>
      </c>
      <c r="I821" s="2">
        <v>5.1519100000000002E-4</v>
      </c>
      <c r="J821">
        <v>1787</v>
      </c>
      <c r="K821" t="s">
        <v>308</v>
      </c>
      <c r="L821" t="s">
        <v>309</v>
      </c>
      <c r="R821"/>
    </row>
    <row r="822" spans="1:18" x14ac:dyDescent="0.35">
      <c r="A822" s="1">
        <v>43384</v>
      </c>
      <c r="B822">
        <v>1819</v>
      </c>
      <c r="C822">
        <v>1787</v>
      </c>
      <c r="D822" t="s">
        <v>308</v>
      </c>
      <c r="E822" t="s">
        <v>289</v>
      </c>
      <c r="F822" s="3">
        <v>3289</v>
      </c>
      <c r="G822" t="s">
        <v>290</v>
      </c>
      <c r="H822" s="3">
        <v>5423233</v>
      </c>
      <c r="I822" s="2">
        <v>6.0646500000000004E-4</v>
      </c>
      <c r="J822">
        <v>1787</v>
      </c>
      <c r="K822" t="s">
        <v>308</v>
      </c>
      <c r="L822" t="s">
        <v>309</v>
      </c>
      <c r="R822"/>
    </row>
    <row r="823" spans="1:18" x14ac:dyDescent="0.35">
      <c r="A823" s="1">
        <v>43571</v>
      </c>
      <c r="B823">
        <v>1819</v>
      </c>
      <c r="C823">
        <v>1787</v>
      </c>
      <c r="D823" t="s">
        <v>308</v>
      </c>
      <c r="E823" t="s">
        <v>291</v>
      </c>
      <c r="F823" s="3">
        <v>550</v>
      </c>
      <c r="G823" t="s">
        <v>290</v>
      </c>
      <c r="H823" s="3">
        <v>5423233</v>
      </c>
      <c r="I823" s="2">
        <v>1.0141600000000001E-4</v>
      </c>
      <c r="J823">
        <v>1787</v>
      </c>
      <c r="K823" t="s">
        <v>308</v>
      </c>
      <c r="L823" t="s">
        <v>309</v>
      </c>
      <c r="R823"/>
    </row>
    <row r="824" spans="1:18" x14ac:dyDescent="0.35">
      <c r="A824" s="1">
        <v>43551</v>
      </c>
      <c r="B824">
        <v>1819</v>
      </c>
      <c r="C824">
        <v>1787</v>
      </c>
      <c r="D824" t="s">
        <v>308</v>
      </c>
      <c r="E824" t="s">
        <v>289</v>
      </c>
      <c r="F824" s="3">
        <v>2415</v>
      </c>
      <c r="G824" t="s">
        <v>290</v>
      </c>
      <c r="H824" s="3">
        <v>5423233</v>
      </c>
      <c r="I824" s="2">
        <v>4.4530600000000002E-4</v>
      </c>
      <c r="J824">
        <v>1787</v>
      </c>
      <c r="K824" t="s">
        <v>308</v>
      </c>
      <c r="L824" t="s">
        <v>309</v>
      </c>
      <c r="R824"/>
    </row>
    <row r="825" spans="1:18" x14ac:dyDescent="0.35">
      <c r="A825" s="1">
        <v>43509</v>
      </c>
      <c r="B825">
        <v>1819</v>
      </c>
      <c r="C825">
        <v>1787</v>
      </c>
      <c r="D825" t="s">
        <v>308</v>
      </c>
      <c r="E825" t="s">
        <v>291</v>
      </c>
      <c r="F825" s="3">
        <v>1133</v>
      </c>
      <c r="G825" t="s">
        <v>290</v>
      </c>
      <c r="H825" s="3">
        <v>5423233</v>
      </c>
      <c r="I825" s="2">
        <v>2.0891599999999999E-4</v>
      </c>
      <c r="J825">
        <v>1787</v>
      </c>
      <c r="K825" t="s">
        <v>308</v>
      </c>
      <c r="L825" t="s">
        <v>309</v>
      </c>
      <c r="R825"/>
    </row>
    <row r="826" spans="1:18" x14ac:dyDescent="0.35">
      <c r="A826" s="1">
        <v>43406</v>
      </c>
      <c r="B826">
        <v>1819</v>
      </c>
      <c r="C826">
        <v>1787</v>
      </c>
      <c r="D826" t="s">
        <v>308</v>
      </c>
      <c r="E826" t="s">
        <v>289</v>
      </c>
      <c r="F826" s="3">
        <v>4178</v>
      </c>
      <c r="G826" t="s">
        <v>290</v>
      </c>
      <c r="H826" s="3">
        <v>5423233</v>
      </c>
      <c r="I826" s="2">
        <v>7.7038900000000001E-4</v>
      </c>
      <c r="J826">
        <v>1787</v>
      </c>
      <c r="K826" t="s">
        <v>308</v>
      </c>
      <c r="L826" t="s">
        <v>309</v>
      </c>
      <c r="R826"/>
    </row>
    <row r="827" spans="1:18" x14ac:dyDescent="0.35">
      <c r="A827" s="1">
        <v>43347</v>
      </c>
      <c r="B827">
        <v>1819</v>
      </c>
      <c r="C827">
        <v>1787</v>
      </c>
      <c r="D827" t="s">
        <v>308</v>
      </c>
      <c r="E827" t="s">
        <v>289</v>
      </c>
      <c r="F827" s="3">
        <v>7202</v>
      </c>
      <c r="G827" t="s">
        <v>290</v>
      </c>
      <c r="H827" s="3">
        <v>5423233</v>
      </c>
      <c r="I827" s="2">
        <v>1.32799E-3</v>
      </c>
      <c r="J827">
        <v>1787</v>
      </c>
      <c r="K827" t="s">
        <v>308</v>
      </c>
      <c r="L827" t="s">
        <v>309</v>
      </c>
      <c r="R827"/>
    </row>
    <row r="828" spans="1:18" x14ac:dyDescent="0.35">
      <c r="A828" s="1">
        <v>43444</v>
      </c>
      <c r="B828">
        <v>1819</v>
      </c>
      <c r="C828">
        <v>1787</v>
      </c>
      <c r="D828" t="s">
        <v>308</v>
      </c>
      <c r="E828" t="s">
        <v>291</v>
      </c>
      <c r="F828" s="3">
        <v>1026</v>
      </c>
      <c r="G828" t="s">
        <v>290</v>
      </c>
      <c r="H828" s="3">
        <v>5423233</v>
      </c>
      <c r="I828" s="2">
        <v>1.8918599999999999E-4</v>
      </c>
      <c r="J828">
        <v>1787</v>
      </c>
      <c r="K828" t="s">
        <v>308</v>
      </c>
      <c r="L828" t="s">
        <v>309</v>
      </c>
      <c r="R828"/>
    </row>
    <row r="829" spans="1:18" x14ac:dyDescent="0.35">
      <c r="A829" s="1">
        <v>43409</v>
      </c>
      <c r="B829">
        <v>1819</v>
      </c>
      <c r="C829">
        <v>1787</v>
      </c>
      <c r="D829" t="s">
        <v>308</v>
      </c>
      <c r="E829" t="s">
        <v>289</v>
      </c>
      <c r="F829" s="3">
        <v>2246</v>
      </c>
      <c r="G829" t="s">
        <v>290</v>
      </c>
      <c r="H829" s="3">
        <v>5423233</v>
      </c>
      <c r="I829" s="2">
        <v>4.1414400000000002E-4</v>
      </c>
      <c r="J829">
        <v>1787</v>
      </c>
      <c r="K829" t="s">
        <v>308</v>
      </c>
      <c r="L829" t="s">
        <v>309</v>
      </c>
      <c r="R829"/>
    </row>
    <row r="830" spans="1:18" x14ac:dyDescent="0.35">
      <c r="A830" s="1">
        <v>43418</v>
      </c>
      <c r="B830">
        <v>1819</v>
      </c>
      <c r="C830">
        <v>1787</v>
      </c>
      <c r="D830" t="s">
        <v>308</v>
      </c>
      <c r="E830" t="s">
        <v>289</v>
      </c>
      <c r="F830" s="3">
        <v>3814</v>
      </c>
      <c r="G830" t="s">
        <v>290</v>
      </c>
      <c r="H830" s="3">
        <v>5423233</v>
      </c>
      <c r="I830" s="2">
        <v>7.03271E-4</v>
      </c>
      <c r="J830">
        <v>1787</v>
      </c>
      <c r="K830" t="s">
        <v>308</v>
      </c>
      <c r="L830" t="s">
        <v>309</v>
      </c>
      <c r="R830"/>
    </row>
    <row r="831" spans="1:18" x14ac:dyDescent="0.35">
      <c r="A831" s="1">
        <v>43369</v>
      </c>
      <c r="B831">
        <v>1819</v>
      </c>
      <c r="C831">
        <v>1787</v>
      </c>
      <c r="D831" t="s">
        <v>308</v>
      </c>
      <c r="E831" t="s">
        <v>289</v>
      </c>
      <c r="F831" s="3">
        <v>3536</v>
      </c>
      <c r="G831" t="s">
        <v>290</v>
      </c>
      <c r="H831" s="3">
        <v>5423233</v>
      </c>
      <c r="I831" s="2">
        <v>6.5200999999999996E-4</v>
      </c>
      <c r="J831">
        <v>1787</v>
      </c>
      <c r="K831" t="s">
        <v>308</v>
      </c>
      <c r="L831" t="s">
        <v>309</v>
      </c>
      <c r="R831"/>
    </row>
    <row r="832" spans="1:18" x14ac:dyDescent="0.35">
      <c r="A832" s="1">
        <v>43545</v>
      </c>
      <c r="B832">
        <v>1819</v>
      </c>
      <c r="C832">
        <v>1787</v>
      </c>
      <c r="D832" t="s">
        <v>308</v>
      </c>
      <c r="E832" t="s">
        <v>291</v>
      </c>
      <c r="F832" s="3">
        <v>2364</v>
      </c>
      <c r="G832" t="s">
        <v>290</v>
      </c>
      <c r="H832" s="3">
        <v>5423233</v>
      </c>
      <c r="I832" s="2">
        <v>4.35902E-4</v>
      </c>
      <c r="J832">
        <v>1787</v>
      </c>
      <c r="K832" t="s">
        <v>308</v>
      </c>
      <c r="L832" t="s">
        <v>309</v>
      </c>
      <c r="R832"/>
    </row>
    <row r="833" spans="1:18" x14ac:dyDescent="0.35">
      <c r="A833" s="1">
        <v>43417</v>
      </c>
      <c r="B833">
        <v>1819</v>
      </c>
      <c r="C833">
        <v>1787</v>
      </c>
      <c r="D833" t="s">
        <v>308</v>
      </c>
      <c r="E833" t="s">
        <v>289</v>
      </c>
      <c r="F833" s="3">
        <v>2491</v>
      </c>
      <c r="G833" t="s">
        <v>290</v>
      </c>
      <c r="H833" s="3">
        <v>5423233</v>
      </c>
      <c r="I833" s="2">
        <v>4.5931999999999999E-4</v>
      </c>
      <c r="J833">
        <v>1787</v>
      </c>
      <c r="K833" t="s">
        <v>308</v>
      </c>
      <c r="L833" t="s">
        <v>309</v>
      </c>
      <c r="R833"/>
    </row>
    <row r="834" spans="1:18" x14ac:dyDescent="0.35">
      <c r="A834" s="1">
        <v>43496</v>
      </c>
      <c r="B834">
        <v>1819</v>
      </c>
      <c r="C834">
        <v>1787</v>
      </c>
      <c r="D834" t="s">
        <v>308</v>
      </c>
      <c r="E834" t="s">
        <v>291</v>
      </c>
      <c r="F834" s="3">
        <v>1294</v>
      </c>
      <c r="G834" t="s">
        <v>290</v>
      </c>
      <c r="H834" s="3">
        <v>5423233</v>
      </c>
      <c r="I834" s="2">
        <v>2.3860299999999999E-4</v>
      </c>
      <c r="J834">
        <v>1787</v>
      </c>
      <c r="K834" t="s">
        <v>308</v>
      </c>
      <c r="L834" t="s">
        <v>309</v>
      </c>
      <c r="R834"/>
    </row>
    <row r="835" spans="1:18" x14ac:dyDescent="0.35">
      <c r="A835" s="1">
        <v>43350</v>
      </c>
      <c r="B835">
        <v>1819</v>
      </c>
      <c r="C835">
        <v>1787</v>
      </c>
      <c r="D835" t="s">
        <v>308</v>
      </c>
      <c r="E835" t="s">
        <v>289</v>
      </c>
      <c r="F835" s="3">
        <v>3423</v>
      </c>
      <c r="G835" t="s">
        <v>290</v>
      </c>
      <c r="H835" s="3">
        <v>5423233</v>
      </c>
      <c r="I835" s="2">
        <v>6.3117299999999996E-4</v>
      </c>
      <c r="J835">
        <v>1787</v>
      </c>
      <c r="K835" t="s">
        <v>308</v>
      </c>
      <c r="L835" t="s">
        <v>309</v>
      </c>
      <c r="R835"/>
    </row>
    <row r="836" spans="1:18" x14ac:dyDescent="0.35">
      <c r="A836" s="1">
        <v>43379</v>
      </c>
      <c r="B836">
        <v>1819</v>
      </c>
      <c r="C836">
        <v>1787</v>
      </c>
      <c r="D836" t="s">
        <v>308</v>
      </c>
      <c r="E836" t="s">
        <v>289</v>
      </c>
      <c r="F836" s="3">
        <v>3856</v>
      </c>
      <c r="G836" t="s">
        <v>290</v>
      </c>
      <c r="H836" s="3">
        <v>5423233</v>
      </c>
      <c r="I836" s="2">
        <v>7.1101499999999995E-4</v>
      </c>
      <c r="J836">
        <v>1787</v>
      </c>
      <c r="K836" t="s">
        <v>308</v>
      </c>
      <c r="L836" t="s">
        <v>309</v>
      </c>
      <c r="R836"/>
    </row>
    <row r="837" spans="1:18" x14ac:dyDescent="0.35">
      <c r="A837" s="1">
        <v>43582</v>
      </c>
      <c r="B837">
        <v>1819</v>
      </c>
      <c r="C837">
        <v>1787</v>
      </c>
      <c r="D837" t="s">
        <v>308</v>
      </c>
      <c r="E837" t="s">
        <v>291</v>
      </c>
      <c r="F837" s="3">
        <v>3050</v>
      </c>
      <c r="G837" t="s">
        <v>290</v>
      </c>
      <c r="H837" s="3">
        <v>5423233</v>
      </c>
      <c r="I837" s="2">
        <v>5.6239500000000004E-4</v>
      </c>
      <c r="J837">
        <v>1787</v>
      </c>
      <c r="K837" t="s">
        <v>308</v>
      </c>
      <c r="L837" t="s">
        <v>309</v>
      </c>
      <c r="R837"/>
    </row>
    <row r="838" spans="1:18" x14ac:dyDescent="0.35">
      <c r="A838" s="1">
        <v>43425</v>
      </c>
      <c r="B838">
        <v>1819</v>
      </c>
      <c r="C838">
        <v>1787</v>
      </c>
      <c r="D838" t="s">
        <v>308</v>
      </c>
      <c r="E838" t="s">
        <v>291</v>
      </c>
      <c r="F838" s="3">
        <v>1067</v>
      </c>
      <c r="G838" t="s">
        <v>290</v>
      </c>
      <c r="H838" s="3">
        <v>5423233</v>
      </c>
      <c r="I838" s="2">
        <v>1.96746E-4</v>
      </c>
      <c r="J838">
        <v>1787</v>
      </c>
      <c r="K838" t="s">
        <v>308</v>
      </c>
      <c r="L838" t="s">
        <v>309</v>
      </c>
      <c r="R838"/>
    </row>
    <row r="839" spans="1:18" x14ac:dyDescent="0.35">
      <c r="A839" s="1">
        <v>43469</v>
      </c>
      <c r="B839">
        <v>1819</v>
      </c>
      <c r="C839">
        <v>1787</v>
      </c>
      <c r="D839" t="s">
        <v>308</v>
      </c>
      <c r="E839" t="s">
        <v>291</v>
      </c>
      <c r="F839" s="3">
        <v>507</v>
      </c>
      <c r="G839" t="s">
        <v>290</v>
      </c>
      <c r="H839" s="3">
        <v>5423233</v>
      </c>
      <c r="I839" s="2">
        <v>9.3486999999999994E-5</v>
      </c>
      <c r="J839">
        <v>1787</v>
      </c>
      <c r="K839" t="s">
        <v>308</v>
      </c>
      <c r="L839" t="s">
        <v>309</v>
      </c>
      <c r="R839"/>
    </row>
    <row r="840" spans="1:18" x14ac:dyDescent="0.35">
      <c r="A840" s="1">
        <v>43420</v>
      </c>
      <c r="B840">
        <v>1819</v>
      </c>
      <c r="C840">
        <v>1787</v>
      </c>
      <c r="D840" t="s">
        <v>308</v>
      </c>
      <c r="E840" t="s">
        <v>289</v>
      </c>
      <c r="F840" s="3">
        <v>1910</v>
      </c>
      <c r="G840" t="s">
        <v>290</v>
      </c>
      <c r="H840" s="3">
        <v>5423233</v>
      </c>
      <c r="I840" s="2">
        <v>3.5218800000000002E-4</v>
      </c>
      <c r="J840">
        <v>1787</v>
      </c>
      <c r="K840" t="s">
        <v>308</v>
      </c>
      <c r="L840" t="s">
        <v>309</v>
      </c>
      <c r="R840"/>
    </row>
    <row r="841" spans="1:18" x14ac:dyDescent="0.35">
      <c r="A841" s="1">
        <v>43395</v>
      </c>
      <c r="B841">
        <v>1819</v>
      </c>
      <c r="C841">
        <v>1787</v>
      </c>
      <c r="D841" t="s">
        <v>308</v>
      </c>
      <c r="E841" t="s">
        <v>289</v>
      </c>
      <c r="F841" s="3">
        <v>4201</v>
      </c>
      <c r="G841" t="s">
        <v>290</v>
      </c>
      <c r="H841" s="3">
        <v>5423233</v>
      </c>
      <c r="I841" s="2">
        <v>7.7463E-4</v>
      </c>
      <c r="J841">
        <v>1787</v>
      </c>
      <c r="K841" t="s">
        <v>308</v>
      </c>
      <c r="L841" t="s">
        <v>309</v>
      </c>
      <c r="R841"/>
    </row>
    <row r="842" spans="1:18" x14ac:dyDescent="0.35">
      <c r="A842" s="1">
        <v>43602</v>
      </c>
      <c r="B842">
        <v>1819</v>
      </c>
      <c r="C842">
        <v>1787</v>
      </c>
      <c r="D842" t="s">
        <v>308</v>
      </c>
      <c r="E842" t="s">
        <v>291</v>
      </c>
      <c r="F842" s="3">
        <v>3085</v>
      </c>
      <c r="G842" t="s">
        <v>290</v>
      </c>
      <c r="H842" s="3">
        <v>5423233</v>
      </c>
      <c r="I842" s="2">
        <v>5.6884899999999996E-4</v>
      </c>
      <c r="J842">
        <v>1787</v>
      </c>
      <c r="K842" t="s">
        <v>308</v>
      </c>
      <c r="L842" t="s">
        <v>309</v>
      </c>
      <c r="R842"/>
    </row>
    <row r="843" spans="1:18" x14ac:dyDescent="0.35">
      <c r="A843" s="1">
        <v>43474</v>
      </c>
      <c r="B843">
        <v>1819</v>
      </c>
      <c r="C843">
        <v>1787</v>
      </c>
      <c r="D843" t="s">
        <v>308</v>
      </c>
      <c r="E843" t="s">
        <v>291</v>
      </c>
      <c r="F843" s="3">
        <v>4467</v>
      </c>
      <c r="G843" t="s">
        <v>290</v>
      </c>
      <c r="H843" s="3">
        <v>5423233</v>
      </c>
      <c r="I843" s="2">
        <v>8.23678E-4</v>
      </c>
      <c r="J843">
        <v>1787</v>
      </c>
      <c r="K843" t="s">
        <v>308</v>
      </c>
      <c r="L843" t="s">
        <v>309</v>
      </c>
      <c r="R843"/>
    </row>
    <row r="844" spans="1:18" x14ac:dyDescent="0.35">
      <c r="A844" s="1">
        <v>43382</v>
      </c>
      <c r="B844">
        <v>1819</v>
      </c>
      <c r="C844">
        <v>1787</v>
      </c>
      <c r="D844" t="s">
        <v>308</v>
      </c>
      <c r="E844" t="s">
        <v>289</v>
      </c>
      <c r="F844" s="3">
        <v>2471</v>
      </c>
      <c r="G844" t="s">
        <v>290</v>
      </c>
      <c r="H844" s="3">
        <v>5423233</v>
      </c>
      <c r="I844" s="2">
        <v>4.5563199999999998E-4</v>
      </c>
      <c r="J844">
        <v>1787</v>
      </c>
      <c r="K844" t="s">
        <v>308</v>
      </c>
      <c r="L844" t="s">
        <v>309</v>
      </c>
      <c r="R844"/>
    </row>
    <row r="845" spans="1:18" x14ac:dyDescent="0.35">
      <c r="A845" s="1">
        <v>43349</v>
      </c>
      <c r="B845">
        <v>1819</v>
      </c>
      <c r="C845">
        <v>1787</v>
      </c>
      <c r="D845" t="s">
        <v>308</v>
      </c>
      <c r="E845" t="s">
        <v>289</v>
      </c>
      <c r="F845" s="3">
        <v>5914</v>
      </c>
      <c r="G845" t="s">
        <v>290</v>
      </c>
      <c r="H845" s="3">
        <v>5423233</v>
      </c>
      <c r="I845" s="2">
        <v>1.0904930000000001E-3</v>
      </c>
      <c r="J845">
        <v>1787</v>
      </c>
      <c r="K845" t="s">
        <v>308</v>
      </c>
      <c r="L845" t="s">
        <v>309</v>
      </c>
      <c r="R845"/>
    </row>
    <row r="846" spans="1:18" x14ac:dyDescent="0.35">
      <c r="A846" s="1">
        <v>43387</v>
      </c>
      <c r="B846">
        <v>1819</v>
      </c>
      <c r="C846">
        <v>1787</v>
      </c>
      <c r="D846" t="s">
        <v>308</v>
      </c>
      <c r="E846" t="s">
        <v>289</v>
      </c>
      <c r="F846" s="3">
        <v>2568</v>
      </c>
      <c r="G846" t="s">
        <v>290</v>
      </c>
      <c r="H846" s="3">
        <v>5423233</v>
      </c>
      <c r="I846" s="2">
        <v>4.7351799999999997E-4</v>
      </c>
      <c r="J846">
        <v>1787</v>
      </c>
      <c r="K846" t="s">
        <v>308</v>
      </c>
      <c r="L846" t="s">
        <v>309</v>
      </c>
      <c r="R846"/>
    </row>
    <row r="847" spans="1:18" x14ac:dyDescent="0.35">
      <c r="A847" s="1">
        <v>43462</v>
      </c>
      <c r="B847">
        <v>1819</v>
      </c>
      <c r="C847">
        <v>1787</v>
      </c>
      <c r="D847" t="s">
        <v>308</v>
      </c>
      <c r="E847" t="s">
        <v>291</v>
      </c>
      <c r="F847" s="3">
        <v>2164</v>
      </c>
      <c r="G847" t="s">
        <v>290</v>
      </c>
      <c r="H847" s="3">
        <v>5423233</v>
      </c>
      <c r="I847" s="2">
        <v>3.9902399999999999E-4</v>
      </c>
      <c r="J847">
        <v>1787</v>
      </c>
      <c r="K847" t="s">
        <v>308</v>
      </c>
      <c r="L847" t="s">
        <v>309</v>
      </c>
      <c r="R847"/>
    </row>
    <row r="848" spans="1:18" x14ac:dyDescent="0.35">
      <c r="A848" s="1">
        <v>43396</v>
      </c>
      <c r="B848">
        <v>1819</v>
      </c>
      <c r="C848">
        <v>1787</v>
      </c>
      <c r="D848" t="s">
        <v>308</v>
      </c>
      <c r="E848" t="s">
        <v>289</v>
      </c>
      <c r="F848" s="3">
        <v>3532</v>
      </c>
      <c r="G848" t="s">
        <v>290</v>
      </c>
      <c r="H848" s="3">
        <v>5423233</v>
      </c>
      <c r="I848" s="2">
        <v>6.5127200000000005E-4</v>
      </c>
      <c r="J848">
        <v>1787</v>
      </c>
      <c r="K848" t="s">
        <v>308</v>
      </c>
      <c r="L848" t="s">
        <v>309</v>
      </c>
      <c r="R848"/>
    </row>
    <row r="849" spans="1:18" x14ac:dyDescent="0.35">
      <c r="A849" s="1">
        <v>43566</v>
      </c>
      <c r="B849">
        <v>1819</v>
      </c>
      <c r="C849">
        <v>1787</v>
      </c>
      <c r="D849" t="s">
        <v>308</v>
      </c>
      <c r="E849" t="s">
        <v>291</v>
      </c>
      <c r="F849" s="3">
        <v>4540</v>
      </c>
      <c r="G849" t="s">
        <v>290</v>
      </c>
      <c r="H849" s="3">
        <v>5423233</v>
      </c>
      <c r="I849" s="2">
        <v>8.3713899999999998E-4</v>
      </c>
      <c r="J849">
        <v>1787</v>
      </c>
      <c r="K849" t="s">
        <v>308</v>
      </c>
      <c r="L849" t="s">
        <v>309</v>
      </c>
      <c r="R849"/>
    </row>
    <row r="850" spans="1:18" x14ac:dyDescent="0.35">
      <c r="A850" s="1">
        <v>43432</v>
      </c>
      <c r="B850">
        <v>1819</v>
      </c>
      <c r="C850">
        <v>1787</v>
      </c>
      <c r="D850" t="s">
        <v>308</v>
      </c>
      <c r="E850" t="s">
        <v>291</v>
      </c>
      <c r="F850" s="3">
        <v>2793</v>
      </c>
      <c r="G850" t="s">
        <v>290</v>
      </c>
      <c r="H850" s="3">
        <v>5423233</v>
      </c>
      <c r="I850" s="2">
        <v>5.1500600000000004E-4</v>
      </c>
      <c r="J850">
        <v>1787</v>
      </c>
      <c r="K850" t="s">
        <v>308</v>
      </c>
      <c r="L850" t="s">
        <v>309</v>
      </c>
      <c r="R850"/>
    </row>
    <row r="851" spans="1:18" x14ac:dyDescent="0.35">
      <c r="A851" s="1">
        <v>43531</v>
      </c>
      <c r="B851">
        <v>1819</v>
      </c>
      <c r="C851">
        <v>1787</v>
      </c>
      <c r="D851" t="s">
        <v>308</v>
      </c>
      <c r="E851" t="s">
        <v>291</v>
      </c>
      <c r="F851" s="3">
        <v>1583</v>
      </c>
      <c r="G851" t="s">
        <v>290</v>
      </c>
      <c r="H851" s="3">
        <v>5423233</v>
      </c>
      <c r="I851" s="2">
        <v>2.9189199999999998E-4</v>
      </c>
      <c r="J851">
        <v>1787</v>
      </c>
      <c r="K851" t="s">
        <v>308</v>
      </c>
      <c r="L851" t="s">
        <v>309</v>
      </c>
      <c r="R851"/>
    </row>
    <row r="852" spans="1:18" x14ac:dyDescent="0.35">
      <c r="A852" s="1">
        <v>43596</v>
      </c>
      <c r="B852">
        <v>1819</v>
      </c>
      <c r="C852">
        <v>1787</v>
      </c>
      <c r="D852" t="s">
        <v>308</v>
      </c>
      <c r="E852" t="s">
        <v>291</v>
      </c>
      <c r="F852" s="3">
        <v>4401</v>
      </c>
      <c r="G852" t="s">
        <v>290</v>
      </c>
      <c r="H852" s="3">
        <v>5423233</v>
      </c>
      <c r="I852" s="2">
        <v>8.1150899999999997E-4</v>
      </c>
      <c r="J852">
        <v>1787</v>
      </c>
      <c r="K852" t="s">
        <v>308</v>
      </c>
      <c r="L852" t="s">
        <v>309</v>
      </c>
      <c r="R852"/>
    </row>
    <row r="853" spans="1:18" x14ac:dyDescent="0.35">
      <c r="A853" s="1">
        <v>43348</v>
      </c>
      <c r="B853">
        <v>1819</v>
      </c>
      <c r="C853">
        <v>1787</v>
      </c>
      <c r="D853" t="s">
        <v>308</v>
      </c>
      <c r="E853" t="s">
        <v>289</v>
      </c>
      <c r="F853" s="3">
        <v>6870</v>
      </c>
      <c r="G853" t="s">
        <v>290</v>
      </c>
      <c r="H853" s="3">
        <v>5423233</v>
      </c>
      <c r="I853" s="2">
        <v>1.266772E-3</v>
      </c>
      <c r="J853">
        <v>1787</v>
      </c>
      <c r="K853" t="s">
        <v>308</v>
      </c>
      <c r="L853" t="s">
        <v>309</v>
      </c>
      <c r="R853"/>
    </row>
    <row r="854" spans="1:18" x14ac:dyDescent="0.35">
      <c r="A854" s="1">
        <v>43565</v>
      </c>
      <c r="B854">
        <v>1819</v>
      </c>
      <c r="C854">
        <v>1787</v>
      </c>
      <c r="D854" t="s">
        <v>308</v>
      </c>
      <c r="E854" t="s">
        <v>291</v>
      </c>
      <c r="F854" s="3">
        <v>4550</v>
      </c>
      <c r="G854" t="s">
        <v>290</v>
      </c>
      <c r="H854" s="3">
        <v>5423233</v>
      </c>
      <c r="I854" s="2">
        <v>8.3898299999999996E-4</v>
      </c>
      <c r="J854">
        <v>1787</v>
      </c>
      <c r="K854" t="s">
        <v>308</v>
      </c>
      <c r="L854" t="s">
        <v>309</v>
      </c>
      <c r="R854"/>
    </row>
    <row r="855" spans="1:18" x14ac:dyDescent="0.35">
      <c r="A855" s="1">
        <v>43362</v>
      </c>
      <c r="B855">
        <v>1819</v>
      </c>
      <c r="C855">
        <v>1787</v>
      </c>
      <c r="D855" t="s">
        <v>308</v>
      </c>
      <c r="E855" t="s">
        <v>289</v>
      </c>
      <c r="F855" s="3">
        <v>8385</v>
      </c>
      <c r="G855" t="s">
        <v>290</v>
      </c>
      <c r="H855" s="3">
        <v>5423233</v>
      </c>
      <c r="I855" s="2">
        <v>1.5461260000000001E-3</v>
      </c>
      <c r="J855">
        <v>1787</v>
      </c>
      <c r="K855" t="s">
        <v>308</v>
      </c>
      <c r="L855" t="s">
        <v>309</v>
      </c>
      <c r="R855"/>
    </row>
    <row r="856" spans="1:18" x14ac:dyDescent="0.35">
      <c r="A856" s="1">
        <v>43558</v>
      </c>
      <c r="B856">
        <v>1819</v>
      </c>
      <c r="C856">
        <v>1787</v>
      </c>
      <c r="D856" t="s">
        <v>308</v>
      </c>
      <c r="E856" t="s">
        <v>289</v>
      </c>
      <c r="F856" s="3">
        <v>1465</v>
      </c>
      <c r="G856" t="s">
        <v>290</v>
      </c>
      <c r="H856" s="3">
        <v>5423233</v>
      </c>
      <c r="I856" s="2">
        <v>2.70134E-4</v>
      </c>
      <c r="J856">
        <v>1787</v>
      </c>
      <c r="K856" t="s">
        <v>308</v>
      </c>
      <c r="L856" t="s">
        <v>309</v>
      </c>
      <c r="R856"/>
    </row>
    <row r="857" spans="1:18" x14ac:dyDescent="0.35">
      <c r="A857" s="1">
        <v>43579</v>
      </c>
      <c r="B857">
        <v>1819</v>
      </c>
      <c r="C857">
        <v>1787</v>
      </c>
      <c r="D857" t="s">
        <v>308</v>
      </c>
      <c r="E857" t="s">
        <v>291</v>
      </c>
      <c r="F857" s="3">
        <v>3885</v>
      </c>
      <c r="G857" t="s">
        <v>290</v>
      </c>
      <c r="H857" s="3">
        <v>5423233</v>
      </c>
      <c r="I857" s="2">
        <v>7.1636200000000001E-4</v>
      </c>
      <c r="J857">
        <v>1787</v>
      </c>
      <c r="K857" t="s">
        <v>308</v>
      </c>
      <c r="L857" t="s">
        <v>309</v>
      </c>
      <c r="R857"/>
    </row>
    <row r="858" spans="1:18" x14ac:dyDescent="0.35">
      <c r="A858" s="1">
        <v>43371</v>
      </c>
      <c r="B858">
        <v>1819</v>
      </c>
      <c r="C858">
        <v>1787</v>
      </c>
      <c r="D858" t="s">
        <v>308</v>
      </c>
      <c r="E858" t="s">
        <v>289</v>
      </c>
      <c r="F858" s="3">
        <v>6592</v>
      </c>
      <c r="G858" t="s">
        <v>290</v>
      </c>
      <c r="H858" s="3">
        <v>5423233</v>
      </c>
      <c r="I858" s="2">
        <v>1.2155110000000001E-3</v>
      </c>
      <c r="J858">
        <v>1787</v>
      </c>
      <c r="K858" t="s">
        <v>308</v>
      </c>
      <c r="L858" t="s">
        <v>309</v>
      </c>
      <c r="R858"/>
    </row>
    <row r="859" spans="1:18" x14ac:dyDescent="0.35">
      <c r="A859" s="1">
        <v>43508</v>
      </c>
      <c r="B859">
        <v>1819</v>
      </c>
      <c r="C859">
        <v>1787</v>
      </c>
      <c r="D859" t="s">
        <v>308</v>
      </c>
      <c r="E859" t="s">
        <v>291</v>
      </c>
      <c r="F859" s="3">
        <v>1992</v>
      </c>
      <c r="G859" t="s">
        <v>290</v>
      </c>
      <c r="H859" s="3">
        <v>5423233</v>
      </c>
      <c r="I859" s="2">
        <v>3.6730900000000002E-4</v>
      </c>
      <c r="J859">
        <v>1787</v>
      </c>
      <c r="K859" t="s">
        <v>308</v>
      </c>
      <c r="L859" t="s">
        <v>309</v>
      </c>
      <c r="R859"/>
    </row>
    <row r="860" spans="1:18" x14ac:dyDescent="0.35">
      <c r="A860" s="1">
        <v>43563</v>
      </c>
      <c r="B860">
        <v>1819</v>
      </c>
      <c r="C860">
        <v>1787</v>
      </c>
      <c r="D860" t="s">
        <v>308</v>
      </c>
      <c r="E860" t="s">
        <v>291</v>
      </c>
      <c r="F860" s="3">
        <v>6365</v>
      </c>
      <c r="G860" t="s">
        <v>290</v>
      </c>
      <c r="H860" s="3">
        <v>5423233</v>
      </c>
      <c r="I860" s="2">
        <v>1.1736540000000001E-3</v>
      </c>
      <c r="J860">
        <v>1787</v>
      </c>
      <c r="K860" t="s">
        <v>308</v>
      </c>
      <c r="L860" t="s">
        <v>309</v>
      </c>
      <c r="R860"/>
    </row>
    <row r="861" spans="1:18" x14ac:dyDescent="0.35">
      <c r="A861" s="1">
        <v>43601</v>
      </c>
      <c r="B861">
        <v>1819</v>
      </c>
      <c r="C861">
        <v>1787</v>
      </c>
      <c r="D861" t="s">
        <v>308</v>
      </c>
      <c r="E861" t="s">
        <v>291</v>
      </c>
      <c r="F861" s="3">
        <v>4766</v>
      </c>
      <c r="G861" t="s">
        <v>290</v>
      </c>
      <c r="H861" s="3">
        <v>5423233</v>
      </c>
      <c r="I861" s="2">
        <v>8.7881199999999997E-4</v>
      </c>
      <c r="J861">
        <v>1787</v>
      </c>
      <c r="K861" t="s">
        <v>308</v>
      </c>
      <c r="L861" t="s">
        <v>309</v>
      </c>
      <c r="R861"/>
    </row>
    <row r="862" spans="1:18" x14ac:dyDescent="0.35">
      <c r="A862" s="1">
        <v>43427</v>
      </c>
      <c r="B862">
        <v>1819</v>
      </c>
      <c r="C862">
        <v>1787</v>
      </c>
      <c r="D862" t="s">
        <v>308</v>
      </c>
      <c r="E862" t="s">
        <v>291</v>
      </c>
      <c r="F862" s="3">
        <v>3133</v>
      </c>
      <c r="G862" t="s">
        <v>290</v>
      </c>
      <c r="H862" s="3">
        <v>5423233</v>
      </c>
      <c r="I862" s="2">
        <v>5.777E-4</v>
      </c>
      <c r="J862">
        <v>1787</v>
      </c>
      <c r="K862" t="s">
        <v>308</v>
      </c>
      <c r="L862" t="s">
        <v>309</v>
      </c>
      <c r="R862"/>
    </row>
    <row r="863" spans="1:18" x14ac:dyDescent="0.35">
      <c r="A863" s="1">
        <v>43583</v>
      </c>
      <c r="B863">
        <v>1819</v>
      </c>
      <c r="C863">
        <v>1787</v>
      </c>
      <c r="D863" t="s">
        <v>308</v>
      </c>
      <c r="E863" t="s">
        <v>291</v>
      </c>
      <c r="F863" s="3">
        <v>4645</v>
      </c>
      <c r="G863" t="s">
        <v>290</v>
      </c>
      <c r="H863" s="3">
        <v>5423233</v>
      </c>
      <c r="I863" s="2">
        <v>8.5649999999999995E-4</v>
      </c>
      <c r="J863">
        <v>1787</v>
      </c>
      <c r="K863" t="s">
        <v>308</v>
      </c>
      <c r="L863" t="s">
        <v>309</v>
      </c>
      <c r="R863"/>
    </row>
    <row r="864" spans="1:18" x14ac:dyDescent="0.35">
      <c r="A864" s="1">
        <v>43430</v>
      </c>
      <c r="B864">
        <v>1819</v>
      </c>
      <c r="C864">
        <v>1787</v>
      </c>
      <c r="D864" t="s">
        <v>308</v>
      </c>
      <c r="E864" t="s">
        <v>291</v>
      </c>
      <c r="F864" s="3">
        <v>1598</v>
      </c>
      <c r="G864" t="s">
        <v>290</v>
      </c>
      <c r="H864" s="3">
        <v>5423233</v>
      </c>
      <c r="I864" s="2">
        <v>2.94658E-4</v>
      </c>
      <c r="J864">
        <v>1787</v>
      </c>
      <c r="K864" t="s">
        <v>308</v>
      </c>
      <c r="L864" t="s">
        <v>309</v>
      </c>
      <c r="R864"/>
    </row>
    <row r="865" spans="1:18" x14ac:dyDescent="0.35">
      <c r="A865" s="1">
        <v>43543</v>
      </c>
      <c r="B865">
        <v>1819</v>
      </c>
      <c r="C865">
        <v>1787</v>
      </c>
      <c r="D865" t="s">
        <v>308</v>
      </c>
      <c r="E865" t="s">
        <v>291</v>
      </c>
      <c r="F865" s="3">
        <v>2225</v>
      </c>
      <c r="G865" t="s">
        <v>290</v>
      </c>
      <c r="H865" s="3">
        <v>5423233</v>
      </c>
      <c r="I865" s="2">
        <v>4.1027199999999999E-4</v>
      </c>
      <c r="J865">
        <v>1787</v>
      </c>
      <c r="K865" t="s">
        <v>308</v>
      </c>
      <c r="L865" t="s">
        <v>309</v>
      </c>
      <c r="R865"/>
    </row>
    <row r="866" spans="1:18" x14ac:dyDescent="0.35">
      <c r="A866" s="1">
        <v>43360</v>
      </c>
      <c r="B866">
        <v>1819</v>
      </c>
      <c r="C866">
        <v>1787</v>
      </c>
      <c r="D866" t="s">
        <v>308</v>
      </c>
      <c r="E866" t="s">
        <v>289</v>
      </c>
      <c r="F866" s="3">
        <v>5433</v>
      </c>
      <c r="G866" t="s">
        <v>290</v>
      </c>
      <c r="H866" s="3">
        <v>5423233</v>
      </c>
      <c r="I866" s="2">
        <v>1.0018010000000001E-3</v>
      </c>
      <c r="J866">
        <v>1787</v>
      </c>
      <c r="K866" t="s">
        <v>308</v>
      </c>
      <c r="L866" t="s">
        <v>309</v>
      </c>
      <c r="R866"/>
    </row>
    <row r="867" spans="1:18" x14ac:dyDescent="0.35">
      <c r="A867" s="1">
        <v>43353</v>
      </c>
      <c r="B867">
        <v>1819</v>
      </c>
      <c r="C867">
        <v>1787</v>
      </c>
      <c r="D867" t="s">
        <v>308</v>
      </c>
      <c r="E867" t="s">
        <v>289</v>
      </c>
      <c r="F867" s="3">
        <v>3558</v>
      </c>
      <c r="G867" t="s">
        <v>290</v>
      </c>
      <c r="H867" s="3">
        <v>5423233</v>
      </c>
      <c r="I867" s="2">
        <v>6.5606599999999996E-4</v>
      </c>
      <c r="J867">
        <v>1787</v>
      </c>
      <c r="K867" t="s">
        <v>308</v>
      </c>
      <c r="L867" t="s">
        <v>309</v>
      </c>
      <c r="R867"/>
    </row>
    <row r="868" spans="1:18" x14ac:dyDescent="0.35">
      <c r="A868" s="1">
        <v>43553</v>
      </c>
      <c r="B868">
        <v>1819</v>
      </c>
      <c r="C868">
        <v>1787</v>
      </c>
      <c r="D868" t="s">
        <v>308</v>
      </c>
      <c r="E868" t="s">
        <v>289</v>
      </c>
      <c r="F868" s="3">
        <v>2246</v>
      </c>
      <c r="G868" t="s">
        <v>290</v>
      </c>
      <c r="H868" s="3">
        <v>5423233</v>
      </c>
      <c r="I868" s="2">
        <v>4.1414400000000002E-4</v>
      </c>
      <c r="J868">
        <v>1787</v>
      </c>
      <c r="K868" t="s">
        <v>308</v>
      </c>
      <c r="L868" t="s">
        <v>309</v>
      </c>
      <c r="R868"/>
    </row>
    <row r="869" spans="1:18" x14ac:dyDescent="0.35">
      <c r="A869" s="1">
        <v>43580</v>
      </c>
      <c r="B869">
        <v>1819</v>
      </c>
      <c r="C869">
        <v>1787</v>
      </c>
      <c r="D869" t="s">
        <v>308</v>
      </c>
      <c r="E869" t="s">
        <v>291</v>
      </c>
      <c r="F869" s="3">
        <v>5120</v>
      </c>
      <c r="G869" t="s">
        <v>290</v>
      </c>
      <c r="H869" s="3">
        <v>5423233</v>
      </c>
      <c r="I869" s="2">
        <v>9.4408600000000001E-4</v>
      </c>
      <c r="J869">
        <v>1787</v>
      </c>
      <c r="K869" t="s">
        <v>308</v>
      </c>
      <c r="L869" t="s">
        <v>309</v>
      </c>
      <c r="R869"/>
    </row>
    <row r="870" spans="1:18" x14ac:dyDescent="0.35">
      <c r="A870" s="1">
        <v>43608</v>
      </c>
      <c r="B870">
        <v>1819</v>
      </c>
      <c r="C870">
        <v>1787</v>
      </c>
      <c r="D870" t="s">
        <v>308</v>
      </c>
      <c r="E870" t="s">
        <v>291</v>
      </c>
      <c r="F870" s="3">
        <v>3439</v>
      </c>
      <c r="G870" t="s">
        <v>290</v>
      </c>
      <c r="H870" s="3">
        <v>5423233</v>
      </c>
      <c r="I870" s="2">
        <v>6.3412400000000002E-4</v>
      </c>
      <c r="J870">
        <v>1787</v>
      </c>
      <c r="K870" t="s">
        <v>308</v>
      </c>
      <c r="L870" t="s">
        <v>309</v>
      </c>
      <c r="R870"/>
    </row>
    <row r="871" spans="1:18" x14ac:dyDescent="0.35">
      <c r="A871" s="1">
        <v>43693</v>
      </c>
      <c r="B871">
        <v>1819</v>
      </c>
      <c r="C871">
        <v>1787</v>
      </c>
      <c r="D871" t="s">
        <v>308</v>
      </c>
      <c r="E871" t="s">
        <v>291</v>
      </c>
      <c r="F871" s="3">
        <v>1440</v>
      </c>
      <c r="G871" t="s">
        <v>290</v>
      </c>
      <c r="H871" s="3">
        <v>5423233</v>
      </c>
      <c r="I871" s="2">
        <v>2.65524E-4</v>
      </c>
      <c r="J871">
        <v>1787</v>
      </c>
      <c r="K871" t="s">
        <v>308</v>
      </c>
      <c r="L871" t="s">
        <v>309</v>
      </c>
      <c r="R871"/>
    </row>
    <row r="872" spans="1:18" x14ac:dyDescent="0.35">
      <c r="A872" s="1">
        <v>43358</v>
      </c>
      <c r="B872">
        <v>1819</v>
      </c>
      <c r="C872">
        <v>1787</v>
      </c>
      <c r="D872" t="s">
        <v>308</v>
      </c>
      <c r="E872" t="s">
        <v>289</v>
      </c>
      <c r="F872" s="3">
        <v>5162</v>
      </c>
      <c r="G872" t="s">
        <v>290</v>
      </c>
      <c r="H872" s="3">
        <v>5423233</v>
      </c>
      <c r="I872" s="2">
        <v>9.5183099999999999E-4</v>
      </c>
      <c r="J872">
        <v>1787</v>
      </c>
      <c r="K872" t="s">
        <v>308</v>
      </c>
      <c r="L872" t="s">
        <v>309</v>
      </c>
      <c r="R872"/>
    </row>
    <row r="873" spans="1:18" x14ac:dyDescent="0.35">
      <c r="A873" s="1">
        <v>43599</v>
      </c>
      <c r="B873">
        <v>1819</v>
      </c>
      <c r="C873">
        <v>1787</v>
      </c>
      <c r="D873" t="s">
        <v>308</v>
      </c>
      <c r="E873" t="s">
        <v>291</v>
      </c>
      <c r="F873" s="3">
        <v>6691</v>
      </c>
      <c r="G873" t="s">
        <v>290</v>
      </c>
      <c r="H873" s="3">
        <v>5423233</v>
      </c>
      <c r="I873" s="2">
        <v>1.2337660000000001E-3</v>
      </c>
      <c r="J873">
        <v>1787</v>
      </c>
      <c r="K873" t="s">
        <v>308</v>
      </c>
      <c r="L873" t="s">
        <v>309</v>
      </c>
      <c r="R873"/>
    </row>
    <row r="874" spans="1:18" x14ac:dyDescent="0.35">
      <c r="A874" s="1">
        <v>43525</v>
      </c>
      <c r="B874">
        <v>1819</v>
      </c>
      <c r="C874">
        <v>1787</v>
      </c>
      <c r="D874" t="s">
        <v>308</v>
      </c>
      <c r="E874" t="s">
        <v>291</v>
      </c>
      <c r="F874" s="3">
        <v>1369</v>
      </c>
      <c r="G874" t="s">
        <v>290</v>
      </c>
      <c r="H874" s="3">
        <v>5423233</v>
      </c>
      <c r="I874" s="2">
        <v>2.5243200000000003E-4</v>
      </c>
      <c r="J874">
        <v>1787</v>
      </c>
      <c r="K874" t="s">
        <v>308</v>
      </c>
      <c r="L874" t="s">
        <v>309</v>
      </c>
      <c r="R874"/>
    </row>
    <row r="875" spans="1:18" x14ac:dyDescent="0.35">
      <c r="A875" s="1">
        <v>43455</v>
      </c>
      <c r="B875">
        <v>1819</v>
      </c>
      <c r="C875">
        <v>1787</v>
      </c>
      <c r="D875" t="s">
        <v>308</v>
      </c>
      <c r="E875" t="s">
        <v>291</v>
      </c>
      <c r="F875" s="3">
        <v>2608</v>
      </c>
      <c r="G875" t="s">
        <v>290</v>
      </c>
      <c r="H875" s="3">
        <v>5423233</v>
      </c>
      <c r="I875" s="2">
        <v>4.8089399999999999E-4</v>
      </c>
      <c r="J875">
        <v>1787</v>
      </c>
      <c r="K875" t="s">
        <v>308</v>
      </c>
      <c r="L875" t="s">
        <v>309</v>
      </c>
      <c r="R875"/>
    </row>
    <row r="876" spans="1:18" x14ac:dyDescent="0.35">
      <c r="A876" s="1">
        <v>43600</v>
      </c>
      <c r="B876">
        <v>1819</v>
      </c>
      <c r="C876">
        <v>1787</v>
      </c>
      <c r="D876" t="s">
        <v>308</v>
      </c>
      <c r="E876" t="s">
        <v>291</v>
      </c>
      <c r="F876" s="3">
        <v>3050</v>
      </c>
      <c r="G876" t="s">
        <v>290</v>
      </c>
      <c r="H876" s="3">
        <v>5423233</v>
      </c>
      <c r="I876" s="2">
        <v>5.6239500000000004E-4</v>
      </c>
      <c r="J876">
        <v>1787</v>
      </c>
      <c r="K876" t="s">
        <v>308</v>
      </c>
      <c r="L876" t="s">
        <v>309</v>
      </c>
      <c r="R876"/>
    </row>
    <row r="877" spans="1:18" x14ac:dyDescent="0.35">
      <c r="A877" s="1">
        <v>43346</v>
      </c>
      <c r="B877">
        <v>1819</v>
      </c>
      <c r="C877">
        <v>1787</v>
      </c>
      <c r="D877" t="s">
        <v>308</v>
      </c>
      <c r="E877" t="s">
        <v>289</v>
      </c>
      <c r="F877" s="3">
        <v>7903</v>
      </c>
      <c r="G877" t="s">
        <v>290</v>
      </c>
      <c r="H877" s="3">
        <v>5423233</v>
      </c>
      <c r="I877" s="2">
        <v>1.4572490000000001E-3</v>
      </c>
      <c r="J877">
        <v>1787</v>
      </c>
      <c r="K877" t="s">
        <v>308</v>
      </c>
      <c r="L877" t="s">
        <v>309</v>
      </c>
      <c r="R877"/>
    </row>
    <row r="878" spans="1:18" x14ac:dyDescent="0.35">
      <c r="A878" s="1">
        <v>43578</v>
      </c>
      <c r="B878">
        <v>1819</v>
      </c>
      <c r="C878">
        <v>1787</v>
      </c>
      <c r="D878" t="s">
        <v>308</v>
      </c>
      <c r="E878" t="s">
        <v>291</v>
      </c>
      <c r="F878" s="3">
        <v>1626</v>
      </c>
      <c r="G878" t="s">
        <v>290</v>
      </c>
      <c r="H878" s="3">
        <v>5423233</v>
      </c>
      <c r="I878" s="2">
        <v>2.9982099999999997E-4</v>
      </c>
      <c r="J878">
        <v>1787</v>
      </c>
      <c r="K878" t="s">
        <v>308</v>
      </c>
      <c r="L878" t="s">
        <v>309</v>
      </c>
      <c r="R878"/>
    </row>
    <row r="879" spans="1:18" x14ac:dyDescent="0.35">
      <c r="A879" s="1">
        <v>43428</v>
      </c>
      <c r="B879">
        <v>1819</v>
      </c>
      <c r="C879">
        <v>1787</v>
      </c>
      <c r="D879" t="s">
        <v>308</v>
      </c>
      <c r="E879" t="s">
        <v>291</v>
      </c>
      <c r="F879" s="3">
        <v>1386</v>
      </c>
      <c r="G879" t="s">
        <v>290</v>
      </c>
      <c r="H879" s="3">
        <v>5423233</v>
      </c>
      <c r="I879" s="2">
        <v>2.55567E-4</v>
      </c>
      <c r="J879">
        <v>1787</v>
      </c>
      <c r="K879" t="s">
        <v>308</v>
      </c>
      <c r="L879" t="s">
        <v>309</v>
      </c>
      <c r="R879"/>
    </row>
    <row r="880" spans="1:18" x14ac:dyDescent="0.35">
      <c r="A880" s="1">
        <v>43405</v>
      </c>
      <c r="B880">
        <v>1819</v>
      </c>
      <c r="C880">
        <v>1787</v>
      </c>
      <c r="D880" t="s">
        <v>308</v>
      </c>
      <c r="E880" t="s">
        <v>289</v>
      </c>
      <c r="F880" s="3">
        <v>3719</v>
      </c>
      <c r="G880" t="s">
        <v>290</v>
      </c>
      <c r="H880" s="3">
        <v>5423233</v>
      </c>
      <c r="I880" s="2">
        <v>6.8575299999999999E-4</v>
      </c>
      <c r="J880">
        <v>1787</v>
      </c>
      <c r="K880" t="s">
        <v>308</v>
      </c>
      <c r="L880" t="s">
        <v>309</v>
      </c>
      <c r="R880"/>
    </row>
    <row r="881" spans="1:18" x14ac:dyDescent="0.35">
      <c r="A881" s="1">
        <v>43483</v>
      </c>
      <c r="B881">
        <v>1819</v>
      </c>
      <c r="C881">
        <v>1787</v>
      </c>
      <c r="D881" t="s">
        <v>308</v>
      </c>
      <c r="E881" t="s">
        <v>291</v>
      </c>
      <c r="F881" s="3">
        <v>3814</v>
      </c>
      <c r="G881" t="s">
        <v>290</v>
      </c>
      <c r="H881" s="3">
        <v>5423233</v>
      </c>
      <c r="I881" s="2">
        <v>7.03271E-4</v>
      </c>
      <c r="J881">
        <v>1787</v>
      </c>
      <c r="K881" t="s">
        <v>308</v>
      </c>
      <c r="L881" t="s">
        <v>309</v>
      </c>
      <c r="R881"/>
    </row>
    <row r="882" spans="1:18" x14ac:dyDescent="0.35">
      <c r="A882" s="1">
        <v>43564</v>
      </c>
      <c r="B882">
        <v>1819</v>
      </c>
      <c r="C882">
        <v>1787</v>
      </c>
      <c r="D882" t="s">
        <v>308</v>
      </c>
      <c r="E882" t="s">
        <v>291</v>
      </c>
      <c r="F882" s="3">
        <v>5055</v>
      </c>
      <c r="G882" t="s">
        <v>290</v>
      </c>
      <c r="H882" s="3">
        <v>5423233</v>
      </c>
      <c r="I882" s="2">
        <v>9.3210099999999996E-4</v>
      </c>
      <c r="J882">
        <v>1787</v>
      </c>
      <c r="K882" t="s">
        <v>308</v>
      </c>
      <c r="L882" t="s">
        <v>309</v>
      </c>
      <c r="R882"/>
    </row>
    <row r="883" spans="1:18" x14ac:dyDescent="0.35">
      <c r="A883" s="1">
        <v>43532</v>
      </c>
      <c r="B883">
        <v>1819</v>
      </c>
      <c r="C883">
        <v>1787</v>
      </c>
      <c r="D883" t="s">
        <v>308</v>
      </c>
      <c r="E883" t="s">
        <v>291</v>
      </c>
      <c r="F883" s="3">
        <v>1390</v>
      </c>
      <c r="G883" t="s">
        <v>290</v>
      </c>
      <c r="H883" s="3">
        <v>5423233</v>
      </c>
      <c r="I883" s="2">
        <v>2.5630500000000002E-4</v>
      </c>
      <c r="J883">
        <v>1787</v>
      </c>
      <c r="K883" t="s">
        <v>308</v>
      </c>
      <c r="L883" t="s">
        <v>309</v>
      </c>
      <c r="R883"/>
    </row>
    <row r="884" spans="1:18" x14ac:dyDescent="0.35">
      <c r="A884" s="1">
        <v>43707</v>
      </c>
      <c r="B884">
        <v>1819</v>
      </c>
      <c r="C884">
        <v>1787</v>
      </c>
      <c r="D884" t="s">
        <v>308</v>
      </c>
      <c r="E884" t="s">
        <v>293</v>
      </c>
      <c r="F884" s="3">
        <v>860</v>
      </c>
      <c r="G884" t="s">
        <v>290</v>
      </c>
      <c r="H884" s="3">
        <v>5423233</v>
      </c>
      <c r="I884" s="2">
        <v>1.58577E-4</v>
      </c>
      <c r="J884">
        <v>1787</v>
      </c>
      <c r="K884" t="s">
        <v>308</v>
      </c>
      <c r="L884" t="s">
        <v>309</v>
      </c>
      <c r="R884"/>
    </row>
    <row r="885" spans="1:18" x14ac:dyDescent="0.35">
      <c r="A885" s="1">
        <v>43549</v>
      </c>
      <c r="B885">
        <v>1819</v>
      </c>
      <c r="C885">
        <v>1787</v>
      </c>
      <c r="D885" t="s">
        <v>308</v>
      </c>
      <c r="E885" t="s">
        <v>291</v>
      </c>
      <c r="F885" s="3">
        <v>832</v>
      </c>
      <c r="G885" t="s">
        <v>290</v>
      </c>
      <c r="H885" s="3">
        <v>5423233</v>
      </c>
      <c r="I885" s="2">
        <v>1.5341399999999999E-4</v>
      </c>
      <c r="J885">
        <v>1787</v>
      </c>
      <c r="K885" t="s">
        <v>308</v>
      </c>
      <c r="L885" t="s">
        <v>309</v>
      </c>
      <c r="R885"/>
    </row>
    <row r="886" spans="1:18" x14ac:dyDescent="0.35">
      <c r="A886" s="1">
        <v>43611</v>
      </c>
      <c r="B886">
        <v>1819</v>
      </c>
      <c r="C886">
        <v>1787</v>
      </c>
      <c r="D886" t="s">
        <v>308</v>
      </c>
      <c r="E886" t="s">
        <v>291</v>
      </c>
      <c r="F886" s="3">
        <v>3627</v>
      </c>
      <c r="G886" t="s">
        <v>290</v>
      </c>
      <c r="H886" s="3">
        <v>5423233</v>
      </c>
      <c r="I886" s="2">
        <v>6.6878900000000004E-4</v>
      </c>
      <c r="J886">
        <v>1787</v>
      </c>
      <c r="K886" t="s">
        <v>308</v>
      </c>
      <c r="L886" t="s">
        <v>309</v>
      </c>
      <c r="R886"/>
    </row>
    <row r="887" spans="1:18" x14ac:dyDescent="0.35">
      <c r="A887" s="1">
        <v>43366</v>
      </c>
      <c r="B887">
        <v>1819</v>
      </c>
      <c r="C887">
        <v>1787</v>
      </c>
      <c r="D887" t="s">
        <v>308</v>
      </c>
      <c r="E887" t="s">
        <v>289</v>
      </c>
      <c r="F887" s="3">
        <v>3987</v>
      </c>
      <c r="G887" t="s">
        <v>290</v>
      </c>
      <c r="H887" s="3">
        <v>5423233</v>
      </c>
      <c r="I887" s="2">
        <v>7.3517000000000005E-4</v>
      </c>
      <c r="J887">
        <v>1787</v>
      </c>
      <c r="K887" t="s">
        <v>308</v>
      </c>
      <c r="L887" t="s">
        <v>309</v>
      </c>
      <c r="R887"/>
    </row>
    <row r="888" spans="1:18" x14ac:dyDescent="0.35">
      <c r="A888" s="1">
        <v>44115</v>
      </c>
      <c r="B888">
        <v>2021</v>
      </c>
      <c r="C888">
        <v>1964</v>
      </c>
      <c r="D888" t="s">
        <v>310</v>
      </c>
      <c r="E888" t="s">
        <v>295</v>
      </c>
      <c r="F888" s="3">
        <v>20375</v>
      </c>
      <c r="G888" t="s">
        <v>290</v>
      </c>
      <c r="H888" s="3">
        <v>5423233</v>
      </c>
      <c r="I888" s="2">
        <v>3.7569840000000001E-3</v>
      </c>
      <c r="J888">
        <v>1964</v>
      </c>
      <c r="K888" t="s">
        <v>310</v>
      </c>
      <c r="L888" t="s">
        <v>311</v>
      </c>
      <c r="R888"/>
    </row>
    <row r="889" spans="1:18" x14ac:dyDescent="0.35">
      <c r="A889" s="1">
        <v>44137</v>
      </c>
      <c r="B889">
        <v>2021</v>
      </c>
      <c r="C889">
        <v>1964</v>
      </c>
      <c r="D889" t="s">
        <v>310</v>
      </c>
      <c r="E889" t="s">
        <v>295</v>
      </c>
      <c r="F889" s="3">
        <v>10198</v>
      </c>
      <c r="G889" t="s">
        <v>290</v>
      </c>
      <c r="H889" s="3">
        <v>5423233</v>
      </c>
      <c r="I889" s="2">
        <v>1.880428E-3</v>
      </c>
      <c r="J889">
        <v>1964</v>
      </c>
      <c r="K889" t="s">
        <v>310</v>
      </c>
      <c r="L889" t="s">
        <v>311</v>
      </c>
      <c r="R889"/>
    </row>
    <row r="890" spans="1:18" x14ac:dyDescent="0.35">
      <c r="A890" s="1">
        <v>44097</v>
      </c>
      <c r="B890">
        <v>2021</v>
      </c>
      <c r="C890">
        <v>1964</v>
      </c>
      <c r="D890" t="s">
        <v>310</v>
      </c>
      <c r="E890" t="s">
        <v>293</v>
      </c>
      <c r="F890" s="3">
        <v>7070</v>
      </c>
      <c r="G890" t="s">
        <v>290</v>
      </c>
      <c r="H890" s="3">
        <v>5423233</v>
      </c>
      <c r="I890" s="2">
        <v>1.3036499999999999E-3</v>
      </c>
      <c r="J890">
        <v>1964</v>
      </c>
      <c r="K890" t="s">
        <v>310</v>
      </c>
      <c r="L890" t="s">
        <v>311</v>
      </c>
      <c r="R890"/>
    </row>
    <row r="891" spans="1:18" x14ac:dyDescent="0.35">
      <c r="A891" s="1">
        <v>44100</v>
      </c>
      <c r="B891">
        <v>2021</v>
      </c>
      <c r="C891">
        <v>1964</v>
      </c>
      <c r="D891" t="s">
        <v>310</v>
      </c>
      <c r="E891" t="s">
        <v>293</v>
      </c>
      <c r="F891" s="3">
        <v>7800</v>
      </c>
      <c r="G891" t="s">
        <v>290</v>
      </c>
      <c r="H891" s="3">
        <v>5423233</v>
      </c>
      <c r="I891" s="2">
        <v>1.438256E-3</v>
      </c>
      <c r="J891">
        <v>1964</v>
      </c>
      <c r="K891" t="s">
        <v>310</v>
      </c>
      <c r="L891" t="s">
        <v>311</v>
      </c>
      <c r="R891"/>
    </row>
    <row r="892" spans="1:18" x14ac:dyDescent="0.35">
      <c r="A892" s="1">
        <v>44098</v>
      </c>
      <c r="B892">
        <v>2021</v>
      </c>
      <c r="C892">
        <v>1964</v>
      </c>
      <c r="D892" t="s">
        <v>310</v>
      </c>
      <c r="E892" t="s">
        <v>293</v>
      </c>
      <c r="F892" s="3">
        <v>4770</v>
      </c>
      <c r="G892" t="s">
        <v>290</v>
      </c>
      <c r="H892" s="3">
        <v>5423233</v>
      </c>
      <c r="I892" s="2">
        <v>8.7954899999999998E-4</v>
      </c>
      <c r="J892">
        <v>1964</v>
      </c>
      <c r="K892" t="s">
        <v>310</v>
      </c>
      <c r="L892" t="s">
        <v>311</v>
      </c>
      <c r="R892"/>
    </row>
    <row r="893" spans="1:18" x14ac:dyDescent="0.35">
      <c r="A893" s="1">
        <v>44076</v>
      </c>
      <c r="B893">
        <v>2021</v>
      </c>
      <c r="C893">
        <v>1964</v>
      </c>
      <c r="D893" t="s">
        <v>310</v>
      </c>
      <c r="E893" t="s">
        <v>286</v>
      </c>
      <c r="F893" s="3">
        <v>12190</v>
      </c>
      <c r="G893" t="s">
        <v>288</v>
      </c>
      <c r="H893" s="3">
        <v>4250920</v>
      </c>
      <c r="I893" s="2">
        <v>2.867615E-3</v>
      </c>
      <c r="J893">
        <v>1964</v>
      </c>
      <c r="K893" t="s">
        <v>310</v>
      </c>
      <c r="L893" t="s">
        <v>311</v>
      </c>
      <c r="R893"/>
    </row>
    <row r="894" spans="1:18" x14ac:dyDescent="0.35">
      <c r="A894" s="1">
        <v>44079</v>
      </c>
      <c r="B894">
        <v>2021</v>
      </c>
      <c r="C894">
        <v>1964</v>
      </c>
      <c r="D894" t="s">
        <v>310</v>
      </c>
      <c r="E894" t="s">
        <v>286</v>
      </c>
      <c r="F894" s="3">
        <v>8815</v>
      </c>
      <c r="G894" t="s">
        <v>288</v>
      </c>
      <c r="H894" s="3">
        <v>4250920</v>
      </c>
      <c r="I894" s="2">
        <v>2.0736690000000002E-3</v>
      </c>
      <c r="J894">
        <v>1964</v>
      </c>
      <c r="K894" t="s">
        <v>310</v>
      </c>
      <c r="L894" t="s">
        <v>311</v>
      </c>
      <c r="R894"/>
    </row>
    <row r="895" spans="1:18" x14ac:dyDescent="0.35">
      <c r="A895" s="1">
        <v>44075</v>
      </c>
      <c r="B895">
        <v>2021</v>
      </c>
      <c r="C895">
        <v>1964</v>
      </c>
      <c r="D895" t="s">
        <v>310</v>
      </c>
      <c r="E895" t="s">
        <v>286</v>
      </c>
      <c r="F895" s="3">
        <v>10054</v>
      </c>
      <c r="G895" t="s">
        <v>288</v>
      </c>
      <c r="H895" s="3">
        <v>4250920</v>
      </c>
      <c r="I895" s="2">
        <v>2.365135E-3</v>
      </c>
      <c r="J895">
        <v>1964</v>
      </c>
      <c r="K895" t="s">
        <v>310</v>
      </c>
      <c r="L895" t="s">
        <v>311</v>
      </c>
      <c r="R895"/>
    </row>
    <row r="896" spans="1:18" x14ac:dyDescent="0.35">
      <c r="A896" s="1">
        <v>44082</v>
      </c>
      <c r="B896">
        <v>2021</v>
      </c>
      <c r="C896">
        <v>1964</v>
      </c>
      <c r="D896" t="s">
        <v>310</v>
      </c>
      <c r="E896" t="s">
        <v>297</v>
      </c>
      <c r="F896" s="3">
        <v>11235</v>
      </c>
      <c r="G896" t="s">
        <v>290</v>
      </c>
      <c r="H896" s="3">
        <v>5423233</v>
      </c>
      <c r="I896" s="2">
        <v>2.0716430000000002E-3</v>
      </c>
      <c r="J896">
        <v>1964</v>
      </c>
      <c r="K896" t="s">
        <v>310</v>
      </c>
      <c r="L896" t="s">
        <v>311</v>
      </c>
      <c r="R896"/>
    </row>
    <row r="897" spans="1:18" x14ac:dyDescent="0.35">
      <c r="A897" s="1">
        <v>44083</v>
      </c>
      <c r="B897">
        <v>2021</v>
      </c>
      <c r="C897">
        <v>1964</v>
      </c>
      <c r="D897" t="s">
        <v>310</v>
      </c>
      <c r="E897" t="s">
        <v>297</v>
      </c>
      <c r="F897" s="3">
        <v>11255</v>
      </c>
      <c r="G897" t="s">
        <v>290</v>
      </c>
      <c r="H897" s="3">
        <v>5423233</v>
      </c>
      <c r="I897" s="2">
        <v>2.0753299999999998E-3</v>
      </c>
      <c r="J897">
        <v>1964</v>
      </c>
      <c r="K897" t="s">
        <v>310</v>
      </c>
      <c r="L897" t="s">
        <v>311</v>
      </c>
      <c r="R897"/>
    </row>
    <row r="898" spans="1:18" x14ac:dyDescent="0.35">
      <c r="A898" s="1">
        <v>44103</v>
      </c>
      <c r="B898">
        <v>2021</v>
      </c>
      <c r="C898">
        <v>1964</v>
      </c>
      <c r="D898" t="s">
        <v>310</v>
      </c>
      <c r="E898" t="s">
        <v>293</v>
      </c>
      <c r="F898" s="3">
        <v>7850</v>
      </c>
      <c r="G898" t="s">
        <v>290</v>
      </c>
      <c r="H898" s="3">
        <v>5423233</v>
      </c>
      <c r="I898" s="2">
        <v>1.4474760000000001E-3</v>
      </c>
      <c r="J898">
        <v>1964</v>
      </c>
      <c r="K898" t="s">
        <v>310</v>
      </c>
      <c r="L898" t="s">
        <v>311</v>
      </c>
      <c r="R898"/>
    </row>
    <row r="899" spans="1:18" x14ac:dyDescent="0.35">
      <c r="A899" s="1">
        <v>44103</v>
      </c>
      <c r="B899">
        <v>2021</v>
      </c>
      <c r="C899">
        <v>1964</v>
      </c>
      <c r="D899" t="s">
        <v>310</v>
      </c>
      <c r="E899" t="s">
        <v>293</v>
      </c>
      <c r="F899" s="3">
        <v>6840</v>
      </c>
      <c r="G899" t="s">
        <v>290</v>
      </c>
      <c r="H899" s="3">
        <v>5423233</v>
      </c>
      <c r="I899" s="2">
        <v>1.2612400000000001E-3</v>
      </c>
      <c r="J899">
        <v>1964</v>
      </c>
      <c r="K899" t="s">
        <v>310</v>
      </c>
      <c r="L899" t="s">
        <v>311</v>
      </c>
      <c r="R899"/>
    </row>
    <row r="900" spans="1:18" x14ac:dyDescent="0.35">
      <c r="A900" s="1">
        <v>44111</v>
      </c>
      <c r="B900">
        <v>2021</v>
      </c>
      <c r="C900">
        <v>1964</v>
      </c>
      <c r="D900" t="s">
        <v>310</v>
      </c>
      <c r="E900" t="s">
        <v>297</v>
      </c>
      <c r="F900" s="3">
        <v>11385</v>
      </c>
      <c r="G900" t="s">
        <v>290</v>
      </c>
      <c r="H900" s="3">
        <v>5423233</v>
      </c>
      <c r="I900" s="2">
        <v>2.099301E-3</v>
      </c>
      <c r="J900">
        <v>1964</v>
      </c>
      <c r="K900" t="s">
        <v>310</v>
      </c>
      <c r="L900" t="s">
        <v>311</v>
      </c>
      <c r="R900"/>
    </row>
    <row r="901" spans="1:18" x14ac:dyDescent="0.35">
      <c r="A901" s="1">
        <v>44110</v>
      </c>
      <c r="B901">
        <v>2021</v>
      </c>
      <c r="C901">
        <v>1964</v>
      </c>
      <c r="D901" t="s">
        <v>310</v>
      </c>
      <c r="E901" t="s">
        <v>295</v>
      </c>
      <c r="F901" s="3">
        <v>17075</v>
      </c>
      <c r="G901" t="s">
        <v>290</v>
      </c>
      <c r="H901" s="3">
        <v>5423233</v>
      </c>
      <c r="I901" s="2">
        <v>3.1484909999999998E-3</v>
      </c>
      <c r="J901">
        <v>1964</v>
      </c>
      <c r="K901" t="s">
        <v>310</v>
      </c>
      <c r="L901" t="s">
        <v>311</v>
      </c>
      <c r="R901"/>
    </row>
    <row r="902" spans="1:18" x14ac:dyDescent="0.35">
      <c r="A902" s="1">
        <v>44112</v>
      </c>
      <c r="B902">
        <v>2021</v>
      </c>
      <c r="C902">
        <v>1964</v>
      </c>
      <c r="D902" t="s">
        <v>310</v>
      </c>
      <c r="E902" t="s">
        <v>295</v>
      </c>
      <c r="F902" s="3">
        <v>10589</v>
      </c>
      <c r="G902" t="s">
        <v>290</v>
      </c>
      <c r="H902" s="3">
        <v>5423233</v>
      </c>
      <c r="I902" s="2">
        <v>1.9525250000000001E-3</v>
      </c>
      <c r="J902">
        <v>1964</v>
      </c>
      <c r="K902" t="s">
        <v>310</v>
      </c>
      <c r="L902" t="s">
        <v>311</v>
      </c>
      <c r="R902"/>
    </row>
    <row r="903" spans="1:18" x14ac:dyDescent="0.35">
      <c r="A903" s="1">
        <v>44096</v>
      </c>
      <c r="B903">
        <v>2021</v>
      </c>
      <c r="C903">
        <v>1964</v>
      </c>
      <c r="D903" t="s">
        <v>310</v>
      </c>
      <c r="E903" t="s">
        <v>293</v>
      </c>
      <c r="F903" s="3">
        <v>7310</v>
      </c>
      <c r="G903" t="s">
        <v>290</v>
      </c>
      <c r="H903" s="3">
        <v>5423233</v>
      </c>
      <c r="I903" s="2">
        <v>1.347904E-3</v>
      </c>
      <c r="J903">
        <v>1964</v>
      </c>
      <c r="K903" t="s">
        <v>310</v>
      </c>
      <c r="L903" t="s">
        <v>311</v>
      </c>
      <c r="R903"/>
    </row>
    <row r="904" spans="1:18" x14ac:dyDescent="0.35">
      <c r="A904" s="1">
        <v>44124</v>
      </c>
      <c r="B904">
        <v>2021</v>
      </c>
      <c r="C904">
        <v>1964</v>
      </c>
      <c r="D904" t="s">
        <v>310</v>
      </c>
      <c r="E904" t="s">
        <v>295</v>
      </c>
      <c r="F904" s="3">
        <v>12130</v>
      </c>
      <c r="G904" t="s">
        <v>290</v>
      </c>
      <c r="H904" s="3">
        <v>5423233</v>
      </c>
      <c r="I904" s="2">
        <v>2.2366729999999998E-3</v>
      </c>
      <c r="J904">
        <v>1964</v>
      </c>
      <c r="K904" t="s">
        <v>310</v>
      </c>
      <c r="L904" t="s">
        <v>311</v>
      </c>
      <c r="R904"/>
    </row>
    <row r="905" spans="1:18" x14ac:dyDescent="0.35">
      <c r="A905" s="1">
        <v>44125</v>
      </c>
      <c r="B905">
        <v>2021</v>
      </c>
      <c r="C905">
        <v>1964</v>
      </c>
      <c r="D905" t="s">
        <v>310</v>
      </c>
      <c r="E905" t="s">
        <v>295</v>
      </c>
      <c r="F905" s="3">
        <v>12100</v>
      </c>
      <c r="G905" t="s">
        <v>290</v>
      </c>
      <c r="H905" s="3">
        <v>5423233</v>
      </c>
      <c r="I905" s="2">
        <v>2.2311409999999999E-3</v>
      </c>
      <c r="J905">
        <v>1964</v>
      </c>
      <c r="K905" t="s">
        <v>310</v>
      </c>
      <c r="L905" t="s">
        <v>311</v>
      </c>
      <c r="R905"/>
    </row>
    <row r="906" spans="1:18" x14ac:dyDescent="0.35">
      <c r="A906" s="1">
        <v>44126</v>
      </c>
      <c r="B906">
        <v>2021</v>
      </c>
      <c r="C906">
        <v>1964</v>
      </c>
      <c r="D906" t="s">
        <v>310</v>
      </c>
      <c r="E906" t="s">
        <v>295</v>
      </c>
      <c r="F906" s="3">
        <v>11445</v>
      </c>
      <c r="G906" t="s">
        <v>290</v>
      </c>
      <c r="H906" s="3">
        <v>5423233</v>
      </c>
      <c r="I906" s="2">
        <v>2.1103649999999999E-3</v>
      </c>
      <c r="J906">
        <v>1964</v>
      </c>
      <c r="K906" t="s">
        <v>310</v>
      </c>
      <c r="L906" t="s">
        <v>311</v>
      </c>
      <c r="R906"/>
    </row>
    <row r="907" spans="1:18" x14ac:dyDescent="0.35">
      <c r="A907" s="1">
        <v>44090</v>
      </c>
      <c r="B907">
        <v>2021</v>
      </c>
      <c r="C907">
        <v>1964</v>
      </c>
      <c r="D907" t="s">
        <v>310</v>
      </c>
      <c r="E907" t="s">
        <v>297</v>
      </c>
      <c r="F907" s="3">
        <v>7103</v>
      </c>
      <c r="G907" t="s">
        <v>290</v>
      </c>
      <c r="H907" s="3">
        <v>5423233</v>
      </c>
      <c r="I907" s="2">
        <v>1.309735E-3</v>
      </c>
      <c r="J907">
        <v>1964</v>
      </c>
      <c r="K907" t="s">
        <v>310</v>
      </c>
      <c r="L907" t="s">
        <v>311</v>
      </c>
      <c r="R907"/>
    </row>
    <row r="908" spans="1:18" x14ac:dyDescent="0.35">
      <c r="A908" s="1">
        <v>44089</v>
      </c>
      <c r="B908">
        <v>2021</v>
      </c>
      <c r="C908">
        <v>1964</v>
      </c>
      <c r="D908" t="s">
        <v>310</v>
      </c>
      <c r="E908" t="s">
        <v>297</v>
      </c>
      <c r="F908" s="3">
        <v>6560</v>
      </c>
      <c r="G908" t="s">
        <v>290</v>
      </c>
      <c r="H908" s="3">
        <v>5423233</v>
      </c>
      <c r="I908" s="2">
        <v>1.209611E-3</v>
      </c>
      <c r="J908">
        <v>1964</v>
      </c>
      <c r="K908" t="s">
        <v>310</v>
      </c>
      <c r="L908" t="s">
        <v>311</v>
      </c>
      <c r="R908"/>
    </row>
    <row r="909" spans="1:18" x14ac:dyDescent="0.35">
      <c r="A909" s="1">
        <v>44084</v>
      </c>
      <c r="B909">
        <v>2021</v>
      </c>
      <c r="C909">
        <v>1964</v>
      </c>
      <c r="D909" t="s">
        <v>310</v>
      </c>
      <c r="E909" t="s">
        <v>297</v>
      </c>
      <c r="F909" s="3">
        <v>4107</v>
      </c>
      <c r="G909" t="s">
        <v>290</v>
      </c>
      <c r="H909" s="3">
        <v>5423233</v>
      </c>
      <c r="I909" s="2">
        <v>7.5729699999999998E-4</v>
      </c>
      <c r="J909">
        <v>1964</v>
      </c>
      <c r="K909" t="s">
        <v>310</v>
      </c>
      <c r="L909" t="s">
        <v>311</v>
      </c>
      <c r="R909"/>
    </row>
    <row r="910" spans="1:18" x14ac:dyDescent="0.35">
      <c r="A910" s="1">
        <v>44418</v>
      </c>
      <c r="B910">
        <v>2021</v>
      </c>
      <c r="C910">
        <v>1964</v>
      </c>
      <c r="D910" t="s">
        <v>310</v>
      </c>
      <c r="E910" t="s">
        <v>297</v>
      </c>
      <c r="F910" s="3">
        <v>5225</v>
      </c>
      <c r="G910" t="s">
        <v>290</v>
      </c>
      <c r="H910" s="3">
        <v>5423233</v>
      </c>
      <c r="I910" s="2">
        <v>9.6344699999999998E-4</v>
      </c>
      <c r="J910">
        <v>1964</v>
      </c>
      <c r="K910" t="s">
        <v>310</v>
      </c>
      <c r="L910" t="s">
        <v>311</v>
      </c>
      <c r="R910"/>
    </row>
    <row r="911" spans="1:18" x14ac:dyDescent="0.35">
      <c r="A911" s="1">
        <v>44420</v>
      </c>
      <c r="B911">
        <v>2021</v>
      </c>
      <c r="C911">
        <v>1964</v>
      </c>
      <c r="D911" t="s">
        <v>310</v>
      </c>
      <c r="E911" t="s">
        <v>295</v>
      </c>
      <c r="F911" s="3">
        <v>6930</v>
      </c>
      <c r="G911" t="s">
        <v>290</v>
      </c>
      <c r="H911" s="3">
        <v>5423233</v>
      </c>
      <c r="I911" s="2">
        <v>1.2778360000000001E-3</v>
      </c>
      <c r="J911">
        <v>1964</v>
      </c>
      <c r="K911" t="s">
        <v>310</v>
      </c>
      <c r="L911" t="s">
        <v>311</v>
      </c>
      <c r="R911"/>
    </row>
    <row r="912" spans="1:18" x14ac:dyDescent="0.35">
      <c r="A912" s="1">
        <v>44419</v>
      </c>
      <c r="B912">
        <v>2021</v>
      </c>
      <c r="C912">
        <v>1964</v>
      </c>
      <c r="D912" t="s">
        <v>310</v>
      </c>
      <c r="E912" t="s">
        <v>295</v>
      </c>
      <c r="F912" s="3">
        <v>10130</v>
      </c>
      <c r="G912" t="s">
        <v>290</v>
      </c>
      <c r="H912" s="3">
        <v>5423233</v>
      </c>
      <c r="I912" s="2">
        <v>1.8678900000000001E-3</v>
      </c>
      <c r="J912">
        <v>1964</v>
      </c>
      <c r="K912" t="s">
        <v>310</v>
      </c>
      <c r="L912" t="s">
        <v>311</v>
      </c>
      <c r="R912"/>
    </row>
    <row r="913" spans="1:18" x14ac:dyDescent="0.35">
      <c r="A913" s="1">
        <v>44421</v>
      </c>
      <c r="B913">
        <v>2021</v>
      </c>
      <c r="C913">
        <v>1964</v>
      </c>
      <c r="D913" t="s">
        <v>310</v>
      </c>
      <c r="E913" t="s">
        <v>295</v>
      </c>
      <c r="F913" s="3">
        <v>10585</v>
      </c>
      <c r="G913" t="s">
        <v>290</v>
      </c>
      <c r="H913" s="3">
        <v>5423233</v>
      </c>
      <c r="I913" s="2">
        <v>1.9517880000000001E-3</v>
      </c>
      <c r="J913">
        <v>1964</v>
      </c>
      <c r="K913" t="s">
        <v>310</v>
      </c>
      <c r="L913" t="s">
        <v>311</v>
      </c>
      <c r="R913"/>
    </row>
    <row r="914" spans="1:18" x14ac:dyDescent="0.35">
      <c r="A914" s="1">
        <v>44425</v>
      </c>
      <c r="B914">
        <v>2021</v>
      </c>
      <c r="C914">
        <v>1964</v>
      </c>
      <c r="D914" t="s">
        <v>310</v>
      </c>
      <c r="E914" t="s">
        <v>295</v>
      </c>
      <c r="F914" s="3">
        <v>9215</v>
      </c>
      <c r="G914" t="s">
        <v>290</v>
      </c>
      <c r="H914" s="3">
        <v>5423233</v>
      </c>
      <c r="I914" s="2">
        <v>1.699171E-3</v>
      </c>
      <c r="J914">
        <v>1964</v>
      </c>
      <c r="K914" t="s">
        <v>310</v>
      </c>
      <c r="L914" t="s">
        <v>311</v>
      </c>
      <c r="R914"/>
    </row>
    <row r="915" spans="1:18" x14ac:dyDescent="0.35">
      <c r="A915" s="1">
        <v>44422</v>
      </c>
      <c r="B915">
        <v>2021</v>
      </c>
      <c r="C915">
        <v>1964</v>
      </c>
      <c r="D915" t="s">
        <v>310</v>
      </c>
      <c r="E915" t="s">
        <v>295</v>
      </c>
      <c r="F915" s="3">
        <v>6140</v>
      </c>
      <c r="G915" t="s">
        <v>290</v>
      </c>
      <c r="H915" s="3">
        <v>5423233</v>
      </c>
      <c r="I915" s="2">
        <v>1.132166E-3</v>
      </c>
      <c r="J915">
        <v>1964</v>
      </c>
      <c r="K915" t="s">
        <v>310</v>
      </c>
      <c r="L915" t="s">
        <v>311</v>
      </c>
      <c r="R915"/>
    </row>
    <row r="916" spans="1:18" x14ac:dyDescent="0.35">
      <c r="A916" s="1">
        <v>44424</v>
      </c>
      <c r="B916">
        <v>2021</v>
      </c>
      <c r="C916">
        <v>1964</v>
      </c>
      <c r="D916" t="s">
        <v>310</v>
      </c>
      <c r="E916" t="s">
        <v>295</v>
      </c>
      <c r="F916" s="3">
        <v>9700</v>
      </c>
      <c r="G916" t="s">
        <v>290</v>
      </c>
      <c r="H916" s="3">
        <v>5423233</v>
      </c>
      <c r="I916" s="2">
        <v>1.7886009999999999E-3</v>
      </c>
      <c r="J916">
        <v>1964</v>
      </c>
      <c r="K916" t="s">
        <v>310</v>
      </c>
      <c r="L916" t="s">
        <v>311</v>
      </c>
      <c r="R916"/>
    </row>
    <row r="917" spans="1:18" x14ac:dyDescent="0.35">
      <c r="A917" s="1">
        <v>44433</v>
      </c>
      <c r="B917">
        <v>2021</v>
      </c>
      <c r="C917">
        <v>1964</v>
      </c>
      <c r="D917" t="s">
        <v>310</v>
      </c>
      <c r="E917" t="s">
        <v>297</v>
      </c>
      <c r="F917" s="3">
        <v>6190</v>
      </c>
      <c r="G917" t="s">
        <v>290</v>
      </c>
      <c r="H917" s="3">
        <v>5423233</v>
      </c>
      <c r="I917" s="2">
        <v>1.1413860000000001E-3</v>
      </c>
      <c r="J917">
        <v>1964</v>
      </c>
      <c r="K917" t="s">
        <v>310</v>
      </c>
      <c r="L917" t="s">
        <v>311</v>
      </c>
      <c r="R917"/>
    </row>
    <row r="918" spans="1:18" x14ac:dyDescent="0.35">
      <c r="A918" s="1">
        <v>44431</v>
      </c>
      <c r="B918">
        <v>2021</v>
      </c>
      <c r="C918">
        <v>1964</v>
      </c>
      <c r="D918" t="s">
        <v>310</v>
      </c>
      <c r="E918" t="s">
        <v>297</v>
      </c>
      <c r="F918" s="3">
        <v>3125</v>
      </c>
      <c r="G918" t="s">
        <v>290</v>
      </c>
      <c r="H918" s="3">
        <v>5423233</v>
      </c>
      <c r="I918" s="2">
        <v>5.7622499999999998E-4</v>
      </c>
      <c r="J918">
        <v>1964</v>
      </c>
      <c r="K918" t="s">
        <v>310</v>
      </c>
      <c r="L918" t="s">
        <v>311</v>
      </c>
      <c r="R918"/>
    </row>
    <row r="919" spans="1:18" x14ac:dyDescent="0.35">
      <c r="A919" s="1">
        <v>44427</v>
      </c>
      <c r="B919">
        <v>2021</v>
      </c>
      <c r="C919">
        <v>1964</v>
      </c>
      <c r="D919" t="s">
        <v>310</v>
      </c>
      <c r="E919" t="s">
        <v>297</v>
      </c>
      <c r="F919" s="3">
        <v>3610</v>
      </c>
      <c r="G919" t="s">
        <v>290</v>
      </c>
      <c r="H919" s="3">
        <v>5423233</v>
      </c>
      <c r="I919" s="2">
        <v>6.6565500000000002E-4</v>
      </c>
      <c r="J919">
        <v>1964</v>
      </c>
      <c r="K919" t="s">
        <v>310</v>
      </c>
      <c r="L919" t="s">
        <v>311</v>
      </c>
      <c r="R919"/>
    </row>
    <row r="920" spans="1:18" x14ac:dyDescent="0.35">
      <c r="A920" s="1">
        <v>44426</v>
      </c>
      <c r="B920">
        <v>2021</v>
      </c>
      <c r="C920">
        <v>1964</v>
      </c>
      <c r="D920" t="s">
        <v>310</v>
      </c>
      <c r="E920" t="s">
        <v>295</v>
      </c>
      <c r="F920" s="3">
        <v>7550</v>
      </c>
      <c r="G920" t="s">
        <v>290</v>
      </c>
      <c r="H920" s="3">
        <v>5423233</v>
      </c>
      <c r="I920" s="2">
        <v>1.392159E-3</v>
      </c>
      <c r="J920">
        <v>1964</v>
      </c>
      <c r="K920" t="s">
        <v>310</v>
      </c>
      <c r="L920" t="s">
        <v>311</v>
      </c>
      <c r="R920"/>
    </row>
    <row r="921" spans="1:18" x14ac:dyDescent="0.35">
      <c r="A921" s="1">
        <v>44435</v>
      </c>
      <c r="B921">
        <v>2021</v>
      </c>
      <c r="C921">
        <v>1964</v>
      </c>
      <c r="D921" t="s">
        <v>310</v>
      </c>
      <c r="E921" t="s">
        <v>297</v>
      </c>
      <c r="F921" s="3">
        <v>6365</v>
      </c>
      <c r="G921" t="s">
        <v>290</v>
      </c>
      <c r="H921" s="3">
        <v>5423233</v>
      </c>
      <c r="I921" s="2">
        <v>1.1736540000000001E-3</v>
      </c>
      <c r="J921">
        <v>1964</v>
      </c>
      <c r="K921" t="s">
        <v>310</v>
      </c>
      <c r="L921" t="s">
        <v>311</v>
      </c>
      <c r="R921"/>
    </row>
    <row r="922" spans="1:18" x14ac:dyDescent="0.35">
      <c r="A922" s="1">
        <v>44436</v>
      </c>
      <c r="B922">
        <v>2021</v>
      </c>
      <c r="C922">
        <v>1964</v>
      </c>
      <c r="D922" t="s">
        <v>310</v>
      </c>
      <c r="E922" t="s">
        <v>295</v>
      </c>
      <c r="F922" s="3">
        <v>4495</v>
      </c>
      <c r="G922" t="s">
        <v>290</v>
      </c>
      <c r="H922" s="3">
        <v>5423233</v>
      </c>
      <c r="I922" s="2">
        <v>8.2884099999999997E-4</v>
      </c>
      <c r="J922">
        <v>1964</v>
      </c>
      <c r="K922" t="s">
        <v>310</v>
      </c>
      <c r="L922" t="s">
        <v>311</v>
      </c>
      <c r="R922"/>
    </row>
    <row r="923" spans="1:18" x14ac:dyDescent="0.35">
      <c r="A923" s="1">
        <v>44439</v>
      </c>
      <c r="B923">
        <v>2021</v>
      </c>
      <c r="C923">
        <v>1964</v>
      </c>
      <c r="D923" t="s">
        <v>310</v>
      </c>
      <c r="E923" t="s">
        <v>295</v>
      </c>
      <c r="F923" s="3">
        <v>8700</v>
      </c>
      <c r="G923" t="s">
        <v>290</v>
      </c>
      <c r="H923" s="3">
        <v>5423233</v>
      </c>
      <c r="I923" s="2">
        <v>1.6042090000000001E-3</v>
      </c>
      <c r="J923">
        <v>1964</v>
      </c>
      <c r="K923" t="s">
        <v>310</v>
      </c>
      <c r="L923" t="s">
        <v>311</v>
      </c>
      <c r="R923"/>
    </row>
    <row r="924" spans="1:18" x14ac:dyDescent="0.35">
      <c r="A924" s="1">
        <v>44437</v>
      </c>
      <c r="B924">
        <v>2021</v>
      </c>
      <c r="C924">
        <v>1964</v>
      </c>
      <c r="D924" t="s">
        <v>310</v>
      </c>
      <c r="E924" t="s">
        <v>295</v>
      </c>
      <c r="F924" s="3">
        <v>6735</v>
      </c>
      <c r="G924" t="s">
        <v>290</v>
      </c>
      <c r="H924" s="3">
        <v>5423233</v>
      </c>
      <c r="I924" s="2">
        <v>1.241879E-3</v>
      </c>
      <c r="J924">
        <v>1964</v>
      </c>
      <c r="K924" t="s">
        <v>310</v>
      </c>
      <c r="L924" t="s">
        <v>311</v>
      </c>
      <c r="R924"/>
    </row>
    <row r="925" spans="1:18" x14ac:dyDescent="0.35">
      <c r="A925" s="1">
        <v>44438</v>
      </c>
      <c r="B925">
        <v>2021</v>
      </c>
      <c r="C925">
        <v>1964</v>
      </c>
      <c r="D925" t="s">
        <v>310</v>
      </c>
      <c r="E925" t="s">
        <v>295</v>
      </c>
      <c r="F925" s="3">
        <v>9720</v>
      </c>
      <c r="G925" t="s">
        <v>290</v>
      </c>
      <c r="H925" s="3">
        <v>5423233</v>
      </c>
      <c r="I925" s="2">
        <v>1.7922890000000001E-3</v>
      </c>
      <c r="J925">
        <v>1964</v>
      </c>
      <c r="K925" t="s">
        <v>310</v>
      </c>
      <c r="L925" t="s">
        <v>311</v>
      </c>
      <c r="R925"/>
    </row>
    <row r="926" spans="1:18" x14ac:dyDescent="0.35">
      <c r="A926" s="1">
        <v>44144</v>
      </c>
      <c r="B926">
        <v>2021</v>
      </c>
      <c r="C926">
        <v>1964</v>
      </c>
      <c r="D926" t="s">
        <v>310</v>
      </c>
      <c r="E926" t="s">
        <v>297</v>
      </c>
      <c r="F926" s="3">
        <v>8110</v>
      </c>
      <c r="G926" t="s">
        <v>290</v>
      </c>
      <c r="H926" s="3">
        <v>5423233</v>
      </c>
      <c r="I926" s="2">
        <v>1.4954180000000001E-3</v>
      </c>
      <c r="J926">
        <v>1964</v>
      </c>
      <c r="K926" t="s">
        <v>310</v>
      </c>
      <c r="L926" t="s">
        <v>311</v>
      </c>
      <c r="R926"/>
    </row>
    <row r="927" spans="1:18" x14ac:dyDescent="0.35">
      <c r="A927" s="1">
        <v>44145</v>
      </c>
      <c r="B927">
        <v>2021</v>
      </c>
      <c r="C927">
        <v>1964</v>
      </c>
      <c r="D927" t="s">
        <v>310</v>
      </c>
      <c r="E927" t="s">
        <v>295</v>
      </c>
      <c r="F927" s="3">
        <v>8730</v>
      </c>
      <c r="G927" t="s">
        <v>290</v>
      </c>
      <c r="H927" s="3">
        <v>5423233</v>
      </c>
      <c r="I927" s="2">
        <v>1.609741E-3</v>
      </c>
      <c r="J927">
        <v>1964</v>
      </c>
      <c r="K927" t="s">
        <v>310</v>
      </c>
      <c r="L927" t="s">
        <v>311</v>
      </c>
      <c r="R927"/>
    </row>
    <row r="928" spans="1:18" x14ac:dyDescent="0.35">
      <c r="A928" s="1">
        <v>44139</v>
      </c>
      <c r="B928">
        <v>2021</v>
      </c>
      <c r="C928">
        <v>1964</v>
      </c>
      <c r="D928" t="s">
        <v>310</v>
      </c>
      <c r="E928" t="s">
        <v>295</v>
      </c>
      <c r="F928" s="3">
        <v>4045</v>
      </c>
      <c r="G928" t="s">
        <v>290</v>
      </c>
      <c r="H928" s="3">
        <v>5423233</v>
      </c>
      <c r="I928" s="2">
        <v>7.4586499999999996E-4</v>
      </c>
      <c r="J928">
        <v>1964</v>
      </c>
      <c r="K928" t="s">
        <v>310</v>
      </c>
      <c r="L928" t="s">
        <v>311</v>
      </c>
      <c r="R928"/>
    </row>
    <row r="929" spans="1:18" x14ac:dyDescent="0.35">
      <c r="A929" s="1">
        <v>44143</v>
      </c>
      <c r="B929">
        <v>2021</v>
      </c>
      <c r="C929">
        <v>1964</v>
      </c>
      <c r="D929" t="s">
        <v>310</v>
      </c>
      <c r="E929" t="s">
        <v>295</v>
      </c>
      <c r="F929" s="3">
        <v>17110</v>
      </c>
      <c r="G929" t="s">
        <v>290</v>
      </c>
      <c r="H929" s="3">
        <v>5423233</v>
      </c>
      <c r="I929" s="2">
        <v>3.1549450000000001E-3</v>
      </c>
      <c r="J929">
        <v>1964</v>
      </c>
      <c r="K929" t="s">
        <v>310</v>
      </c>
      <c r="L929" t="s">
        <v>311</v>
      </c>
      <c r="R929"/>
    </row>
    <row r="930" spans="1:18" x14ac:dyDescent="0.35">
      <c r="A930" s="1">
        <v>44117</v>
      </c>
      <c r="B930">
        <v>2021</v>
      </c>
      <c r="C930">
        <v>1964</v>
      </c>
      <c r="D930" t="s">
        <v>310</v>
      </c>
      <c r="E930" t="s">
        <v>295</v>
      </c>
      <c r="F930" s="3">
        <v>23990</v>
      </c>
      <c r="G930" t="s">
        <v>290</v>
      </c>
      <c r="H930" s="3">
        <v>5423233</v>
      </c>
      <c r="I930" s="2">
        <v>4.4235610000000003E-3</v>
      </c>
      <c r="J930">
        <v>1964</v>
      </c>
      <c r="K930" t="s">
        <v>310</v>
      </c>
      <c r="L930" t="s">
        <v>311</v>
      </c>
      <c r="R930"/>
    </row>
    <row r="931" spans="1:18" x14ac:dyDescent="0.35">
      <c r="A931" s="1">
        <v>43720</v>
      </c>
      <c r="B931">
        <v>1920</v>
      </c>
      <c r="C931">
        <v>1964</v>
      </c>
      <c r="D931" t="s">
        <v>310</v>
      </c>
      <c r="E931" t="s">
        <v>296</v>
      </c>
      <c r="F931" s="3">
        <v>15197</v>
      </c>
      <c r="G931" t="s">
        <v>288</v>
      </c>
      <c r="H931" s="3">
        <v>4250920</v>
      </c>
      <c r="I931" s="2">
        <v>3.574991E-3</v>
      </c>
      <c r="J931">
        <v>1964</v>
      </c>
      <c r="K931" t="s">
        <v>310</v>
      </c>
      <c r="L931" t="s">
        <v>311</v>
      </c>
      <c r="R931"/>
    </row>
    <row r="932" spans="1:18" x14ac:dyDescent="0.35">
      <c r="A932" s="1">
        <v>43799</v>
      </c>
      <c r="B932">
        <v>1920</v>
      </c>
      <c r="C932">
        <v>1964</v>
      </c>
      <c r="D932" t="s">
        <v>310</v>
      </c>
      <c r="E932" t="s">
        <v>297</v>
      </c>
      <c r="F932" s="3">
        <v>3155</v>
      </c>
      <c r="G932" t="s">
        <v>290</v>
      </c>
      <c r="H932" s="3">
        <v>5423233</v>
      </c>
      <c r="I932" s="2">
        <v>5.81756E-4</v>
      </c>
      <c r="J932">
        <v>1964</v>
      </c>
      <c r="K932" t="s">
        <v>310</v>
      </c>
      <c r="L932" t="s">
        <v>311</v>
      </c>
      <c r="R932"/>
    </row>
    <row r="933" spans="1:18" x14ac:dyDescent="0.35">
      <c r="A933" s="1">
        <v>43814</v>
      </c>
      <c r="B933">
        <v>1920</v>
      </c>
      <c r="C933">
        <v>1964</v>
      </c>
      <c r="D933" t="s">
        <v>310</v>
      </c>
      <c r="E933" t="s">
        <v>286</v>
      </c>
      <c r="F933" s="3">
        <v>4220</v>
      </c>
      <c r="G933" t="s">
        <v>288</v>
      </c>
      <c r="H933" s="3">
        <v>4250920</v>
      </c>
      <c r="I933" s="2">
        <v>9.9272599999999998E-4</v>
      </c>
      <c r="J933">
        <v>1964</v>
      </c>
      <c r="K933" t="s">
        <v>310</v>
      </c>
      <c r="L933" t="s">
        <v>311</v>
      </c>
      <c r="R933"/>
    </row>
    <row r="934" spans="1:18" x14ac:dyDescent="0.35">
      <c r="A934" s="1">
        <v>43722</v>
      </c>
      <c r="B934">
        <v>1920</v>
      </c>
      <c r="C934">
        <v>1964</v>
      </c>
      <c r="D934" t="s">
        <v>310</v>
      </c>
      <c r="E934" t="s">
        <v>296</v>
      </c>
      <c r="F934" s="3">
        <v>21932</v>
      </c>
      <c r="G934" t="s">
        <v>288</v>
      </c>
      <c r="H934" s="3">
        <v>4250920</v>
      </c>
      <c r="I934" s="2">
        <v>5.1593539999999997E-3</v>
      </c>
      <c r="J934">
        <v>1964</v>
      </c>
      <c r="K934" t="s">
        <v>310</v>
      </c>
      <c r="L934" t="s">
        <v>311</v>
      </c>
      <c r="R934"/>
    </row>
    <row r="935" spans="1:18" x14ac:dyDescent="0.35">
      <c r="A935" s="1">
        <v>43796</v>
      </c>
      <c r="B935">
        <v>1920</v>
      </c>
      <c r="C935">
        <v>1964</v>
      </c>
      <c r="D935" t="s">
        <v>310</v>
      </c>
      <c r="E935" t="s">
        <v>297</v>
      </c>
      <c r="F935" s="3">
        <v>5615</v>
      </c>
      <c r="G935" t="s">
        <v>290</v>
      </c>
      <c r="H935" s="3">
        <v>5423233</v>
      </c>
      <c r="I935" s="2">
        <v>1.0353599999999999E-3</v>
      </c>
      <c r="J935">
        <v>1964</v>
      </c>
      <c r="K935" t="s">
        <v>310</v>
      </c>
      <c r="L935" t="s">
        <v>311</v>
      </c>
      <c r="R935"/>
    </row>
    <row r="936" spans="1:18" x14ac:dyDescent="0.35">
      <c r="A936" s="1">
        <v>43733</v>
      </c>
      <c r="B936">
        <v>1920</v>
      </c>
      <c r="C936">
        <v>1964</v>
      </c>
      <c r="D936" t="s">
        <v>310</v>
      </c>
      <c r="E936" t="s">
        <v>286</v>
      </c>
      <c r="F936" s="3">
        <v>18680</v>
      </c>
      <c r="G936" t="s">
        <v>288</v>
      </c>
      <c r="H936" s="3">
        <v>4250920</v>
      </c>
      <c r="I936" s="2">
        <v>4.3943430000000002E-3</v>
      </c>
      <c r="J936">
        <v>1964</v>
      </c>
      <c r="K936" t="s">
        <v>310</v>
      </c>
      <c r="L936" t="s">
        <v>311</v>
      </c>
      <c r="R936"/>
    </row>
    <row r="937" spans="1:18" x14ac:dyDescent="0.35">
      <c r="A937" s="1">
        <v>43734</v>
      </c>
      <c r="B937">
        <v>1920</v>
      </c>
      <c r="C937">
        <v>1964</v>
      </c>
      <c r="D937" t="s">
        <v>310</v>
      </c>
      <c r="E937" t="s">
        <v>286</v>
      </c>
      <c r="F937" s="3">
        <v>16880</v>
      </c>
      <c r="G937" t="s">
        <v>288</v>
      </c>
      <c r="H937" s="3">
        <v>4250920</v>
      </c>
      <c r="I937" s="2">
        <v>3.9709050000000003E-3</v>
      </c>
      <c r="J937">
        <v>1964</v>
      </c>
      <c r="K937" t="s">
        <v>310</v>
      </c>
      <c r="L937" t="s">
        <v>311</v>
      </c>
      <c r="R937"/>
    </row>
    <row r="938" spans="1:18" x14ac:dyDescent="0.35">
      <c r="A938" s="1">
        <v>43714</v>
      </c>
      <c r="B938">
        <v>1920</v>
      </c>
      <c r="C938">
        <v>1964</v>
      </c>
      <c r="D938" t="s">
        <v>310</v>
      </c>
      <c r="E938" t="s">
        <v>298</v>
      </c>
      <c r="F938" s="3">
        <v>15038</v>
      </c>
      <c r="G938" t="s">
        <v>288</v>
      </c>
      <c r="H938" s="3">
        <v>4250920</v>
      </c>
      <c r="I938" s="2">
        <v>3.537587E-3</v>
      </c>
      <c r="J938">
        <v>1964</v>
      </c>
      <c r="K938" t="s">
        <v>310</v>
      </c>
      <c r="L938" t="s">
        <v>311</v>
      </c>
      <c r="R938"/>
    </row>
    <row r="939" spans="1:18" x14ac:dyDescent="0.35">
      <c r="A939" s="1">
        <v>43714</v>
      </c>
      <c r="B939">
        <v>1920</v>
      </c>
      <c r="C939">
        <v>1964</v>
      </c>
      <c r="D939" t="s">
        <v>310</v>
      </c>
      <c r="E939" t="s">
        <v>296</v>
      </c>
      <c r="F939" s="3">
        <v>10275</v>
      </c>
      <c r="G939" t="s">
        <v>288</v>
      </c>
      <c r="H939" s="3">
        <v>4250920</v>
      </c>
      <c r="I939" s="2">
        <v>2.4171240000000001E-3</v>
      </c>
      <c r="J939">
        <v>1964</v>
      </c>
      <c r="K939" t="s">
        <v>310</v>
      </c>
      <c r="L939" t="s">
        <v>311</v>
      </c>
      <c r="R939"/>
    </row>
    <row r="940" spans="1:18" x14ac:dyDescent="0.35">
      <c r="A940" s="1">
        <v>43747</v>
      </c>
      <c r="B940">
        <v>1920</v>
      </c>
      <c r="C940">
        <v>1964</v>
      </c>
      <c r="D940" t="s">
        <v>310</v>
      </c>
      <c r="E940" t="s">
        <v>286</v>
      </c>
      <c r="F940" s="3">
        <v>12450</v>
      </c>
      <c r="G940" t="s">
        <v>288</v>
      </c>
      <c r="H940" s="3">
        <v>4250920</v>
      </c>
      <c r="I940" s="2">
        <v>2.9287779999999999E-3</v>
      </c>
      <c r="J940">
        <v>1964</v>
      </c>
      <c r="K940" t="s">
        <v>310</v>
      </c>
      <c r="L940" t="s">
        <v>311</v>
      </c>
      <c r="R940"/>
    </row>
    <row r="941" spans="1:18" x14ac:dyDescent="0.35">
      <c r="A941" s="1">
        <v>43798</v>
      </c>
      <c r="B941">
        <v>1920</v>
      </c>
      <c r="C941">
        <v>1964</v>
      </c>
      <c r="D941" t="s">
        <v>310</v>
      </c>
      <c r="E941" t="s">
        <v>297</v>
      </c>
      <c r="F941" s="3">
        <v>5040</v>
      </c>
      <c r="G941" t="s">
        <v>290</v>
      </c>
      <c r="H941" s="3">
        <v>5423233</v>
      </c>
      <c r="I941" s="2">
        <v>9.2933499999999999E-4</v>
      </c>
      <c r="J941">
        <v>1964</v>
      </c>
      <c r="K941" t="s">
        <v>310</v>
      </c>
      <c r="L941" t="s">
        <v>311</v>
      </c>
      <c r="R941"/>
    </row>
    <row r="942" spans="1:18" x14ac:dyDescent="0.35">
      <c r="A942" s="1">
        <v>43797</v>
      </c>
      <c r="B942">
        <v>1920</v>
      </c>
      <c r="C942">
        <v>1964</v>
      </c>
      <c r="D942" t="s">
        <v>310</v>
      </c>
      <c r="E942" t="s">
        <v>297</v>
      </c>
      <c r="F942" s="3">
        <v>4890</v>
      </c>
      <c r="G942" t="s">
        <v>290</v>
      </c>
      <c r="H942" s="3">
        <v>5423233</v>
      </c>
      <c r="I942" s="2">
        <v>9.0167600000000002E-4</v>
      </c>
      <c r="J942">
        <v>1964</v>
      </c>
      <c r="K942" t="s">
        <v>310</v>
      </c>
      <c r="L942" t="s">
        <v>311</v>
      </c>
      <c r="R942"/>
    </row>
    <row r="943" spans="1:18" x14ac:dyDescent="0.35">
      <c r="A943" s="1">
        <v>43775</v>
      </c>
      <c r="B943">
        <v>1920</v>
      </c>
      <c r="C943">
        <v>1964</v>
      </c>
      <c r="D943" t="s">
        <v>310</v>
      </c>
      <c r="E943" t="s">
        <v>295</v>
      </c>
      <c r="F943" s="3">
        <v>7620</v>
      </c>
      <c r="G943" t="s">
        <v>290</v>
      </c>
      <c r="H943" s="3">
        <v>5423233</v>
      </c>
      <c r="I943" s="2">
        <v>1.405066E-3</v>
      </c>
      <c r="J943">
        <v>1964</v>
      </c>
      <c r="K943" t="s">
        <v>310</v>
      </c>
      <c r="L943" t="s">
        <v>311</v>
      </c>
      <c r="R943"/>
    </row>
    <row r="944" spans="1:18" x14ac:dyDescent="0.35">
      <c r="A944" s="1">
        <v>43808</v>
      </c>
      <c r="B944">
        <v>1920</v>
      </c>
      <c r="C944">
        <v>1964</v>
      </c>
      <c r="D944" t="s">
        <v>310</v>
      </c>
      <c r="E944" t="s">
        <v>286</v>
      </c>
      <c r="F944" s="3">
        <v>6245</v>
      </c>
      <c r="G944" t="s">
        <v>288</v>
      </c>
      <c r="H944" s="3">
        <v>4250920</v>
      </c>
      <c r="I944" s="2">
        <v>1.469094E-3</v>
      </c>
      <c r="J944">
        <v>1964</v>
      </c>
      <c r="K944" t="s">
        <v>310</v>
      </c>
      <c r="L944" t="s">
        <v>311</v>
      </c>
      <c r="R944"/>
    </row>
    <row r="945" spans="1:18" x14ac:dyDescent="0.35">
      <c r="A945" s="1">
        <v>43789</v>
      </c>
      <c r="B945">
        <v>1920</v>
      </c>
      <c r="C945">
        <v>1964</v>
      </c>
      <c r="D945" t="s">
        <v>310</v>
      </c>
      <c r="E945" t="s">
        <v>297</v>
      </c>
      <c r="F945" s="3">
        <v>3530</v>
      </c>
      <c r="G945" t="s">
        <v>290</v>
      </c>
      <c r="H945" s="3">
        <v>5423233</v>
      </c>
      <c r="I945" s="2">
        <v>6.5090299999999999E-4</v>
      </c>
      <c r="J945">
        <v>1964</v>
      </c>
      <c r="K945" t="s">
        <v>310</v>
      </c>
      <c r="L945" t="s">
        <v>311</v>
      </c>
      <c r="R945"/>
    </row>
    <row r="946" spans="1:18" x14ac:dyDescent="0.35">
      <c r="A946" s="1">
        <v>43712</v>
      </c>
      <c r="B946">
        <v>1920</v>
      </c>
      <c r="C946">
        <v>1964</v>
      </c>
      <c r="D946" t="s">
        <v>310</v>
      </c>
      <c r="E946" t="s">
        <v>298</v>
      </c>
      <c r="F946" s="3">
        <v>18765</v>
      </c>
      <c r="G946" t="s">
        <v>288</v>
      </c>
      <c r="H946" s="3">
        <v>4250920</v>
      </c>
      <c r="I946" s="2">
        <v>4.4143389999999998E-3</v>
      </c>
      <c r="J946">
        <v>1964</v>
      </c>
      <c r="K946" t="s">
        <v>310</v>
      </c>
      <c r="L946" t="s">
        <v>311</v>
      </c>
      <c r="R946"/>
    </row>
    <row r="947" spans="1:18" x14ac:dyDescent="0.35">
      <c r="A947" s="1">
        <v>43711</v>
      </c>
      <c r="B947">
        <v>1920</v>
      </c>
      <c r="C947">
        <v>1964</v>
      </c>
      <c r="D947" t="s">
        <v>310</v>
      </c>
      <c r="E947" t="s">
        <v>298</v>
      </c>
      <c r="F947" s="3">
        <v>18080</v>
      </c>
      <c r="G947" t="s">
        <v>288</v>
      </c>
      <c r="H947" s="3">
        <v>4250920</v>
      </c>
      <c r="I947" s="2">
        <v>4.2531970000000002E-3</v>
      </c>
      <c r="J947">
        <v>1964</v>
      </c>
      <c r="K947" t="s">
        <v>310</v>
      </c>
      <c r="L947" t="s">
        <v>311</v>
      </c>
      <c r="R947"/>
    </row>
    <row r="948" spans="1:18" x14ac:dyDescent="0.35">
      <c r="A948" s="1">
        <v>43776</v>
      </c>
      <c r="B948">
        <v>1920</v>
      </c>
      <c r="C948">
        <v>1964</v>
      </c>
      <c r="D948" t="s">
        <v>310</v>
      </c>
      <c r="E948" t="s">
        <v>295</v>
      </c>
      <c r="F948" s="3">
        <v>8190</v>
      </c>
      <c r="G948" t="s">
        <v>290</v>
      </c>
      <c r="H948" s="3">
        <v>5423233</v>
      </c>
      <c r="I948" s="2">
        <v>1.510169E-3</v>
      </c>
      <c r="J948">
        <v>1964</v>
      </c>
      <c r="K948" t="s">
        <v>310</v>
      </c>
      <c r="L948" t="s">
        <v>311</v>
      </c>
      <c r="R948"/>
    </row>
    <row r="949" spans="1:18" x14ac:dyDescent="0.35">
      <c r="A949" s="1">
        <v>43710</v>
      </c>
      <c r="B949">
        <v>1920</v>
      </c>
      <c r="C949">
        <v>1964</v>
      </c>
      <c r="D949" t="s">
        <v>310</v>
      </c>
      <c r="E949" t="s">
        <v>296</v>
      </c>
      <c r="F949" s="3">
        <v>20246</v>
      </c>
      <c r="G949" t="s">
        <v>288</v>
      </c>
      <c r="H949" s="3">
        <v>4250920</v>
      </c>
      <c r="I949" s="2">
        <v>4.7627340000000002E-3</v>
      </c>
      <c r="J949">
        <v>1964</v>
      </c>
      <c r="K949" t="s">
        <v>310</v>
      </c>
      <c r="L949" t="s">
        <v>311</v>
      </c>
      <c r="R949"/>
    </row>
    <row r="950" spans="1:18" x14ac:dyDescent="0.35">
      <c r="A950" s="1">
        <v>43770</v>
      </c>
      <c r="B950">
        <v>1920</v>
      </c>
      <c r="C950">
        <v>1964</v>
      </c>
      <c r="D950" t="s">
        <v>310</v>
      </c>
      <c r="E950" t="s">
        <v>295</v>
      </c>
      <c r="F950" s="3">
        <v>8405</v>
      </c>
      <c r="G950" t="s">
        <v>290</v>
      </c>
      <c r="H950" s="3">
        <v>5423233</v>
      </c>
      <c r="I950" s="2">
        <v>1.5498140000000001E-3</v>
      </c>
      <c r="J950">
        <v>1964</v>
      </c>
      <c r="K950" t="s">
        <v>310</v>
      </c>
      <c r="L950" t="s">
        <v>311</v>
      </c>
      <c r="R950"/>
    </row>
    <row r="951" spans="1:18" x14ac:dyDescent="0.35">
      <c r="A951" s="1">
        <v>43728</v>
      </c>
      <c r="B951">
        <v>1920</v>
      </c>
      <c r="C951">
        <v>1964</v>
      </c>
      <c r="D951" t="s">
        <v>310</v>
      </c>
      <c r="E951" t="s">
        <v>286</v>
      </c>
      <c r="F951" s="3">
        <v>9060</v>
      </c>
      <c r="G951" t="s">
        <v>288</v>
      </c>
      <c r="H951" s="3">
        <v>4250920</v>
      </c>
      <c r="I951" s="2">
        <v>2.1313030000000002E-3</v>
      </c>
      <c r="J951">
        <v>1964</v>
      </c>
      <c r="K951" t="s">
        <v>310</v>
      </c>
      <c r="L951" t="s">
        <v>311</v>
      </c>
      <c r="R951"/>
    </row>
    <row r="952" spans="1:18" x14ac:dyDescent="0.35">
      <c r="A952" s="1">
        <v>43719</v>
      </c>
      <c r="B952">
        <v>1920</v>
      </c>
      <c r="C952">
        <v>1964</v>
      </c>
      <c r="D952" t="s">
        <v>310</v>
      </c>
      <c r="E952" t="s">
        <v>312</v>
      </c>
      <c r="F952" s="3">
        <v>17090</v>
      </c>
      <c r="G952" t="s">
        <v>288</v>
      </c>
      <c r="H952" s="3">
        <v>4250920</v>
      </c>
      <c r="I952" s="2">
        <v>4.0203060000000004E-3</v>
      </c>
      <c r="J952">
        <v>1964</v>
      </c>
      <c r="K952" t="s">
        <v>310</v>
      </c>
      <c r="L952" t="s">
        <v>311</v>
      </c>
      <c r="R952"/>
    </row>
    <row r="953" spans="1:18" x14ac:dyDescent="0.35">
      <c r="A953" s="1">
        <v>43732</v>
      </c>
      <c r="B953">
        <v>1920</v>
      </c>
      <c r="C953">
        <v>1964</v>
      </c>
      <c r="D953" t="s">
        <v>310</v>
      </c>
      <c r="E953" t="s">
        <v>286</v>
      </c>
      <c r="F953" s="3">
        <v>21385</v>
      </c>
      <c r="G953" t="s">
        <v>288</v>
      </c>
      <c r="H953" s="3">
        <v>4250920</v>
      </c>
      <c r="I953" s="2">
        <v>5.0306760000000004E-3</v>
      </c>
      <c r="J953">
        <v>1964</v>
      </c>
      <c r="K953" t="s">
        <v>310</v>
      </c>
      <c r="L953" t="s">
        <v>311</v>
      </c>
      <c r="R953"/>
    </row>
    <row r="954" spans="1:18" x14ac:dyDescent="0.35">
      <c r="A954" s="1">
        <v>43767</v>
      </c>
      <c r="B954">
        <v>1920</v>
      </c>
      <c r="C954">
        <v>1964</v>
      </c>
      <c r="D954" t="s">
        <v>310</v>
      </c>
      <c r="E954" t="s">
        <v>295</v>
      </c>
      <c r="F954" s="3">
        <v>12560</v>
      </c>
      <c r="G954" t="s">
        <v>290</v>
      </c>
      <c r="H954" s="3">
        <v>5423233</v>
      </c>
      <c r="I954" s="2">
        <v>2.315962E-3</v>
      </c>
      <c r="J954">
        <v>1964</v>
      </c>
      <c r="K954" t="s">
        <v>310</v>
      </c>
      <c r="L954" t="s">
        <v>311</v>
      </c>
      <c r="R954"/>
    </row>
    <row r="955" spans="1:18" x14ac:dyDescent="0.35">
      <c r="A955" s="1">
        <v>43768</v>
      </c>
      <c r="B955">
        <v>1920</v>
      </c>
      <c r="C955">
        <v>1964</v>
      </c>
      <c r="D955" t="s">
        <v>310</v>
      </c>
      <c r="E955" t="s">
        <v>295</v>
      </c>
      <c r="F955" s="3">
        <v>6985</v>
      </c>
      <c r="G955" t="s">
        <v>290</v>
      </c>
      <c r="H955" s="3">
        <v>5423233</v>
      </c>
      <c r="I955" s="2">
        <v>1.287977E-3</v>
      </c>
      <c r="J955">
        <v>1964</v>
      </c>
      <c r="K955" t="s">
        <v>310</v>
      </c>
      <c r="L955" t="s">
        <v>311</v>
      </c>
      <c r="R955"/>
    </row>
    <row r="956" spans="1:18" x14ac:dyDescent="0.35">
      <c r="A956" s="1">
        <v>43769</v>
      </c>
      <c r="B956">
        <v>1920</v>
      </c>
      <c r="C956">
        <v>1964</v>
      </c>
      <c r="D956" t="s">
        <v>310</v>
      </c>
      <c r="E956" t="s">
        <v>295</v>
      </c>
      <c r="F956" s="3">
        <v>13320</v>
      </c>
      <c r="G956" t="s">
        <v>290</v>
      </c>
      <c r="H956" s="3">
        <v>5423233</v>
      </c>
      <c r="I956" s="2">
        <v>2.4561000000000001E-3</v>
      </c>
      <c r="J956">
        <v>1964</v>
      </c>
      <c r="K956" t="s">
        <v>310</v>
      </c>
      <c r="L956" t="s">
        <v>311</v>
      </c>
      <c r="R956"/>
    </row>
    <row r="957" spans="1:18" x14ac:dyDescent="0.35">
      <c r="A957" s="1">
        <v>43709</v>
      </c>
      <c r="B957">
        <v>1920</v>
      </c>
      <c r="C957">
        <v>1964</v>
      </c>
      <c r="D957" t="s">
        <v>310</v>
      </c>
      <c r="E957" t="s">
        <v>298</v>
      </c>
      <c r="F957" s="3">
        <v>15515</v>
      </c>
      <c r="G957" t="s">
        <v>288</v>
      </c>
      <c r="H957" s="3">
        <v>4250920</v>
      </c>
      <c r="I957" s="2">
        <v>3.6497980000000001E-3</v>
      </c>
      <c r="J957">
        <v>1964</v>
      </c>
      <c r="K957" t="s">
        <v>310</v>
      </c>
      <c r="L957" t="s">
        <v>311</v>
      </c>
      <c r="R957"/>
    </row>
    <row r="958" spans="1:18" x14ac:dyDescent="0.35">
      <c r="A958" s="1">
        <v>43731</v>
      </c>
      <c r="B958">
        <v>1920</v>
      </c>
      <c r="C958">
        <v>1964</v>
      </c>
      <c r="D958" t="s">
        <v>310</v>
      </c>
      <c r="E958" t="s">
        <v>286</v>
      </c>
      <c r="F958" s="3">
        <v>9935</v>
      </c>
      <c r="G958" t="s">
        <v>288</v>
      </c>
      <c r="H958" s="3">
        <v>4250920</v>
      </c>
      <c r="I958" s="2">
        <v>2.337141E-3</v>
      </c>
      <c r="J958">
        <v>1964</v>
      </c>
      <c r="K958" t="s">
        <v>310</v>
      </c>
      <c r="L958" t="s">
        <v>311</v>
      </c>
      <c r="R958"/>
    </row>
    <row r="959" spans="1:18" x14ac:dyDescent="0.35">
      <c r="A959" s="1">
        <v>43750</v>
      </c>
      <c r="B959">
        <v>1920</v>
      </c>
      <c r="C959">
        <v>1964</v>
      </c>
      <c r="D959" t="s">
        <v>310</v>
      </c>
      <c r="E959" t="s">
        <v>286</v>
      </c>
      <c r="F959" s="3">
        <v>11680</v>
      </c>
      <c r="G959" t="s">
        <v>288</v>
      </c>
      <c r="H959" s="3">
        <v>4250920</v>
      </c>
      <c r="I959" s="2">
        <v>2.7476409999999999E-3</v>
      </c>
      <c r="J959">
        <v>1964</v>
      </c>
      <c r="K959" t="s">
        <v>310</v>
      </c>
      <c r="L959" t="s">
        <v>311</v>
      </c>
      <c r="R959"/>
    </row>
    <row r="960" spans="1:18" x14ac:dyDescent="0.35">
      <c r="A960" s="1">
        <v>43792</v>
      </c>
      <c r="B960">
        <v>1920</v>
      </c>
      <c r="C960">
        <v>1964</v>
      </c>
      <c r="D960" t="s">
        <v>310</v>
      </c>
      <c r="E960" t="s">
        <v>297</v>
      </c>
      <c r="F960" s="3">
        <v>5860</v>
      </c>
      <c r="G960" t="s">
        <v>290</v>
      </c>
      <c r="H960" s="3">
        <v>5423233</v>
      </c>
      <c r="I960" s="2">
        <v>1.080536E-3</v>
      </c>
      <c r="J960">
        <v>1964</v>
      </c>
      <c r="K960" t="s">
        <v>310</v>
      </c>
      <c r="L960" t="s">
        <v>311</v>
      </c>
      <c r="R960"/>
    </row>
    <row r="961" spans="1:18" x14ac:dyDescent="0.35">
      <c r="A961" s="1">
        <v>43766</v>
      </c>
      <c r="B961">
        <v>1920</v>
      </c>
      <c r="C961">
        <v>1964</v>
      </c>
      <c r="D961" t="s">
        <v>310</v>
      </c>
      <c r="E961" t="s">
        <v>295</v>
      </c>
      <c r="F961" s="3">
        <v>18570</v>
      </c>
      <c r="G961" t="s">
        <v>290</v>
      </c>
      <c r="H961" s="3">
        <v>5423233</v>
      </c>
      <c r="I961" s="2">
        <v>3.4241570000000002E-3</v>
      </c>
      <c r="J961">
        <v>1964</v>
      </c>
      <c r="K961" t="s">
        <v>310</v>
      </c>
      <c r="L961" t="s">
        <v>311</v>
      </c>
      <c r="R961"/>
    </row>
    <row r="962" spans="1:18" x14ac:dyDescent="0.35">
      <c r="A962" s="1">
        <v>43809</v>
      </c>
      <c r="B962">
        <v>1920</v>
      </c>
      <c r="C962">
        <v>1964</v>
      </c>
      <c r="D962" t="s">
        <v>310</v>
      </c>
      <c r="E962" t="s">
        <v>286</v>
      </c>
      <c r="F962" s="3">
        <v>2080</v>
      </c>
      <c r="G962" t="s">
        <v>288</v>
      </c>
      <c r="H962" s="3">
        <v>4250920</v>
      </c>
      <c r="I962" s="2">
        <v>4.8930600000000001E-4</v>
      </c>
      <c r="J962">
        <v>1964</v>
      </c>
      <c r="K962" t="s">
        <v>310</v>
      </c>
      <c r="L962" t="s">
        <v>311</v>
      </c>
      <c r="R962"/>
    </row>
    <row r="963" spans="1:18" x14ac:dyDescent="0.35">
      <c r="A963" s="1">
        <v>43787</v>
      </c>
      <c r="B963">
        <v>1920</v>
      </c>
      <c r="C963">
        <v>1964</v>
      </c>
      <c r="D963" t="s">
        <v>310</v>
      </c>
      <c r="E963" t="s">
        <v>297</v>
      </c>
      <c r="F963" s="3">
        <v>7400</v>
      </c>
      <c r="G963" t="s">
        <v>290</v>
      </c>
      <c r="H963" s="3">
        <v>5423233</v>
      </c>
      <c r="I963" s="2">
        <v>1.3645E-3</v>
      </c>
      <c r="J963">
        <v>1964</v>
      </c>
      <c r="K963" t="s">
        <v>310</v>
      </c>
      <c r="L963" t="s">
        <v>311</v>
      </c>
      <c r="R963"/>
    </row>
    <row r="964" spans="1:18" x14ac:dyDescent="0.35">
      <c r="A964" s="1">
        <v>43788</v>
      </c>
      <c r="B964">
        <v>1920</v>
      </c>
      <c r="C964">
        <v>1964</v>
      </c>
      <c r="D964" t="s">
        <v>310</v>
      </c>
      <c r="E964" t="s">
        <v>297</v>
      </c>
      <c r="F964" s="3">
        <v>3480</v>
      </c>
      <c r="G964" t="s">
        <v>290</v>
      </c>
      <c r="H964" s="3">
        <v>5423233</v>
      </c>
      <c r="I964" s="2">
        <v>6.41684E-4</v>
      </c>
      <c r="J964">
        <v>1964</v>
      </c>
      <c r="K964" t="s">
        <v>310</v>
      </c>
      <c r="L964" t="s">
        <v>311</v>
      </c>
      <c r="R964"/>
    </row>
    <row r="965" spans="1:18" x14ac:dyDescent="0.35">
      <c r="A965" s="1">
        <v>43773</v>
      </c>
      <c r="B965">
        <v>1920</v>
      </c>
      <c r="C965">
        <v>1964</v>
      </c>
      <c r="D965" t="s">
        <v>310</v>
      </c>
      <c r="E965" t="s">
        <v>295</v>
      </c>
      <c r="F965" s="3">
        <v>7320</v>
      </c>
      <c r="G965" t="s">
        <v>290</v>
      </c>
      <c r="H965" s="3">
        <v>5423233</v>
      </c>
      <c r="I965" s="2">
        <v>1.349748E-3</v>
      </c>
      <c r="J965">
        <v>1964</v>
      </c>
      <c r="K965" t="s">
        <v>310</v>
      </c>
      <c r="L965" t="s">
        <v>311</v>
      </c>
      <c r="R965"/>
    </row>
    <row r="966" spans="1:18" x14ac:dyDescent="0.35">
      <c r="A966" s="1">
        <v>43783</v>
      </c>
      <c r="B966">
        <v>1920</v>
      </c>
      <c r="C966">
        <v>1964</v>
      </c>
      <c r="D966" t="s">
        <v>310</v>
      </c>
      <c r="E966" t="s">
        <v>297</v>
      </c>
      <c r="F966" s="3">
        <v>2555</v>
      </c>
      <c r="G966" t="s">
        <v>290</v>
      </c>
      <c r="H966" s="3">
        <v>5423233</v>
      </c>
      <c r="I966" s="2">
        <v>4.7112100000000002E-4</v>
      </c>
      <c r="J966">
        <v>1964</v>
      </c>
      <c r="K966" t="s">
        <v>310</v>
      </c>
      <c r="L966" t="s">
        <v>311</v>
      </c>
      <c r="R966"/>
    </row>
    <row r="967" spans="1:18" x14ac:dyDescent="0.35">
      <c r="A967" s="1">
        <v>43717</v>
      </c>
      <c r="B967">
        <v>1920</v>
      </c>
      <c r="C967">
        <v>1964</v>
      </c>
      <c r="D967" t="s">
        <v>310</v>
      </c>
      <c r="E967" t="s">
        <v>312</v>
      </c>
      <c r="F967" s="3">
        <v>20640</v>
      </c>
      <c r="G967" t="s">
        <v>288</v>
      </c>
      <c r="H967" s="3">
        <v>4250920</v>
      </c>
      <c r="I967" s="2">
        <v>4.85542E-3</v>
      </c>
      <c r="J967">
        <v>1964</v>
      </c>
      <c r="K967" t="s">
        <v>310</v>
      </c>
      <c r="L967" t="s">
        <v>311</v>
      </c>
      <c r="R967"/>
    </row>
    <row r="968" spans="1:18" x14ac:dyDescent="0.35">
      <c r="A968" s="1">
        <v>43726</v>
      </c>
      <c r="B968">
        <v>1920</v>
      </c>
      <c r="C968">
        <v>1964</v>
      </c>
      <c r="D968" t="s">
        <v>310</v>
      </c>
      <c r="E968" t="s">
        <v>286</v>
      </c>
      <c r="F968" s="3">
        <v>11240</v>
      </c>
      <c r="G968" t="s">
        <v>288</v>
      </c>
      <c r="H968" s="3">
        <v>4250920</v>
      </c>
      <c r="I968" s="2">
        <v>2.6441339999999998E-3</v>
      </c>
      <c r="J968">
        <v>1964</v>
      </c>
      <c r="K968" t="s">
        <v>310</v>
      </c>
      <c r="L968" t="s">
        <v>311</v>
      </c>
      <c r="R968"/>
    </row>
    <row r="969" spans="1:18" x14ac:dyDescent="0.35">
      <c r="A969" s="1">
        <v>43739</v>
      </c>
      <c r="B969">
        <v>1920</v>
      </c>
      <c r="C969">
        <v>1964</v>
      </c>
      <c r="D969" t="s">
        <v>310</v>
      </c>
      <c r="E969" t="s">
        <v>286</v>
      </c>
      <c r="F969" s="3">
        <v>12780</v>
      </c>
      <c r="G969" t="s">
        <v>288</v>
      </c>
      <c r="H969" s="3">
        <v>4250920</v>
      </c>
      <c r="I969" s="2">
        <v>3.0064079999999999E-3</v>
      </c>
      <c r="J969">
        <v>1964</v>
      </c>
      <c r="K969" t="s">
        <v>310</v>
      </c>
      <c r="L969" t="s">
        <v>311</v>
      </c>
      <c r="R969"/>
    </row>
    <row r="970" spans="1:18" x14ac:dyDescent="0.35">
      <c r="A970" s="1">
        <v>43774</v>
      </c>
      <c r="B970">
        <v>1920</v>
      </c>
      <c r="C970">
        <v>1964</v>
      </c>
      <c r="D970" t="s">
        <v>310</v>
      </c>
      <c r="E970" t="s">
        <v>295</v>
      </c>
      <c r="F970" s="3">
        <v>8620</v>
      </c>
      <c r="G970" t="s">
        <v>290</v>
      </c>
      <c r="H970" s="3">
        <v>5423233</v>
      </c>
      <c r="I970" s="2">
        <v>1.589458E-3</v>
      </c>
      <c r="J970">
        <v>1964</v>
      </c>
      <c r="K970" t="s">
        <v>310</v>
      </c>
      <c r="L970" t="s">
        <v>311</v>
      </c>
      <c r="R970"/>
    </row>
    <row r="971" spans="1:18" x14ac:dyDescent="0.35">
      <c r="A971" s="1">
        <v>43738</v>
      </c>
      <c r="B971">
        <v>1920</v>
      </c>
      <c r="C971">
        <v>1964</v>
      </c>
      <c r="D971" t="s">
        <v>310</v>
      </c>
      <c r="E971" t="s">
        <v>286</v>
      </c>
      <c r="F971" s="3">
        <v>16475</v>
      </c>
      <c r="G971" t="s">
        <v>288</v>
      </c>
      <c r="H971" s="3">
        <v>4250920</v>
      </c>
      <c r="I971" s="2">
        <v>3.8756319999999999E-3</v>
      </c>
      <c r="J971">
        <v>1964</v>
      </c>
      <c r="K971" t="s">
        <v>310</v>
      </c>
      <c r="L971" t="s">
        <v>311</v>
      </c>
      <c r="R971"/>
    </row>
    <row r="972" spans="1:18" x14ac:dyDescent="0.35">
      <c r="A972" s="1">
        <v>43786</v>
      </c>
      <c r="B972">
        <v>1920</v>
      </c>
      <c r="C972">
        <v>1964</v>
      </c>
      <c r="D972" t="s">
        <v>310</v>
      </c>
      <c r="E972" t="s">
        <v>297</v>
      </c>
      <c r="F972" s="3">
        <v>5990</v>
      </c>
      <c r="G972" t="s">
        <v>290</v>
      </c>
      <c r="H972" s="3">
        <v>5423233</v>
      </c>
      <c r="I972" s="2">
        <v>1.104507E-3</v>
      </c>
      <c r="J972">
        <v>1964</v>
      </c>
      <c r="K972" t="s">
        <v>310</v>
      </c>
      <c r="L972" t="s">
        <v>311</v>
      </c>
      <c r="R972"/>
    </row>
    <row r="973" spans="1:18" x14ac:dyDescent="0.35">
      <c r="A973" s="1">
        <v>43716</v>
      </c>
      <c r="B973">
        <v>1920</v>
      </c>
      <c r="C973">
        <v>1964</v>
      </c>
      <c r="D973" t="s">
        <v>310</v>
      </c>
      <c r="E973" t="s">
        <v>312</v>
      </c>
      <c r="F973" s="3">
        <v>14125</v>
      </c>
      <c r="G973" t="s">
        <v>288</v>
      </c>
      <c r="H973" s="3">
        <v>4250920</v>
      </c>
      <c r="I973" s="2">
        <v>3.3228099999999998E-3</v>
      </c>
      <c r="J973">
        <v>1964</v>
      </c>
      <c r="K973" t="s">
        <v>310</v>
      </c>
      <c r="L973" t="s">
        <v>311</v>
      </c>
      <c r="R973"/>
    </row>
    <row r="974" spans="1:18" x14ac:dyDescent="0.35">
      <c r="A974" s="1">
        <v>43737</v>
      </c>
      <c r="B974">
        <v>1920</v>
      </c>
      <c r="C974">
        <v>1964</v>
      </c>
      <c r="D974" t="s">
        <v>310</v>
      </c>
      <c r="E974" t="s">
        <v>286</v>
      </c>
      <c r="F974" s="3">
        <v>10450</v>
      </c>
      <c r="G974" t="s">
        <v>288</v>
      </c>
      <c r="H974" s="3">
        <v>4250920</v>
      </c>
      <c r="I974" s="2">
        <v>2.458291E-3</v>
      </c>
      <c r="J974">
        <v>1964</v>
      </c>
      <c r="K974" t="s">
        <v>310</v>
      </c>
      <c r="L974" t="s">
        <v>311</v>
      </c>
      <c r="R974"/>
    </row>
    <row r="975" spans="1:18" x14ac:dyDescent="0.35">
      <c r="A975" s="1">
        <v>43740</v>
      </c>
      <c r="B975">
        <v>1920</v>
      </c>
      <c r="C975">
        <v>1964</v>
      </c>
      <c r="D975" t="s">
        <v>310</v>
      </c>
      <c r="E975" t="s">
        <v>286</v>
      </c>
      <c r="F975" s="3">
        <v>2885</v>
      </c>
      <c r="G975" t="s">
        <v>288</v>
      </c>
      <c r="H975" s="3">
        <v>4250920</v>
      </c>
      <c r="I975" s="2">
        <v>6.7867700000000003E-4</v>
      </c>
      <c r="J975">
        <v>1964</v>
      </c>
      <c r="K975" t="s">
        <v>310</v>
      </c>
      <c r="L975" t="s">
        <v>311</v>
      </c>
      <c r="R975"/>
    </row>
    <row r="976" spans="1:18" x14ac:dyDescent="0.35">
      <c r="A976" s="1">
        <v>43744</v>
      </c>
      <c r="B976">
        <v>1920</v>
      </c>
      <c r="C976">
        <v>1964</v>
      </c>
      <c r="D976" t="s">
        <v>310</v>
      </c>
      <c r="E976" t="s">
        <v>286</v>
      </c>
      <c r="F976" s="3">
        <v>7435</v>
      </c>
      <c r="G976" t="s">
        <v>288</v>
      </c>
      <c r="H976" s="3">
        <v>4250920</v>
      </c>
      <c r="I976" s="2">
        <v>1.7490330000000001E-3</v>
      </c>
      <c r="J976">
        <v>1964</v>
      </c>
      <c r="K976" t="s">
        <v>310</v>
      </c>
      <c r="L976" t="s">
        <v>311</v>
      </c>
      <c r="R976"/>
    </row>
    <row r="977" spans="1:18" x14ac:dyDescent="0.35">
      <c r="A977" s="1">
        <v>43782</v>
      </c>
      <c r="B977">
        <v>1920</v>
      </c>
      <c r="C977">
        <v>1964</v>
      </c>
      <c r="D977" t="s">
        <v>310</v>
      </c>
      <c r="E977" t="s">
        <v>297</v>
      </c>
      <c r="F977" s="3">
        <v>3085</v>
      </c>
      <c r="G977" t="s">
        <v>290</v>
      </c>
      <c r="H977" s="3">
        <v>5423233</v>
      </c>
      <c r="I977" s="2">
        <v>5.6884899999999996E-4</v>
      </c>
      <c r="J977">
        <v>1964</v>
      </c>
      <c r="K977" t="s">
        <v>310</v>
      </c>
      <c r="L977" t="s">
        <v>311</v>
      </c>
      <c r="R977"/>
    </row>
    <row r="978" spans="1:18" x14ac:dyDescent="0.35">
      <c r="A978" s="1">
        <v>43675</v>
      </c>
      <c r="B978">
        <v>1819</v>
      </c>
      <c r="C978">
        <v>1964</v>
      </c>
      <c r="D978" t="s">
        <v>310</v>
      </c>
      <c r="E978" t="s">
        <v>291</v>
      </c>
      <c r="F978" s="3">
        <v>6871</v>
      </c>
      <c r="G978" t="s">
        <v>288</v>
      </c>
      <c r="H978" s="3">
        <v>4250920</v>
      </c>
      <c r="I978" s="2">
        <v>1.616356E-3</v>
      </c>
      <c r="J978">
        <v>1964</v>
      </c>
      <c r="K978" t="s">
        <v>310</v>
      </c>
      <c r="L978" t="s">
        <v>311</v>
      </c>
      <c r="R978"/>
    </row>
    <row r="979" spans="1:18" x14ac:dyDescent="0.35">
      <c r="A979" s="1">
        <v>43686</v>
      </c>
      <c r="B979">
        <v>1819</v>
      </c>
      <c r="C979">
        <v>1964</v>
      </c>
      <c r="D979" t="s">
        <v>310</v>
      </c>
      <c r="E979" t="s">
        <v>291</v>
      </c>
      <c r="F979" s="3">
        <v>14300</v>
      </c>
      <c r="G979" t="s">
        <v>288</v>
      </c>
      <c r="H979" s="3">
        <v>4250920</v>
      </c>
      <c r="I979" s="2">
        <v>3.3639780000000001E-3</v>
      </c>
      <c r="J979">
        <v>1964</v>
      </c>
      <c r="K979" t="s">
        <v>310</v>
      </c>
      <c r="L979" t="s">
        <v>311</v>
      </c>
      <c r="R979"/>
    </row>
    <row r="980" spans="1:18" x14ac:dyDescent="0.35">
      <c r="A980" s="1">
        <v>43549</v>
      </c>
      <c r="B980">
        <v>1819</v>
      </c>
      <c r="C980">
        <v>1964</v>
      </c>
      <c r="D980" t="s">
        <v>310</v>
      </c>
      <c r="E980" t="s">
        <v>291</v>
      </c>
      <c r="F980" s="3">
        <v>10560</v>
      </c>
      <c r="G980" t="s">
        <v>290</v>
      </c>
      <c r="H980" s="3">
        <v>5423233</v>
      </c>
      <c r="I980" s="2">
        <v>1.9471779999999999E-3</v>
      </c>
      <c r="J980">
        <v>1964</v>
      </c>
      <c r="K980" t="s">
        <v>310</v>
      </c>
      <c r="L980" t="s">
        <v>311</v>
      </c>
      <c r="R980"/>
    </row>
    <row r="981" spans="1:18" x14ac:dyDescent="0.35">
      <c r="A981" s="1">
        <v>43663</v>
      </c>
      <c r="B981">
        <v>1819</v>
      </c>
      <c r="C981">
        <v>1964</v>
      </c>
      <c r="D981" t="s">
        <v>310</v>
      </c>
      <c r="E981" t="s">
        <v>286</v>
      </c>
      <c r="F981" s="3">
        <v>9655</v>
      </c>
      <c r="G981" t="s">
        <v>288</v>
      </c>
      <c r="H981" s="3">
        <v>4250920</v>
      </c>
      <c r="I981" s="2">
        <v>2.2712729999999999E-3</v>
      </c>
      <c r="J981">
        <v>1964</v>
      </c>
      <c r="K981" t="s">
        <v>310</v>
      </c>
      <c r="L981" t="s">
        <v>311</v>
      </c>
      <c r="R981"/>
    </row>
    <row r="982" spans="1:18" x14ac:dyDescent="0.35">
      <c r="A982" s="1">
        <v>43524</v>
      </c>
      <c r="B982">
        <v>1819</v>
      </c>
      <c r="C982">
        <v>1964</v>
      </c>
      <c r="D982" t="s">
        <v>310</v>
      </c>
      <c r="E982" t="s">
        <v>291</v>
      </c>
      <c r="F982" s="3">
        <v>6285</v>
      </c>
      <c r="G982" t="s">
        <v>290</v>
      </c>
      <c r="H982" s="3">
        <v>5423233</v>
      </c>
      <c r="I982" s="2">
        <v>1.158903E-3</v>
      </c>
      <c r="J982">
        <v>1964</v>
      </c>
      <c r="K982" t="s">
        <v>310</v>
      </c>
      <c r="L982" t="s">
        <v>311</v>
      </c>
      <c r="R982"/>
    </row>
    <row r="983" spans="1:18" x14ac:dyDescent="0.35">
      <c r="A983" s="1">
        <v>43606</v>
      </c>
      <c r="B983">
        <v>1819</v>
      </c>
      <c r="C983">
        <v>1964</v>
      </c>
      <c r="D983" t="s">
        <v>310</v>
      </c>
      <c r="E983" t="s">
        <v>289</v>
      </c>
      <c r="F983" s="3">
        <v>1189</v>
      </c>
      <c r="G983" t="s">
        <v>290</v>
      </c>
      <c r="H983" s="3">
        <v>5423233</v>
      </c>
      <c r="I983" s="2">
        <v>2.19242E-4</v>
      </c>
      <c r="J983">
        <v>1964</v>
      </c>
      <c r="K983" t="s">
        <v>310</v>
      </c>
      <c r="L983" t="s">
        <v>311</v>
      </c>
      <c r="R983"/>
    </row>
    <row r="984" spans="1:18" x14ac:dyDescent="0.35">
      <c r="A984" s="1">
        <v>43366</v>
      </c>
      <c r="B984">
        <v>1819</v>
      </c>
      <c r="C984">
        <v>1964</v>
      </c>
      <c r="D984" t="s">
        <v>310</v>
      </c>
      <c r="E984" t="s">
        <v>289</v>
      </c>
      <c r="F984" s="3">
        <v>2795</v>
      </c>
      <c r="G984" t="s">
        <v>290</v>
      </c>
      <c r="H984" s="3">
        <v>5423233</v>
      </c>
      <c r="I984" s="2">
        <v>5.1537499999999999E-4</v>
      </c>
      <c r="J984">
        <v>1964</v>
      </c>
      <c r="K984" t="s">
        <v>310</v>
      </c>
      <c r="L984" t="s">
        <v>311</v>
      </c>
      <c r="R984"/>
    </row>
    <row r="985" spans="1:18" x14ac:dyDescent="0.35">
      <c r="A985" s="1">
        <v>43354</v>
      </c>
      <c r="B985">
        <v>1819</v>
      </c>
      <c r="C985">
        <v>1964</v>
      </c>
      <c r="D985" t="s">
        <v>310</v>
      </c>
      <c r="E985" t="s">
        <v>291</v>
      </c>
      <c r="F985" s="3">
        <v>13520</v>
      </c>
      <c r="G985" t="s">
        <v>290</v>
      </c>
      <c r="H985" s="3">
        <v>5423233</v>
      </c>
      <c r="I985" s="2">
        <v>2.4929779999999999E-3</v>
      </c>
      <c r="J985">
        <v>1964</v>
      </c>
      <c r="K985" t="s">
        <v>310</v>
      </c>
      <c r="L985" t="s">
        <v>311</v>
      </c>
      <c r="R985"/>
    </row>
    <row r="986" spans="1:18" x14ac:dyDescent="0.35">
      <c r="A986" s="1">
        <v>43511</v>
      </c>
      <c r="B986">
        <v>1819</v>
      </c>
      <c r="C986">
        <v>1964</v>
      </c>
      <c r="D986" t="s">
        <v>310</v>
      </c>
      <c r="E986" t="s">
        <v>291</v>
      </c>
      <c r="F986" s="3">
        <v>5995</v>
      </c>
      <c r="G986" t="s">
        <v>290</v>
      </c>
      <c r="H986" s="3">
        <v>5423233</v>
      </c>
      <c r="I986" s="2">
        <v>1.105429E-3</v>
      </c>
      <c r="J986">
        <v>1964</v>
      </c>
      <c r="K986" t="s">
        <v>310</v>
      </c>
      <c r="L986" t="s">
        <v>311</v>
      </c>
      <c r="R986"/>
    </row>
    <row r="987" spans="1:18" x14ac:dyDescent="0.35">
      <c r="A987" s="1">
        <v>43560</v>
      </c>
      <c r="B987">
        <v>1819</v>
      </c>
      <c r="C987">
        <v>1964</v>
      </c>
      <c r="D987" t="s">
        <v>310</v>
      </c>
      <c r="E987" t="s">
        <v>291</v>
      </c>
      <c r="F987" s="3">
        <v>8400</v>
      </c>
      <c r="G987" t="s">
        <v>290</v>
      </c>
      <c r="H987" s="3">
        <v>5423233</v>
      </c>
      <c r="I987" s="2">
        <v>1.5488920000000001E-3</v>
      </c>
      <c r="J987">
        <v>1964</v>
      </c>
      <c r="K987" t="s">
        <v>310</v>
      </c>
      <c r="L987" t="s">
        <v>311</v>
      </c>
      <c r="R987"/>
    </row>
    <row r="988" spans="1:18" x14ac:dyDescent="0.35">
      <c r="A988" s="1">
        <v>43598</v>
      </c>
      <c r="B988">
        <v>1819</v>
      </c>
      <c r="C988">
        <v>1964</v>
      </c>
      <c r="D988" t="s">
        <v>310</v>
      </c>
      <c r="E988" t="s">
        <v>291</v>
      </c>
      <c r="F988" s="3">
        <v>4880</v>
      </c>
      <c r="G988" t="s">
        <v>290</v>
      </c>
      <c r="H988" s="3">
        <v>5423233</v>
      </c>
      <c r="I988" s="2">
        <v>8.9983200000000004E-4</v>
      </c>
      <c r="J988">
        <v>1964</v>
      </c>
      <c r="K988" t="s">
        <v>310</v>
      </c>
      <c r="L988" t="s">
        <v>311</v>
      </c>
      <c r="R988"/>
    </row>
    <row r="989" spans="1:18" x14ac:dyDescent="0.35">
      <c r="A989" s="1">
        <v>43597</v>
      </c>
      <c r="B989">
        <v>1819</v>
      </c>
      <c r="C989">
        <v>1964</v>
      </c>
      <c r="D989" t="s">
        <v>310</v>
      </c>
      <c r="E989" t="s">
        <v>291</v>
      </c>
      <c r="F989" s="3">
        <v>8480</v>
      </c>
      <c r="G989" t="s">
        <v>290</v>
      </c>
      <c r="H989" s="3">
        <v>5423233</v>
      </c>
      <c r="I989" s="2">
        <v>1.563643E-3</v>
      </c>
      <c r="J989">
        <v>1964</v>
      </c>
      <c r="K989" t="s">
        <v>310</v>
      </c>
      <c r="L989" t="s">
        <v>311</v>
      </c>
      <c r="R989"/>
    </row>
    <row r="990" spans="1:18" x14ac:dyDescent="0.35">
      <c r="A990" s="1">
        <v>43698</v>
      </c>
      <c r="B990">
        <v>1819</v>
      </c>
      <c r="C990">
        <v>1964</v>
      </c>
      <c r="D990" t="s">
        <v>310</v>
      </c>
      <c r="E990" t="s">
        <v>291</v>
      </c>
      <c r="F990" s="3">
        <v>6005</v>
      </c>
      <c r="G990" t="s">
        <v>288</v>
      </c>
      <c r="H990" s="3">
        <v>4250920</v>
      </c>
      <c r="I990" s="2">
        <v>1.412635E-3</v>
      </c>
      <c r="J990">
        <v>1964</v>
      </c>
      <c r="K990" t="s">
        <v>310</v>
      </c>
      <c r="L990" t="s">
        <v>311</v>
      </c>
      <c r="R990"/>
    </row>
    <row r="991" spans="1:18" x14ac:dyDescent="0.35">
      <c r="A991" s="1">
        <v>43656</v>
      </c>
      <c r="B991">
        <v>1819</v>
      </c>
      <c r="C991">
        <v>1964</v>
      </c>
      <c r="D991" t="s">
        <v>310</v>
      </c>
      <c r="E991" t="s">
        <v>286</v>
      </c>
      <c r="F991" s="3">
        <v>8765</v>
      </c>
      <c r="G991" t="s">
        <v>288</v>
      </c>
      <c r="H991" s="3">
        <v>4250920</v>
      </c>
      <c r="I991" s="2">
        <v>2.061907E-3</v>
      </c>
      <c r="J991">
        <v>1964</v>
      </c>
      <c r="K991" t="s">
        <v>310</v>
      </c>
      <c r="L991" t="s">
        <v>311</v>
      </c>
      <c r="R991"/>
    </row>
    <row r="992" spans="1:18" x14ac:dyDescent="0.35">
      <c r="A992" s="1">
        <v>43554</v>
      </c>
      <c r="B992">
        <v>1819</v>
      </c>
      <c r="C992">
        <v>1964</v>
      </c>
      <c r="D992" t="s">
        <v>310</v>
      </c>
      <c r="E992" t="s">
        <v>291</v>
      </c>
      <c r="F992" s="3">
        <v>5505</v>
      </c>
      <c r="G992" t="s">
        <v>290</v>
      </c>
      <c r="H992" s="3">
        <v>5423233</v>
      </c>
      <c r="I992" s="2">
        <v>1.0150770000000001E-3</v>
      </c>
      <c r="J992">
        <v>1964</v>
      </c>
      <c r="K992" t="s">
        <v>310</v>
      </c>
      <c r="L992" t="s">
        <v>311</v>
      </c>
      <c r="R992"/>
    </row>
    <row r="993" spans="1:18" x14ac:dyDescent="0.35">
      <c r="A993" s="1">
        <v>43424</v>
      </c>
      <c r="B993">
        <v>1819</v>
      </c>
      <c r="C993">
        <v>1964</v>
      </c>
      <c r="D993" t="s">
        <v>310</v>
      </c>
      <c r="E993" t="s">
        <v>291</v>
      </c>
      <c r="F993" s="3">
        <v>4335</v>
      </c>
      <c r="G993" t="s">
        <v>290</v>
      </c>
      <c r="H993" s="3">
        <v>5423233</v>
      </c>
      <c r="I993" s="2">
        <v>7.9933900000000004E-4</v>
      </c>
      <c r="J993">
        <v>1964</v>
      </c>
      <c r="K993" t="s">
        <v>310</v>
      </c>
      <c r="L993" t="s">
        <v>311</v>
      </c>
      <c r="R993"/>
    </row>
    <row r="994" spans="1:18" x14ac:dyDescent="0.35">
      <c r="A994" s="1">
        <v>43684</v>
      </c>
      <c r="B994">
        <v>1819</v>
      </c>
      <c r="C994">
        <v>1964</v>
      </c>
      <c r="D994" t="s">
        <v>310</v>
      </c>
      <c r="E994" t="s">
        <v>291</v>
      </c>
      <c r="F994" s="3">
        <v>15715</v>
      </c>
      <c r="G994" t="s">
        <v>288</v>
      </c>
      <c r="H994" s="3">
        <v>4250920</v>
      </c>
      <c r="I994" s="2">
        <v>3.6968470000000001E-3</v>
      </c>
      <c r="J994">
        <v>1964</v>
      </c>
      <c r="K994" t="s">
        <v>310</v>
      </c>
      <c r="L994" t="s">
        <v>311</v>
      </c>
      <c r="R994"/>
    </row>
    <row r="995" spans="1:18" x14ac:dyDescent="0.35">
      <c r="A995" s="1">
        <v>43561</v>
      </c>
      <c r="B995">
        <v>1819</v>
      </c>
      <c r="C995">
        <v>1964</v>
      </c>
      <c r="D995" t="s">
        <v>310</v>
      </c>
      <c r="E995" t="s">
        <v>291</v>
      </c>
      <c r="F995" s="3">
        <v>5195</v>
      </c>
      <c r="G995" t="s">
        <v>290</v>
      </c>
      <c r="H995" s="3">
        <v>5423233</v>
      </c>
      <c r="I995" s="2">
        <v>9.5791599999999995E-4</v>
      </c>
      <c r="J995">
        <v>1964</v>
      </c>
      <c r="K995" t="s">
        <v>310</v>
      </c>
      <c r="L995" t="s">
        <v>311</v>
      </c>
      <c r="R995"/>
    </row>
    <row r="996" spans="1:18" x14ac:dyDescent="0.35">
      <c r="A996" s="1">
        <v>43555</v>
      </c>
      <c r="B996">
        <v>1819</v>
      </c>
      <c r="C996">
        <v>1964</v>
      </c>
      <c r="D996" t="s">
        <v>310</v>
      </c>
      <c r="E996" t="s">
        <v>291</v>
      </c>
      <c r="F996" s="3">
        <v>6780</v>
      </c>
      <c r="G996" t="s">
        <v>290</v>
      </c>
      <c r="H996" s="3">
        <v>5423233</v>
      </c>
      <c r="I996" s="2">
        <v>1.2501770000000001E-3</v>
      </c>
      <c r="J996">
        <v>1964</v>
      </c>
      <c r="K996" t="s">
        <v>310</v>
      </c>
      <c r="L996" t="s">
        <v>311</v>
      </c>
      <c r="R996"/>
    </row>
    <row r="997" spans="1:18" x14ac:dyDescent="0.35">
      <c r="A997" s="1">
        <v>43595</v>
      </c>
      <c r="B997">
        <v>1819</v>
      </c>
      <c r="C997">
        <v>1964</v>
      </c>
      <c r="D997" t="s">
        <v>310</v>
      </c>
      <c r="E997" t="s">
        <v>291</v>
      </c>
      <c r="F997" s="3">
        <v>11760</v>
      </c>
      <c r="G997" t="s">
        <v>290</v>
      </c>
      <c r="H997" s="3">
        <v>5423233</v>
      </c>
      <c r="I997" s="2">
        <v>2.1684479999999999E-3</v>
      </c>
      <c r="J997">
        <v>1964</v>
      </c>
      <c r="K997" t="s">
        <v>310</v>
      </c>
      <c r="L997" t="s">
        <v>311</v>
      </c>
      <c r="R997"/>
    </row>
    <row r="998" spans="1:18" x14ac:dyDescent="0.35">
      <c r="A998" s="1">
        <v>43375</v>
      </c>
      <c r="B998">
        <v>1819</v>
      </c>
      <c r="C998">
        <v>1964</v>
      </c>
      <c r="D998" t="s">
        <v>310</v>
      </c>
      <c r="E998" t="s">
        <v>289</v>
      </c>
      <c r="F998" s="3">
        <v>4025</v>
      </c>
      <c r="G998" t="s">
        <v>290</v>
      </c>
      <c r="H998" s="3">
        <v>5423233</v>
      </c>
      <c r="I998" s="2">
        <v>7.4217700000000001E-4</v>
      </c>
      <c r="J998">
        <v>1964</v>
      </c>
      <c r="K998" t="s">
        <v>310</v>
      </c>
      <c r="L998" t="s">
        <v>311</v>
      </c>
      <c r="R998"/>
    </row>
    <row r="999" spans="1:18" x14ac:dyDescent="0.35">
      <c r="A999" s="1">
        <v>43696</v>
      </c>
      <c r="B999">
        <v>1819</v>
      </c>
      <c r="C999">
        <v>1964</v>
      </c>
      <c r="D999" t="s">
        <v>310</v>
      </c>
      <c r="E999" t="s">
        <v>299</v>
      </c>
      <c r="F999" s="3">
        <v>12145</v>
      </c>
      <c r="G999" t="s">
        <v>288</v>
      </c>
      <c r="H999" s="3">
        <v>4250920</v>
      </c>
      <c r="I999" s="2">
        <v>2.8570290000000001E-3</v>
      </c>
      <c r="J999">
        <v>1964</v>
      </c>
      <c r="K999" t="s">
        <v>310</v>
      </c>
      <c r="L999" t="s">
        <v>311</v>
      </c>
      <c r="R999"/>
    </row>
    <row r="1000" spans="1:18" x14ac:dyDescent="0.35">
      <c r="A1000" s="1">
        <v>43697</v>
      </c>
      <c r="B1000">
        <v>1819</v>
      </c>
      <c r="C1000">
        <v>1964</v>
      </c>
      <c r="D1000" t="s">
        <v>310</v>
      </c>
      <c r="E1000" t="s">
        <v>291</v>
      </c>
      <c r="F1000" s="3">
        <v>6880</v>
      </c>
      <c r="G1000" t="s">
        <v>288</v>
      </c>
      <c r="H1000" s="3">
        <v>4250920</v>
      </c>
      <c r="I1000" s="2">
        <v>1.618473E-3</v>
      </c>
      <c r="J1000">
        <v>1964</v>
      </c>
      <c r="K1000" t="s">
        <v>310</v>
      </c>
      <c r="L1000" t="s">
        <v>311</v>
      </c>
      <c r="R1000"/>
    </row>
    <row r="1001" spans="1:18" x14ac:dyDescent="0.35">
      <c r="A1001" s="1">
        <v>43585</v>
      </c>
      <c r="B1001">
        <v>1819</v>
      </c>
      <c r="C1001">
        <v>1964</v>
      </c>
      <c r="D1001" t="s">
        <v>310</v>
      </c>
      <c r="E1001" t="s">
        <v>291</v>
      </c>
      <c r="F1001" s="3">
        <v>13195</v>
      </c>
      <c r="G1001" t="s">
        <v>290</v>
      </c>
      <c r="H1001" s="3">
        <v>5423233</v>
      </c>
      <c r="I1001" s="2">
        <v>2.4330509999999999E-3</v>
      </c>
      <c r="J1001">
        <v>1964</v>
      </c>
      <c r="K1001" t="s">
        <v>310</v>
      </c>
      <c r="L1001" t="s">
        <v>311</v>
      </c>
      <c r="R1001"/>
    </row>
    <row r="1002" spans="1:18" x14ac:dyDescent="0.35">
      <c r="A1002" s="1">
        <v>43376</v>
      </c>
      <c r="B1002">
        <v>1819</v>
      </c>
      <c r="C1002">
        <v>1964</v>
      </c>
      <c r="D1002" t="s">
        <v>310</v>
      </c>
      <c r="E1002" t="s">
        <v>289</v>
      </c>
      <c r="F1002" s="3">
        <v>9180</v>
      </c>
      <c r="G1002" t="s">
        <v>290</v>
      </c>
      <c r="H1002" s="3">
        <v>5423233</v>
      </c>
      <c r="I1002" s="2">
        <v>1.692717E-3</v>
      </c>
      <c r="J1002">
        <v>1964</v>
      </c>
      <c r="K1002" t="s">
        <v>310</v>
      </c>
      <c r="L1002" t="s">
        <v>311</v>
      </c>
      <c r="R1002"/>
    </row>
    <row r="1003" spans="1:18" x14ac:dyDescent="0.35">
      <c r="A1003" s="1">
        <v>43590</v>
      </c>
      <c r="B1003">
        <v>1819</v>
      </c>
      <c r="C1003">
        <v>1964</v>
      </c>
      <c r="D1003" t="s">
        <v>310</v>
      </c>
      <c r="E1003" t="s">
        <v>291</v>
      </c>
      <c r="F1003" s="3">
        <v>8085</v>
      </c>
      <c r="G1003" t="s">
        <v>290</v>
      </c>
      <c r="H1003" s="3">
        <v>5423233</v>
      </c>
      <c r="I1003" s="2">
        <v>1.4908079999999999E-3</v>
      </c>
      <c r="J1003">
        <v>1964</v>
      </c>
      <c r="K1003" t="s">
        <v>310</v>
      </c>
      <c r="L1003" t="s">
        <v>311</v>
      </c>
      <c r="R1003"/>
    </row>
    <row r="1004" spans="1:18" x14ac:dyDescent="0.35">
      <c r="A1004" s="1">
        <v>43584</v>
      </c>
      <c r="B1004">
        <v>1819</v>
      </c>
      <c r="C1004">
        <v>1964</v>
      </c>
      <c r="D1004" t="s">
        <v>310</v>
      </c>
      <c r="E1004" t="s">
        <v>291</v>
      </c>
      <c r="F1004" s="3">
        <v>11985</v>
      </c>
      <c r="G1004" t="s">
        <v>290</v>
      </c>
      <c r="H1004" s="3">
        <v>5423233</v>
      </c>
      <c r="I1004" s="2">
        <v>2.209936E-3</v>
      </c>
      <c r="J1004">
        <v>1964</v>
      </c>
      <c r="K1004" t="s">
        <v>310</v>
      </c>
      <c r="L1004" t="s">
        <v>311</v>
      </c>
      <c r="R1004"/>
    </row>
    <row r="1005" spans="1:18" x14ac:dyDescent="0.35">
      <c r="A1005" s="1">
        <v>43512</v>
      </c>
      <c r="B1005">
        <v>1819</v>
      </c>
      <c r="C1005">
        <v>1964</v>
      </c>
      <c r="D1005" t="s">
        <v>310</v>
      </c>
      <c r="E1005" t="s">
        <v>291</v>
      </c>
      <c r="F1005" s="3">
        <v>4665</v>
      </c>
      <c r="G1005" t="s">
        <v>290</v>
      </c>
      <c r="H1005" s="3">
        <v>5423233</v>
      </c>
      <c r="I1005" s="2">
        <v>8.6018800000000001E-4</v>
      </c>
      <c r="J1005">
        <v>1964</v>
      </c>
      <c r="K1005" t="s">
        <v>310</v>
      </c>
      <c r="L1005" t="s">
        <v>311</v>
      </c>
      <c r="R1005"/>
    </row>
    <row r="1006" spans="1:18" x14ac:dyDescent="0.35">
      <c r="A1006" s="1">
        <v>43541</v>
      </c>
      <c r="B1006">
        <v>1819</v>
      </c>
      <c r="C1006">
        <v>1964</v>
      </c>
      <c r="D1006" t="s">
        <v>310</v>
      </c>
      <c r="E1006" t="s">
        <v>291</v>
      </c>
      <c r="F1006" s="3">
        <v>6800</v>
      </c>
      <c r="G1006" t="s">
        <v>290</v>
      </c>
      <c r="H1006" s="3">
        <v>5423233</v>
      </c>
      <c r="I1006" s="2">
        <v>1.2538650000000001E-3</v>
      </c>
      <c r="J1006">
        <v>1964</v>
      </c>
      <c r="K1006" t="s">
        <v>310</v>
      </c>
      <c r="L1006" t="s">
        <v>311</v>
      </c>
      <c r="R1006"/>
    </row>
    <row r="1007" spans="1:18" x14ac:dyDescent="0.35">
      <c r="A1007" s="1">
        <v>43355</v>
      </c>
      <c r="B1007">
        <v>1819</v>
      </c>
      <c r="C1007">
        <v>1964</v>
      </c>
      <c r="D1007" t="s">
        <v>310</v>
      </c>
      <c r="E1007" t="s">
        <v>291</v>
      </c>
      <c r="F1007" s="3">
        <v>10560</v>
      </c>
      <c r="G1007" t="s">
        <v>290</v>
      </c>
      <c r="H1007" s="3">
        <v>5423233</v>
      </c>
      <c r="I1007" s="2">
        <v>1.9471779999999999E-3</v>
      </c>
      <c r="J1007">
        <v>1964</v>
      </c>
      <c r="K1007" t="s">
        <v>310</v>
      </c>
      <c r="L1007" t="s">
        <v>311</v>
      </c>
      <c r="R1007"/>
    </row>
    <row r="1008" spans="1:18" x14ac:dyDescent="0.35">
      <c r="A1008" s="1">
        <v>43383</v>
      </c>
      <c r="B1008">
        <v>1819</v>
      </c>
      <c r="C1008">
        <v>1964</v>
      </c>
      <c r="D1008" t="s">
        <v>310</v>
      </c>
      <c r="E1008" t="s">
        <v>289</v>
      </c>
      <c r="F1008" s="3">
        <v>7125</v>
      </c>
      <c r="G1008" t="s">
        <v>290</v>
      </c>
      <c r="H1008" s="3">
        <v>5423233</v>
      </c>
      <c r="I1008" s="2">
        <v>1.313792E-3</v>
      </c>
      <c r="J1008">
        <v>1964</v>
      </c>
      <c r="K1008" t="s">
        <v>310</v>
      </c>
      <c r="L1008" t="s">
        <v>311</v>
      </c>
      <c r="R1008"/>
    </row>
    <row r="1009" spans="1:18" x14ac:dyDescent="0.35">
      <c r="A1009" s="1">
        <v>43662</v>
      </c>
      <c r="B1009">
        <v>1819</v>
      </c>
      <c r="C1009">
        <v>1964</v>
      </c>
      <c r="D1009" t="s">
        <v>310</v>
      </c>
      <c r="E1009" t="s">
        <v>286</v>
      </c>
      <c r="F1009" s="3">
        <v>9240</v>
      </c>
      <c r="G1009" t="s">
        <v>288</v>
      </c>
      <c r="H1009" s="3">
        <v>4250920</v>
      </c>
      <c r="I1009" s="2">
        <v>2.1736469999999999E-3</v>
      </c>
      <c r="J1009">
        <v>1964</v>
      </c>
      <c r="K1009" t="s">
        <v>310</v>
      </c>
      <c r="L1009" t="s">
        <v>311</v>
      </c>
      <c r="R1009"/>
    </row>
    <row r="1010" spans="1:18" x14ac:dyDescent="0.35">
      <c r="A1010" s="1">
        <v>43669</v>
      </c>
      <c r="B1010">
        <v>1819</v>
      </c>
      <c r="C1010">
        <v>1964</v>
      </c>
      <c r="D1010" t="s">
        <v>310</v>
      </c>
      <c r="E1010" t="s">
        <v>291</v>
      </c>
      <c r="F1010" s="3">
        <v>12174</v>
      </c>
      <c r="G1010" t="s">
        <v>288</v>
      </c>
      <c r="H1010" s="3">
        <v>4250920</v>
      </c>
      <c r="I1010" s="2">
        <v>2.8638510000000002E-3</v>
      </c>
      <c r="J1010">
        <v>1964</v>
      </c>
      <c r="K1010" t="s">
        <v>310</v>
      </c>
      <c r="L1010" t="s">
        <v>311</v>
      </c>
      <c r="R1010"/>
    </row>
    <row r="1011" spans="1:18" x14ac:dyDescent="0.35">
      <c r="A1011" s="1">
        <v>43500</v>
      </c>
      <c r="B1011">
        <v>1819</v>
      </c>
      <c r="C1011">
        <v>1964</v>
      </c>
      <c r="D1011" t="s">
        <v>310</v>
      </c>
      <c r="E1011" t="s">
        <v>291</v>
      </c>
      <c r="F1011" s="3">
        <v>1885</v>
      </c>
      <c r="G1011" t="s">
        <v>290</v>
      </c>
      <c r="H1011" s="3">
        <v>5423233</v>
      </c>
      <c r="I1011" s="2">
        <v>3.4757899999999999E-4</v>
      </c>
      <c r="J1011">
        <v>1964</v>
      </c>
      <c r="K1011" t="s">
        <v>310</v>
      </c>
      <c r="L1011" t="s">
        <v>311</v>
      </c>
      <c r="R1011"/>
    </row>
    <row r="1012" spans="1:18" x14ac:dyDescent="0.35">
      <c r="A1012" s="1">
        <v>43499</v>
      </c>
      <c r="B1012">
        <v>1819</v>
      </c>
      <c r="C1012">
        <v>1964</v>
      </c>
      <c r="D1012" t="s">
        <v>310</v>
      </c>
      <c r="E1012" t="s">
        <v>291</v>
      </c>
      <c r="F1012" s="3">
        <v>6560</v>
      </c>
      <c r="G1012" t="s">
        <v>290</v>
      </c>
      <c r="H1012" s="3">
        <v>5423233</v>
      </c>
      <c r="I1012" s="2">
        <v>1.209611E-3</v>
      </c>
      <c r="J1012">
        <v>1964</v>
      </c>
      <c r="K1012" t="s">
        <v>310</v>
      </c>
      <c r="L1012" t="s">
        <v>311</v>
      </c>
      <c r="R1012"/>
    </row>
    <row r="1013" spans="1:18" x14ac:dyDescent="0.35">
      <c r="A1013" s="1">
        <v>43406</v>
      </c>
      <c r="B1013">
        <v>1819</v>
      </c>
      <c r="C1013">
        <v>1964</v>
      </c>
      <c r="D1013" t="s">
        <v>310</v>
      </c>
      <c r="E1013" t="s">
        <v>291</v>
      </c>
      <c r="F1013" s="3">
        <v>8880</v>
      </c>
      <c r="G1013" t="s">
        <v>290</v>
      </c>
      <c r="H1013" s="3">
        <v>5423233</v>
      </c>
      <c r="I1013" s="2">
        <v>1.6374E-3</v>
      </c>
      <c r="J1013">
        <v>1964</v>
      </c>
      <c r="K1013" t="s">
        <v>310</v>
      </c>
      <c r="L1013" t="s">
        <v>311</v>
      </c>
      <c r="R1013"/>
    </row>
    <row r="1014" spans="1:18" x14ac:dyDescent="0.35">
      <c r="A1014" s="1">
        <v>43509</v>
      </c>
      <c r="B1014">
        <v>1819</v>
      </c>
      <c r="C1014">
        <v>1964</v>
      </c>
      <c r="D1014" t="s">
        <v>310</v>
      </c>
      <c r="E1014" t="s">
        <v>291</v>
      </c>
      <c r="F1014" s="3">
        <v>4260</v>
      </c>
      <c r="G1014" t="s">
        <v>290</v>
      </c>
      <c r="H1014" s="3">
        <v>5423233</v>
      </c>
      <c r="I1014" s="2">
        <v>7.8550899999999999E-4</v>
      </c>
      <c r="J1014">
        <v>1964</v>
      </c>
      <c r="K1014" t="s">
        <v>310</v>
      </c>
      <c r="L1014" t="s">
        <v>311</v>
      </c>
      <c r="R1014"/>
    </row>
    <row r="1015" spans="1:18" x14ac:dyDescent="0.35">
      <c r="A1015" s="1">
        <v>43444</v>
      </c>
      <c r="B1015">
        <v>1819</v>
      </c>
      <c r="C1015">
        <v>1964</v>
      </c>
      <c r="D1015" t="s">
        <v>310</v>
      </c>
      <c r="E1015" t="s">
        <v>291</v>
      </c>
      <c r="F1015" s="3">
        <v>3229</v>
      </c>
      <c r="G1015" t="s">
        <v>290</v>
      </c>
      <c r="H1015" s="3">
        <v>5423233</v>
      </c>
      <c r="I1015" s="2">
        <v>5.9540099999999996E-4</v>
      </c>
      <c r="J1015">
        <v>1964</v>
      </c>
      <c r="K1015" t="s">
        <v>310</v>
      </c>
      <c r="L1015" t="s">
        <v>311</v>
      </c>
      <c r="R1015"/>
    </row>
    <row r="1016" spans="1:18" x14ac:dyDescent="0.35">
      <c r="A1016" s="1">
        <v>43498</v>
      </c>
      <c r="B1016">
        <v>1819</v>
      </c>
      <c r="C1016">
        <v>1964</v>
      </c>
      <c r="D1016" t="s">
        <v>310</v>
      </c>
      <c r="E1016" t="s">
        <v>291</v>
      </c>
      <c r="F1016" s="3">
        <v>6245</v>
      </c>
      <c r="G1016" t="s">
        <v>290</v>
      </c>
      <c r="H1016" s="3">
        <v>5423233</v>
      </c>
      <c r="I1016" s="2">
        <v>1.1515270000000001E-3</v>
      </c>
      <c r="J1016">
        <v>1964</v>
      </c>
      <c r="K1016" t="s">
        <v>310</v>
      </c>
      <c r="L1016" t="s">
        <v>311</v>
      </c>
      <c r="R1016"/>
    </row>
    <row r="1017" spans="1:18" x14ac:dyDescent="0.35">
      <c r="A1017" s="1">
        <v>43416</v>
      </c>
      <c r="B1017">
        <v>1819</v>
      </c>
      <c r="C1017">
        <v>1964</v>
      </c>
      <c r="D1017" t="s">
        <v>310</v>
      </c>
      <c r="E1017" t="s">
        <v>289</v>
      </c>
      <c r="F1017" s="3">
        <v>6490</v>
      </c>
      <c r="G1017" t="s">
        <v>290</v>
      </c>
      <c r="H1017" s="3">
        <v>5423233</v>
      </c>
      <c r="I1017" s="2">
        <v>1.1967029999999999E-3</v>
      </c>
      <c r="J1017">
        <v>1964</v>
      </c>
      <c r="K1017" t="s">
        <v>310</v>
      </c>
      <c r="L1017" t="s">
        <v>311</v>
      </c>
      <c r="R1017"/>
    </row>
    <row r="1018" spans="1:18" x14ac:dyDescent="0.35">
      <c r="A1018" s="1">
        <v>43352</v>
      </c>
      <c r="B1018">
        <v>1819</v>
      </c>
      <c r="C1018">
        <v>1964</v>
      </c>
      <c r="D1018" t="s">
        <v>310</v>
      </c>
      <c r="E1018" t="s">
        <v>291</v>
      </c>
      <c r="F1018" s="3">
        <v>10495</v>
      </c>
      <c r="G1018" t="s">
        <v>290</v>
      </c>
      <c r="H1018" s="3">
        <v>5423233</v>
      </c>
      <c r="I1018" s="2">
        <v>1.935193E-3</v>
      </c>
      <c r="J1018">
        <v>1964</v>
      </c>
      <c r="K1018" t="s">
        <v>310</v>
      </c>
      <c r="L1018" t="s">
        <v>311</v>
      </c>
      <c r="R1018"/>
    </row>
    <row r="1019" spans="1:18" x14ac:dyDescent="0.35">
      <c r="A1019" s="1">
        <v>43418</v>
      </c>
      <c r="B1019">
        <v>1819</v>
      </c>
      <c r="C1019">
        <v>1964</v>
      </c>
      <c r="D1019" t="s">
        <v>310</v>
      </c>
      <c r="E1019" t="s">
        <v>289</v>
      </c>
      <c r="F1019" s="3">
        <v>8550</v>
      </c>
      <c r="G1019" t="s">
        <v>290</v>
      </c>
      <c r="H1019" s="3">
        <v>5423233</v>
      </c>
      <c r="I1019" s="2">
        <v>1.5765499999999999E-3</v>
      </c>
      <c r="J1019">
        <v>1964</v>
      </c>
      <c r="K1019" t="s">
        <v>310</v>
      </c>
      <c r="L1019" t="s">
        <v>311</v>
      </c>
      <c r="R1019"/>
    </row>
    <row r="1020" spans="1:18" x14ac:dyDescent="0.35">
      <c r="A1020" s="1">
        <v>43417</v>
      </c>
      <c r="B1020">
        <v>1819</v>
      </c>
      <c r="C1020">
        <v>1964</v>
      </c>
      <c r="D1020" t="s">
        <v>310</v>
      </c>
      <c r="E1020" t="s">
        <v>289</v>
      </c>
      <c r="F1020" s="3">
        <v>8250</v>
      </c>
      <c r="G1020" t="s">
        <v>290</v>
      </c>
      <c r="H1020" s="3">
        <v>5423233</v>
      </c>
      <c r="I1020" s="2">
        <v>1.5212330000000001E-3</v>
      </c>
      <c r="J1020">
        <v>1964</v>
      </c>
      <c r="K1020" t="s">
        <v>310</v>
      </c>
      <c r="L1020" t="s">
        <v>311</v>
      </c>
      <c r="R1020"/>
    </row>
    <row r="1021" spans="1:18" x14ac:dyDescent="0.35">
      <c r="A1021" s="1">
        <v>43350</v>
      </c>
      <c r="B1021">
        <v>1819</v>
      </c>
      <c r="C1021">
        <v>1964</v>
      </c>
      <c r="D1021" t="s">
        <v>310</v>
      </c>
      <c r="E1021" t="s">
        <v>291</v>
      </c>
      <c r="F1021" s="3">
        <v>10725</v>
      </c>
      <c r="G1021" t="s">
        <v>290</v>
      </c>
      <c r="H1021" s="3">
        <v>5423233</v>
      </c>
      <c r="I1021" s="2">
        <v>1.9776030000000001E-3</v>
      </c>
      <c r="J1021">
        <v>1964</v>
      </c>
      <c r="K1021" t="s">
        <v>310</v>
      </c>
      <c r="L1021" t="s">
        <v>311</v>
      </c>
      <c r="R1021"/>
    </row>
    <row r="1022" spans="1:18" x14ac:dyDescent="0.35">
      <c r="A1022" s="1">
        <v>43400</v>
      </c>
      <c r="B1022">
        <v>1819</v>
      </c>
      <c r="C1022">
        <v>1964</v>
      </c>
      <c r="D1022" t="s">
        <v>310</v>
      </c>
      <c r="E1022" t="s">
        <v>291</v>
      </c>
      <c r="F1022" s="3">
        <v>3590</v>
      </c>
      <c r="G1022" t="s">
        <v>290</v>
      </c>
      <c r="H1022" s="3">
        <v>5423233</v>
      </c>
      <c r="I1022" s="2">
        <v>6.6196699999999996E-4</v>
      </c>
      <c r="J1022">
        <v>1964</v>
      </c>
      <c r="K1022" t="s">
        <v>310</v>
      </c>
      <c r="L1022" t="s">
        <v>311</v>
      </c>
      <c r="R1022"/>
    </row>
    <row r="1023" spans="1:18" x14ac:dyDescent="0.35">
      <c r="A1023" s="1">
        <v>43379</v>
      </c>
      <c r="B1023">
        <v>1819</v>
      </c>
      <c r="C1023">
        <v>1964</v>
      </c>
      <c r="D1023" t="s">
        <v>310</v>
      </c>
      <c r="E1023" t="s">
        <v>289</v>
      </c>
      <c r="F1023" s="3">
        <v>11960</v>
      </c>
      <c r="G1023" t="s">
        <v>290</v>
      </c>
      <c r="H1023" s="3">
        <v>5423233</v>
      </c>
      <c r="I1023" s="2">
        <v>2.205327E-3</v>
      </c>
      <c r="J1023">
        <v>1964</v>
      </c>
      <c r="K1023" t="s">
        <v>310</v>
      </c>
      <c r="L1023" t="s">
        <v>311</v>
      </c>
      <c r="R1023"/>
    </row>
    <row r="1024" spans="1:18" x14ac:dyDescent="0.35">
      <c r="A1024" s="1">
        <v>43647</v>
      </c>
      <c r="B1024">
        <v>1819</v>
      </c>
      <c r="C1024">
        <v>1964</v>
      </c>
      <c r="D1024" t="s">
        <v>310</v>
      </c>
      <c r="E1024" t="s">
        <v>286</v>
      </c>
      <c r="F1024" s="3">
        <v>10675</v>
      </c>
      <c r="G1024" t="s">
        <v>288</v>
      </c>
      <c r="H1024" s="3">
        <v>4250920</v>
      </c>
      <c r="I1024" s="2">
        <v>2.5112210000000001E-3</v>
      </c>
      <c r="J1024">
        <v>1964</v>
      </c>
      <c r="K1024" t="s">
        <v>310</v>
      </c>
      <c r="L1024" t="s">
        <v>311</v>
      </c>
      <c r="R1024"/>
    </row>
    <row r="1025" spans="1:18" x14ac:dyDescent="0.35">
      <c r="A1025" s="1">
        <v>43582</v>
      </c>
      <c r="B1025">
        <v>1819</v>
      </c>
      <c r="C1025">
        <v>1964</v>
      </c>
      <c r="D1025" t="s">
        <v>310</v>
      </c>
      <c r="E1025" t="s">
        <v>291</v>
      </c>
      <c r="F1025" s="3">
        <v>11230</v>
      </c>
      <c r="G1025" t="s">
        <v>290</v>
      </c>
      <c r="H1025" s="3">
        <v>5423233</v>
      </c>
      <c r="I1025" s="2">
        <v>2.0707210000000002E-3</v>
      </c>
      <c r="J1025">
        <v>1964</v>
      </c>
      <c r="K1025" t="s">
        <v>310</v>
      </c>
      <c r="L1025" t="s">
        <v>311</v>
      </c>
      <c r="R1025"/>
    </row>
    <row r="1026" spans="1:18" x14ac:dyDescent="0.35">
      <c r="A1026" s="1">
        <v>43425</v>
      </c>
      <c r="B1026">
        <v>1819</v>
      </c>
      <c r="C1026">
        <v>1964</v>
      </c>
      <c r="D1026" t="s">
        <v>310</v>
      </c>
      <c r="E1026" t="s">
        <v>291</v>
      </c>
      <c r="F1026" s="3">
        <v>4720</v>
      </c>
      <c r="G1026" t="s">
        <v>290</v>
      </c>
      <c r="H1026" s="3">
        <v>5423233</v>
      </c>
      <c r="I1026" s="2">
        <v>8.7033E-4</v>
      </c>
      <c r="J1026">
        <v>1964</v>
      </c>
      <c r="K1026" t="s">
        <v>310</v>
      </c>
      <c r="L1026" t="s">
        <v>311</v>
      </c>
      <c r="R1026"/>
    </row>
    <row r="1027" spans="1:18" x14ac:dyDescent="0.35">
      <c r="A1027" s="1">
        <v>43420</v>
      </c>
      <c r="B1027">
        <v>1819</v>
      </c>
      <c r="C1027">
        <v>1964</v>
      </c>
      <c r="D1027" t="s">
        <v>310</v>
      </c>
      <c r="E1027" t="s">
        <v>291</v>
      </c>
      <c r="F1027" s="3">
        <v>1415</v>
      </c>
      <c r="G1027" t="s">
        <v>290</v>
      </c>
      <c r="H1027" s="3">
        <v>5423233</v>
      </c>
      <c r="I1027" s="2">
        <v>2.60914E-4</v>
      </c>
      <c r="J1027">
        <v>1964</v>
      </c>
      <c r="K1027" t="s">
        <v>310</v>
      </c>
      <c r="L1027" t="s">
        <v>311</v>
      </c>
      <c r="R1027"/>
    </row>
    <row r="1028" spans="1:18" x14ac:dyDescent="0.35">
      <c r="A1028" s="1">
        <v>43395</v>
      </c>
      <c r="B1028">
        <v>1819</v>
      </c>
      <c r="C1028">
        <v>1964</v>
      </c>
      <c r="D1028" t="s">
        <v>310</v>
      </c>
      <c r="E1028" t="s">
        <v>289</v>
      </c>
      <c r="F1028" s="3">
        <v>7095</v>
      </c>
      <c r="G1028" t="s">
        <v>290</v>
      </c>
      <c r="H1028" s="3">
        <v>5423233</v>
      </c>
      <c r="I1028" s="2">
        <v>1.3082599999999999E-3</v>
      </c>
      <c r="J1028">
        <v>1964</v>
      </c>
      <c r="K1028" t="s">
        <v>310</v>
      </c>
      <c r="L1028" t="s">
        <v>311</v>
      </c>
      <c r="R1028"/>
    </row>
    <row r="1029" spans="1:18" x14ac:dyDescent="0.35">
      <c r="A1029" s="1">
        <v>43431</v>
      </c>
      <c r="B1029">
        <v>1819</v>
      </c>
      <c r="C1029">
        <v>1964</v>
      </c>
      <c r="D1029" t="s">
        <v>310</v>
      </c>
      <c r="E1029" t="s">
        <v>291</v>
      </c>
      <c r="F1029" s="3">
        <v>1672</v>
      </c>
      <c r="G1029" t="s">
        <v>290</v>
      </c>
      <c r="H1029" s="3">
        <v>5423233</v>
      </c>
      <c r="I1029" s="2">
        <v>3.0830300000000001E-4</v>
      </c>
      <c r="J1029">
        <v>1964</v>
      </c>
      <c r="K1029" t="s">
        <v>310</v>
      </c>
      <c r="L1029" t="s">
        <v>311</v>
      </c>
      <c r="R1029"/>
    </row>
    <row r="1030" spans="1:18" x14ac:dyDescent="0.35">
      <c r="A1030" s="1">
        <v>43381</v>
      </c>
      <c r="B1030">
        <v>1819</v>
      </c>
      <c r="C1030">
        <v>1964</v>
      </c>
      <c r="D1030" t="s">
        <v>310</v>
      </c>
      <c r="E1030" t="s">
        <v>289</v>
      </c>
      <c r="F1030" s="3">
        <v>5335</v>
      </c>
      <c r="G1030" t="s">
        <v>290</v>
      </c>
      <c r="H1030" s="3">
        <v>5423233</v>
      </c>
      <c r="I1030" s="2">
        <v>9.8373100000000006E-4</v>
      </c>
      <c r="J1030">
        <v>1964</v>
      </c>
      <c r="K1030" t="s">
        <v>310</v>
      </c>
      <c r="L1030" t="s">
        <v>311</v>
      </c>
      <c r="R1030"/>
    </row>
    <row r="1031" spans="1:18" x14ac:dyDescent="0.35">
      <c r="A1031" s="1">
        <v>43382</v>
      </c>
      <c r="B1031">
        <v>1819</v>
      </c>
      <c r="C1031">
        <v>1964</v>
      </c>
      <c r="D1031" t="s">
        <v>310</v>
      </c>
      <c r="E1031" t="s">
        <v>289</v>
      </c>
      <c r="F1031" s="3">
        <v>5235</v>
      </c>
      <c r="G1031" t="s">
        <v>290</v>
      </c>
      <c r="H1031" s="3">
        <v>5423233</v>
      </c>
      <c r="I1031" s="2">
        <v>9.6529099999999996E-4</v>
      </c>
      <c r="J1031">
        <v>1964</v>
      </c>
      <c r="K1031" t="s">
        <v>310</v>
      </c>
      <c r="L1031" t="s">
        <v>311</v>
      </c>
      <c r="R1031"/>
    </row>
    <row r="1032" spans="1:18" x14ac:dyDescent="0.35">
      <c r="A1032" s="1">
        <v>43649</v>
      </c>
      <c r="B1032">
        <v>1819</v>
      </c>
      <c r="C1032">
        <v>1964</v>
      </c>
      <c r="D1032" t="s">
        <v>310</v>
      </c>
      <c r="E1032" t="s">
        <v>286</v>
      </c>
      <c r="F1032" s="3">
        <v>4800</v>
      </c>
      <c r="G1032" t="s">
        <v>288</v>
      </c>
      <c r="H1032" s="3">
        <v>4250920</v>
      </c>
      <c r="I1032" s="2">
        <v>1.1291669999999999E-3</v>
      </c>
      <c r="J1032">
        <v>1964</v>
      </c>
      <c r="K1032" t="s">
        <v>310</v>
      </c>
      <c r="L1032" t="s">
        <v>311</v>
      </c>
      <c r="R1032"/>
    </row>
    <row r="1033" spans="1:18" x14ac:dyDescent="0.35">
      <c r="A1033" s="1">
        <v>43685</v>
      </c>
      <c r="B1033">
        <v>1819</v>
      </c>
      <c r="C1033">
        <v>1964</v>
      </c>
      <c r="D1033" t="s">
        <v>310</v>
      </c>
      <c r="E1033" t="s">
        <v>299</v>
      </c>
      <c r="F1033" s="3">
        <v>10166</v>
      </c>
      <c r="G1033" t="s">
        <v>288</v>
      </c>
      <c r="H1033" s="3">
        <v>4250920</v>
      </c>
      <c r="I1033" s="2">
        <v>2.3914819999999999E-3</v>
      </c>
      <c r="J1033">
        <v>1964</v>
      </c>
      <c r="K1033" t="s">
        <v>310</v>
      </c>
      <c r="L1033" t="s">
        <v>311</v>
      </c>
      <c r="R1033"/>
    </row>
    <row r="1034" spans="1:18" x14ac:dyDescent="0.35">
      <c r="A1034" s="1">
        <v>43387</v>
      </c>
      <c r="B1034">
        <v>1819</v>
      </c>
      <c r="C1034">
        <v>1964</v>
      </c>
      <c r="D1034" t="s">
        <v>310</v>
      </c>
      <c r="E1034" t="s">
        <v>291</v>
      </c>
      <c r="F1034" s="3">
        <v>5885</v>
      </c>
      <c r="G1034" t="s">
        <v>290</v>
      </c>
      <c r="H1034" s="3">
        <v>5423233</v>
      </c>
      <c r="I1034" s="2">
        <v>1.0851459999999999E-3</v>
      </c>
      <c r="J1034">
        <v>1964</v>
      </c>
      <c r="K1034" t="s">
        <v>310</v>
      </c>
      <c r="L1034" t="s">
        <v>311</v>
      </c>
      <c r="R1034"/>
    </row>
    <row r="1035" spans="1:18" x14ac:dyDescent="0.35">
      <c r="A1035" s="1">
        <v>43388</v>
      </c>
      <c r="B1035">
        <v>1819</v>
      </c>
      <c r="C1035">
        <v>1964</v>
      </c>
      <c r="D1035" t="s">
        <v>310</v>
      </c>
      <c r="E1035" t="s">
        <v>289</v>
      </c>
      <c r="F1035" s="3">
        <v>4715</v>
      </c>
      <c r="G1035" t="s">
        <v>290</v>
      </c>
      <c r="H1035" s="3">
        <v>5423233</v>
      </c>
      <c r="I1035" s="2">
        <v>8.6940800000000001E-4</v>
      </c>
      <c r="J1035">
        <v>1964</v>
      </c>
      <c r="K1035" t="s">
        <v>310</v>
      </c>
      <c r="L1035" t="s">
        <v>311</v>
      </c>
      <c r="R1035"/>
    </row>
    <row r="1036" spans="1:18" x14ac:dyDescent="0.35">
      <c r="A1036" s="1">
        <v>43349</v>
      </c>
      <c r="B1036">
        <v>1819</v>
      </c>
      <c r="C1036">
        <v>1964</v>
      </c>
      <c r="D1036" t="s">
        <v>310</v>
      </c>
      <c r="E1036" t="s">
        <v>291</v>
      </c>
      <c r="F1036" s="3">
        <v>14395</v>
      </c>
      <c r="G1036" t="s">
        <v>290</v>
      </c>
      <c r="H1036" s="3">
        <v>5423233</v>
      </c>
      <c r="I1036" s="2">
        <v>2.6543209999999999E-3</v>
      </c>
      <c r="J1036">
        <v>1964</v>
      </c>
      <c r="K1036" t="s">
        <v>310</v>
      </c>
      <c r="L1036" t="s">
        <v>311</v>
      </c>
      <c r="R1036"/>
    </row>
    <row r="1037" spans="1:18" x14ac:dyDescent="0.35">
      <c r="A1037" s="1">
        <v>43558</v>
      </c>
      <c r="B1037">
        <v>1819</v>
      </c>
      <c r="C1037">
        <v>1964</v>
      </c>
      <c r="D1037" t="s">
        <v>310</v>
      </c>
      <c r="E1037" t="s">
        <v>291</v>
      </c>
      <c r="F1037" s="3">
        <v>8200</v>
      </c>
      <c r="G1037" t="s">
        <v>290</v>
      </c>
      <c r="H1037" s="3">
        <v>5423233</v>
      </c>
      <c r="I1037" s="2">
        <v>1.512013E-3</v>
      </c>
      <c r="J1037">
        <v>1964</v>
      </c>
      <c r="K1037" t="s">
        <v>310</v>
      </c>
      <c r="L1037" t="s">
        <v>311</v>
      </c>
      <c r="R1037"/>
    </row>
    <row r="1038" spans="1:18" x14ac:dyDescent="0.35">
      <c r="A1038" s="1">
        <v>43557</v>
      </c>
      <c r="B1038">
        <v>1819</v>
      </c>
      <c r="C1038">
        <v>1964</v>
      </c>
      <c r="D1038" t="s">
        <v>310</v>
      </c>
      <c r="E1038" t="s">
        <v>291</v>
      </c>
      <c r="F1038" s="3">
        <v>11030</v>
      </c>
      <c r="G1038" t="s">
        <v>290</v>
      </c>
      <c r="H1038" s="3">
        <v>5423233</v>
      </c>
      <c r="I1038" s="2">
        <v>2.0338420000000001E-3</v>
      </c>
      <c r="J1038">
        <v>1964</v>
      </c>
      <c r="K1038" t="s">
        <v>310</v>
      </c>
      <c r="L1038" t="s">
        <v>311</v>
      </c>
      <c r="R1038"/>
    </row>
    <row r="1039" spans="1:18" x14ac:dyDescent="0.35">
      <c r="A1039" s="1">
        <v>43396</v>
      </c>
      <c r="B1039">
        <v>1819</v>
      </c>
      <c r="C1039">
        <v>1964</v>
      </c>
      <c r="D1039" t="s">
        <v>310</v>
      </c>
      <c r="E1039" t="s">
        <v>291</v>
      </c>
      <c r="F1039" s="3">
        <v>9825</v>
      </c>
      <c r="G1039" t="s">
        <v>290</v>
      </c>
      <c r="H1039" s="3">
        <v>5423233</v>
      </c>
      <c r="I1039" s="2">
        <v>1.8116499999999999E-3</v>
      </c>
      <c r="J1039">
        <v>1964</v>
      </c>
      <c r="K1039" t="s">
        <v>310</v>
      </c>
      <c r="L1039" t="s">
        <v>311</v>
      </c>
      <c r="R1039"/>
    </row>
    <row r="1040" spans="1:18" x14ac:dyDescent="0.35">
      <c r="A1040" s="1">
        <v>43566</v>
      </c>
      <c r="B1040">
        <v>1819</v>
      </c>
      <c r="C1040">
        <v>1964</v>
      </c>
      <c r="D1040" t="s">
        <v>310</v>
      </c>
      <c r="E1040" t="s">
        <v>291</v>
      </c>
      <c r="F1040" s="3">
        <v>10390</v>
      </c>
      <c r="G1040" t="s">
        <v>290</v>
      </c>
      <c r="H1040" s="3">
        <v>5423233</v>
      </c>
      <c r="I1040" s="2">
        <v>1.915831E-3</v>
      </c>
      <c r="J1040">
        <v>1964</v>
      </c>
      <c r="K1040" t="s">
        <v>310</v>
      </c>
      <c r="L1040" t="s">
        <v>311</v>
      </c>
      <c r="R1040"/>
    </row>
    <row r="1041" spans="1:18" x14ac:dyDescent="0.35">
      <c r="A1041" s="1">
        <v>43530</v>
      </c>
      <c r="B1041">
        <v>1819</v>
      </c>
      <c r="C1041">
        <v>1964</v>
      </c>
      <c r="D1041" t="s">
        <v>310</v>
      </c>
      <c r="E1041" t="s">
        <v>291</v>
      </c>
      <c r="F1041" s="3">
        <v>7195</v>
      </c>
      <c r="G1041" t="s">
        <v>290</v>
      </c>
      <c r="H1041" s="3">
        <v>5423233</v>
      </c>
      <c r="I1041" s="2">
        <v>1.326699E-3</v>
      </c>
      <c r="J1041">
        <v>1964</v>
      </c>
      <c r="K1041" t="s">
        <v>310</v>
      </c>
      <c r="L1041" t="s">
        <v>311</v>
      </c>
      <c r="R1041"/>
    </row>
    <row r="1042" spans="1:18" x14ac:dyDescent="0.35">
      <c r="A1042" s="1">
        <v>43596</v>
      </c>
      <c r="B1042">
        <v>1819</v>
      </c>
      <c r="C1042">
        <v>1964</v>
      </c>
      <c r="D1042" t="s">
        <v>310</v>
      </c>
      <c r="E1042" t="s">
        <v>291</v>
      </c>
      <c r="F1042" s="3">
        <v>12655</v>
      </c>
      <c r="G1042" t="s">
        <v>290</v>
      </c>
      <c r="H1042" s="3">
        <v>5423233</v>
      </c>
      <c r="I1042" s="2">
        <v>2.3334789999999998E-3</v>
      </c>
      <c r="J1042">
        <v>1964</v>
      </c>
      <c r="K1042" t="s">
        <v>310</v>
      </c>
      <c r="L1042" t="s">
        <v>311</v>
      </c>
      <c r="R1042"/>
    </row>
    <row r="1043" spans="1:18" x14ac:dyDescent="0.35">
      <c r="A1043" s="1">
        <v>43426</v>
      </c>
      <c r="B1043">
        <v>1819</v>
      </c>
      <c r="C1043">
        <v>1964</v>
      </c>
      <c r="D1043" t="s">
        <v>310</v>
      </c>
      <c r="E1043" t="s">
        <v>291</v>
      </c>
      <c r="F1043" s="3">
        <v>3270</v>
      </c>
      <c r="G1043" t="s">
        <v>290</v>
      </c>
      <c r="H1043" s="3">
        <v>5423233</v>
      </c>
      <c r="I1043" s="2">
        <v>6.0296099999999995E-4</v>
      </c>
      <c r="J1043">
        <v>1964</v>
      </c>
      <c r="K1043" t="s">
        <v>310</v>
      </c>
      <c r="L1043" t="s">
        <v>311</v>
      </c>
      <c r="R1043"/>
    </row>
    <row r="1044" spans="1:18" x14ac:dyDescent="0.35">
      <c r="A1044" s="1">
        <v>43565</v>
      </c>
      <c r="B1044">
        <v>1819</v>
      </c>
      <c r="C1044">
        <v>1964</v>
      </c>
      <c r="D1044" t="s">
        <v>310</v>
      </c>
      <c r="E1044" t="s">
        <v>291</v>
      </c>
      <c r="F1044" s="3">
        <v>10915</v>
      </c>
      <c r="G1044" t="s">
        <v>290</v>
      </c>
      <c r="H1044" s="3">
        <v>5423233</v>
      </c>
      <c r="I1044" s="2">
        <v>2.0126369999999998E-3</v>
      </c>
      <c r="J1044">
        <v>1964</v>
      </c>
      <c r="K1044" t="s">
        <v>310</v>
      </c>
      <c r="L1044" t="s">
        <v>311</v>
      </c>
      <c r="R1044"/>
    </row>
    <row r="1045" spans="1:18" x14ac:dyDescent="0.35">
      <c r="A1045" s="1">
        <v>43348</v>
      </c>
      <c r="B1045">
        <v>1819</v>
      </c>
      <c r="C1045">
        <v>1964</v>
      </c>
      <c r="D1045" t="s">
        <v>310</v>
      </c>
      <c r="E1045" t="s">
        <v>289</v>
      </c>
      <c r="F1045" s="3">
        <v>7955</v>
      </c>
      <c r="G1045" t="s">
        <v>290</v>
      </c>
      <c r="H1045" s="3">
        <v>5423233</v>
      </c>
      <c r="I1045" s="2">
        <v>1.4668369999999999E-3</v>
      </c>
      <c r="J1045">
        <v>1964</v>
      </c>
      <c r="K1045" t="s">
        <v>310</v>
      </c>
      <c r="L1045" t="s">
        <v>311</v>
      </c>
      <c r="R1045"/>
    </row>
    <row r="1046" spans="1:18" x14ac:dyDescent="0.35">
      <c r="A1046" s="1">
        <v>43397</v>
      </c>
      <c r="B1046">
        <v>1819</v>
      </c>
      <c r="C1046">
        <v>1964</v>
      </c>
      <c r="D1046" t="s">
        <v>310</v>
      </c>
      <c r="E1046" t="s">
        <v>291</v>
      </c>
      <c r="F1046" s="3">
        <v>5550</v>
      </c>
      <c r="G1046" t="s">
        <v>290</v>
      </c>
      <c r="H1046" s="3">
        <v>5423233</v>
      </c>
      <c r="I1046" s="2">
        <v>1.023375E-3</v>
      </c>
      <c r="J1046">
        <v>1964</v>
      </c>
      <c r="K1046" t="s">
        <v>310</v>
      </c>
      <c r="L1046" t="s">
        <v>311</v>
      </c>
      <c r="R1046"/>
    </row>
    <row r="1047" spans="1:18" x14ac:dyDescent="0.35">
      <c r="A1047" s="1">
        <v>43592</v>
      </c>
      <c r="B1047">
        <v>1819</v>
      </c>
      <c r="C1047">
        <v>1964</v>
      </c>
      <c r="D1047" t="s">
        <v>310</v>
      </c>
      <c r="E1047" t="s">
        <v>291</v>
      </c>
      <c r="F1047" s="3">
        <v>11435</v>
      </c>
      <c r="G1047" t="s">
        <v>290</v>
      </c>
      <c r="H1047" s="3">
        <v>5423233</v>
      </c>
      <c r="I1047" s="2">
        <v>2.1085209999999999E-3</v>
      </c>
      <c r="J1047">
        <v>1964</v>
      </c>
      <c r="K1047" t="s">
        <v>310</v>
      </c>
      <c r="L1047" t="s">
        <v>311</v>
      </c>
      <c r="R1047"/>
    </row>
    <row r="1048" spans="1:18" x14ac:dyDescent="0.35">
      <c r="A1048" s="1">
        <v>43398</v>
      </c>
      <c r="B1048">
        <v>1819</v>
      </c>
      <c r="C1048">
        <v>1964</v>
      </c>
      <c r="D1048" t="s">
        <v>310</v>
      </c>
      <c r="E1048" t="s">
        <v>291</v>
      </c>
      <c r="F1048" s="3">
        <v>8345</v>
      </c>
      <c r="G1048" t="s">
        <v>290</v>
      </c>
      <c r="H1048" s="3">
        <v>5423233</v>
      </c>
      <c r="I1048" s="2">
        <v>1.53875E-3</v>
      </c>
      <c r="J1048">
        <v>1964</v>
      </c>
      <c r="K1048" t="s">
        <v>310</v>
      </c>
      <c r="L1048" t="s">
        <v>311</v>
      </c>
      <c r="R1048"/>
    </row>
    <row r="1049" spans="1:18" x14ac:dyDescent="0.35">
      <c r="A1049" s="1">
        <v>43601</v>
      </c>
      <c r="B1049">
        <v>1819</v>
      </c>
      <c r="C1049">
        <v>1964</v>
      </c>
      <c r="D1049" t="s">
        <v>310</v>
      </c>
      <c r="E1049" t="s">
        <v>291</v>
      </c>
      <c r="F1049" s="3">
        <v>4740</v>
      </c>
      <c r="G1049" t="s">
        <v>290</v>
      </c>
      <c r="H1049" s="3">
        <v>5423233</v>
      </c>
      <c r="I1049" s="2">
        <v>8.7401700000000004E-4</v>
      </c>
      <c r="J1049">
        <v>1964</v>
      </c>
      <c r="K1049" t="s">
        <v>310</v>
      </c>
      <c r="L1049" t="s">
        <v>311</v>
      </c>
      <c r="R1049"/>
    </row>
    <row r="1050" spans="1:18" x14ac:dyDescent="0.35">
      <c r="A1050" s="1">
        <v>43579</v>
      </c>
      <c r="B1050">
        <v>1819</v>
      </c>
      <c r="C1050">
        <v>1964</v>
      </c>
      <c r="D1050" t="s">
        <v>310</v>
      </c>
      <c r="E1050" t="s">
        <v>291</v>
      </c>
      <c r="F1050" s="3">
        <v>11390</v>
      </c>
      <c r="G1050" t="s">
        <v>290</v>
      </c>
      <c r="H1050" s="3">
        <v>5423233</v>
      </c>
      <c r="I1050" s="2">
        <v>2.100223E-3</v>
      </c>
      <c r="J1050">
        <v>1964</v>
      </c>
      <c r="K1050" t="s">
        <v>310</v>
      </c>
      <c r="L1050" t="s">
        <v>311</v>
      </c>
      <c r="R1050"/>
    </row>
    <row r="1051" spans="1:18" x14ac:dyDescent="0.35">
      <c r="A1051" s="1">
        <v>43399</v>
      </c>
      <c r="B1051">
        <v>1819</v>
      </c>
      <c r="C1051">
        <v>1964</v>
      </c>
      <c r="D1051" t="s">
        <v>310</v>
      </c>
      <c r="E1051" t="s">
        <v>291</v>
      </c>
      <c r="F1051" s="3">
        <v>6045</v>
      </c>
      <c r="G1051" t="s">
        <v>290</v>
      </c>
      <c r="H1051" s="3">
        <v>5423233</v>
      </c>
      <c r="I1051" s="2">
        <v>1.1146489999999999E-3</v>
      </c>
      <c r="J1051">
        <v>1964</v>
      </c>
      <c r="K1051" t="s">
        <v>310</v>
      </c>
      <c r="L1051" t="s">
        <v>311</v>
      </c>
      <c r="R1051"/>
    </row>
    <row r="1052" spans="1:18" x14ac:dyDescent="0.35">
      <c r="A1052" s="1">
        <v>43594</v>
      </c>
      <c r="B1052">
        <v>1819</v>
      </c>
      <c r="C1052">
        <v>1964</v>
      </c>
      <c r="D1052" t="s">
        <v>310</v>
      </c>
      <c r="E1052" t="s">
        <v>299</v>
      </c>
      <c r="F1052" s="3">
        <v>10710</v>
      </c>
      <c r="G1052" t="s">
        <v>290</v>
      </c>
      <c r="H1052" s="3">
        <v>5423233</v>
      </c>
      <c r="I1052" s="2">
        <v>1.9748370000000001E-3</v>
      </c>
      <c r="J1052">
        <v>1964</v>
      </c>
      <c r="K1052" t="s">
        <v>310</v>
      </c>
      <c r="L1052" t="s">
        <v>311</v>
      </c>
      <c r="R1052"/>
    </row>
    <row r="1053" spans="1:18" x14ac:dyDescent="0.35">
      <c r="A1053" s="1">
        <v>43507</v>
      </c>
      <c r="B1053">
        <v>1819</v>
      </c>
      <c r="C1053">
        <v>1964</v>
      </c>
      <c r="D1053" t="s">
        <v>310</v>
      </c>
      <c r="E1053" t="s">
        <v>291</v>
      </c>
      <c r="F1053" s="3">
        <v>5075</v>
      </c>
      <c r="G1053" t="s">
        <v>290</v>
      </c>
      <c r="H1053" s="3">
        <v>5423233</v>
      </c>
      <c r="I1053" s="2">
        <v>9.3578900000000002E-4</v>
      </c>
      <c r="J1053">
        <v>1964</v>
      </c>
      <c r="K1053" t="s">
        <v>310</v>
      </c>
      <c r="L1053" t="s">
        <v>311</v>
      </c>
      <c r="R1053"/>
    </row>
    <row r="1054" spans="1:18" x14ac:dyDescent="0.35">
      <c r="A1054" s="1">
        <v>43559</v>
      </c>
      <c r="B1054">
        <v>1819</v>
      </c>
      <c r="C1054">
        <v>1964</v>
      </c>
      <c r="D1054" t="s">
        <v>310</v>
      </c>
      <c r="E1054" t="s">
        <v>291</v>
      </c>
      <c r="F1054" s="3">
        <v>11725</v>
      </c>
      <c r="G1054" t="s">
        <v>290</v>
      </c>
      <c r="H1054" s="3">
        <v>5423233</v>
      </c>
      <c r="I1054" s="2">
        <v>2.1619949999999999E-3</v>
      </c>
      <c r="J1054">
        <v>1964</v>
      </c>
      <c r="K1054" t="s">
        <v>310</v>
      </c>
      <c r="L1054" t="s">
        <v>311</v>
      </c>
      <c r="R1054"/>
    </row>
    <row r="1055" spans="1:18" x14ac:dyDescent="0.35">
      <c r="A1055" s="1">
        <v>43429</v>
      </c>
      <c r="B1055">
        <v>1819</v>
      </c>
      <c r="C1055">
        <v>1964</v>
      </c>
      <c r="D1055" t="s">
        <v>310</v>
      </c>
      <c r="E1055" t="s">
        <v>291</v>
      </c>
      <c r="F1055" s="3">
        <v>4095</v>
      </c>
      <c r="G1055" t="s">
        <v>290</v>
      </c>
      <c r="H1055" s="3">
        <v>5423233</v>
      </c>
      <c r="I1055" s="2">
        <v>7.5508499999999996E-4</v>
      </c>
      <c r="J1055">
        <v>1964</v>
      </c>
      <c r="K1055" t="s">
        <v>310</v>
      </c>
      <c r="L1055" t="s">
        <v>311</v>
      </c>
      <c r="R1055"/>
    </row>
    <row r="1056" spans="1:18" x14ac:dyDescent="0.35">
      <c r="A1056" s="1">
        <v>43563</v>
      </c>
      <c r="B1056">
        <v>1819</v>
      </c>
      <c r="C1056">
        <v>1964</v>
      </c>
      <c r="D1056" t="s">
        <v>310</v>
      </c>
      <c r="E1056" t="s">
        <v>291</v>
      </c>
      <c r="F1056" s="3">
        <v>9115</v>
      </c>
      <c r="G1056" t="s">
        <v>290</v>
      </c>
      <c r="H1056" s="3">
        <v>5423233</v>
      </c>
      <c r="I1056" s="2">
        <v>1.6807320000000001E-3</v>
      </c>
      <c r="J1056">
        <v>1964</v>
      </c>
      <c r="K1056" t="s">
        <v>310</v>
      </c>
      <c r="L1056" t="s">
        <v>311</v>
      </c>
      <c r="R1056"/>
    </row>
    <row r="1057" spans="1:18" x14ac:dyDescent="0.35">
      <c r="A1057" s="1">
        <v>43427</v>
      </c>
      <c r="B1057">
        <v>1819</v>
      </c>
      <c r="C1057">
        <v>1964</v>
      </c>
      <c r="D1057" t="s">
        <v>310</v>
      </c>
      <c r="E1057" t="s">
        <v>291</v>
      </c>
      <c r="F1057" s="3">
        <v>4245</v>
      </c>
      <c r="G1057" t="s">
        <v>290</v>
      </c>
      <c r="H1057" s="3">
        <v>5423233</v>
      </c>
      <c r="I1057" s="2">
        <v>7.8274300000000002E-4</v>
      </c>
      <c r="J1057">
        <v>1964</v>
      </c>
      <c r="K1057" t="s">
        <v>310</v>
      </c>
      <c r="L1057" t="s">
        <v>311</v>
      </c>
      <c r="R1057"/>
    </row>
    <row r="1058" spans="1:18" x14ac:dyDescent="0.35">
      <c r="A1058" s="1">
        <v>43356</v>
      </c>
      <c r="B1058">
        <v>1819</v>
      </c>
      <c r="C1058">
        <v>1964</v>
      </c>
      <c r="D1058" t="s">
        <v>310</v>
      </c>
      <c r="E1058" t="s">
        <v>291</v>
      </c>
      <c r="F1058" s="3">
        <v>7015</v>
      </c>
      <c r="G1058" t="s">
        <v>290</v>
      </c>
      <c r="H1058" s="3">
        <v>5423233</v>
      </c>
      <c r="I1058" s="2">
        <v>1.293509E-3</v>
      </c>
      <c r="J1058">
        <v>1964</v>
      </c>
      <c r="K1058" t="s">
        <v>310</v>
      </c>
      <c r="L1058" t="s">
        <v>311</v>
      </c>
      <c r="R1058"/>
    </row>
    <row r="1059" spans="1:18" x14ac:dyDescent="0.35">
      <c r="A1059" s="1">
        <v>43583</v>
      </c>
      <c r="B1059">
        <v>1819</v>
      </c>
      <c r="C1059">
        <v>1964</v>
      </c>
      <c r="D1059" t="s">
        <v>310</v>
      </c>
      <c r="E1059" t="s">
        <v>291</v>
      </c>
      <c r="F1059" s="3">
        <v>10385</v>
      </c>
      <c r="G1059" t="s">
        <v>290</v>
      </c>
      <c r="H1059" s="3">
        <v>5423233</v>
      </c>
      <c r="I1059" s="2">
        <v>1.914909E-3</v>
      </c>
      <c r="J1059">
        <v>1964</v>
      </c>
      <c r="K1059" t="s">
        <v>310</v>
      </c>
      <c r="L1059" t="s">
        <v>311</v>
      </c>
      <c r="R1059"/>
    </row>
    <row r="1060" spans="1:18" x14ac:dyDescent="0.35">
      <c r="A1060" s="1">
        <v>43591</v>
      </c>
      <c r="B1060">
        <v>1819</v>
      </c>
      <c r="C1060">
        <v>1964</v>
      </c>
      <c r="D1060" t="s">
        <v>310</v>
      </c>
      <c r="E1060" t="s">
        <v>291</v>
      </c>
      <c r="F1060" s="3">
        <v>10385</v>
      </c>
      <c r="G1060" t="s">
        <v>290</v>
      </c>
      <c r="H1060" s="3">
        <v>5423233</v>
      </c>
      <c r="I1060" s="2">
        <v>1.914909E-3</v>
      </c>
      <c r="J1060">
        <v>1964</v>
      </c>
      <c r="K1060" t="s">
        <v>310</v>
      </c>
      <c r="L1060" t="s">
        <v>311</v>
      </c>
      <c r="R1060"/>
    </row>
    <row r="1061" spans="1:18" x14ac:dyDescent="0.35">
      <c r="A1061" s="1">
        <v>43700</v>
      </c>
      <c r="B1061">
        <v>1819</v>
      </c>
      <c r="C1061">
        <v>1964</v>
      </c>
      <c r="D1061" t="s">
        <v>310</v>
      </c>
      <c r="E1061" t="s">
        <v>291</v>
      </c>
      <c r="F1061" s="3">
        <v>4600</v>
      </c>
      <c r="G1061" t="s">
        <v>288</v>
      </c>
      <c r="H1061" s="3">
        <v>4250920</v>
      </c>
      <c r="I1061" s="2">
        <v>1.0821190000000001E-3</v>
      </c>
      <c r="J1061">
        <v>1964</v>
      </c>
      <c r="K1061" t="s">
        <v>310</v>
      </c>
      <c r="L1061" t="s">
        <v>311</v>
      </c>
      <c r="R1061"/>
    </row>
    <row r="1062" spans="1:18" x14ac:dyDescent="0.35">
      <c r="A1062" s="1">
        <v>43430</v>
      </c>
      <c r="B1062">
        <v>1819</v>
      </c>
      <c r="C1062">
        <v>1964</v>
      </c>
      <c r="D1062" t="s">
        <v>310</v>
      </c>
      <c r="E1062" t="s">
        <v>291</v>
      </c>
      <c r="F1062" s="3">
        <v>6565</v>
      </c>
      <c r="G1062" t="s">
        <v>290</v>
      </c>
      <c r="H1062" s="3">
        <v>5423233</v>
      </c>
      <c r="I1062" s="2">
        <v>1.210533E-3</v>
      </c>
      <c r="J1062">
        <v>1964</v>
      </c>
      <c r="K1062" t="s">
        <v>310</v>
      </c>
      <c r="L1062" t="s">
        <v>311</v>
      </c>
      <c r="R1062"/>
    </row>
    <row r="1063" spans="1:18" x14ac:dyDescent="0.35">
      <c r="A1063" s="1">
        <v>43581</v>
      </c>
      <c r="B1063">
        <v>1819</v>
      </c>
      <c r="C1063">
        <v>1964</v>
      </c>
      <c r="D1063" t="s">
        <v>310</v>
      </c>
      <c r="E1063" t="s">
        <v>291</v>
      </c>
      <c r="F1063" s="3">
        <v>8790</v>
      </c>
      <c r="G1063" t="s">
        <v>290</v>
      </c>
      <c r="H1063" s="3">
        <v>5423233</v>
      </c>
      <c r="I1063" s="2">
        <v>1.620804E-3</v>
      </c>
      <c r="J1063">
        <v>1964</v>
      </c>
      <c r="K1063" t="s">
        <v>310</v>
      </c>
      <c r="L1063" t="s">
        <v>311</v>
      </c>
      <c r="R1063"/>
    </row>
    <row r="1064" spans="1:18" x14ac:dyDescent="0.35">
      <c r="A1064" s="1">
        <v>43353</v>
      </c>
      <c r="B1064">
        <v>1819</v>
      </c>
      <c r="C1064">
        <v>1964</v>
      </c>
      <c r="D1064" t="s">
        <v>310</v>
      </c>
      <c r="E1064" t="s">
        <v>291</v>
      </c>
      <c r="F1064" s="3">
        <v>11380</v>
      </c>
      <c r="G1064" t="s">
        <v>290</v>
      </c>
      <c r="H1064" s="3">
        <v>5423233</v>
      </c>
      <c r="I1064" s="2">
        <v>2.098379E-3</v>
      </c>
      <c r="J1064">
        <v>1964</v>
      </c>
      <c r="K1064" t="s">
        <v>310</v>
      </c>
      <c r="L1064" t="s">
        <v>311</v>
      </c>
      <c r="R1064"/>
    </row>
    <row r="1065" spans="1:18" x14ac:dyDescent="0.35">
      <c r="A1065" s="1">
        <v>43580</v>
      </c>
      <c r="B1065">
        <v>1819</v>
      </c>
      <c r="C1065">
        <v>1964</v>
      </c>
      <c r="D1065" t="s">
        <v>310</v>
      </c>
      <c r="E1065" t="s">
        <v>291</v>
      </c>
      <c r="F1065" s="3">
        <v>9825</v>
      </c>
      <c r="G1065" t="s">
        <v>290</v>
      </c>
      <c r="H1065" s="3">
        <v>5423233</v>
      </c>
      <c r="I1065" s="2">
        <v>1.8116499999999999E-3</v>
      </c>
      <c r="J1065">
        <v>1964</v>
      </c>
      <c r="K1065" t="s">
        <v>310</v>
      </c>
      <c r="L1065" t="s">
        <v>311</v>
      </c>
      <c r="R1065"/>
    </row>
    <row r="1066" spans="1:18" x14ac:dyDescent="0.35">
      <c r="A1066" s="1">
        <v>43599</v>
      </c>
      <c r="B1066">
        <v>1819</v>
      </c>
      <c r="C1066">
        <v>1964</v>
      </c>
      <c r="D1066" t="s">
        <v>310</v>
      </c>
      <c r="E1066" t="s">
        <v>291</v>
      </c>
      <c r="F1066" s="3">
        <v>4470</v>
      </c>
      <c r="G1066" t="s">
        <v>290</v>
      </c>
      <c r="H1066" s="3">
        <v>5423233</v>
      </c>
      <c r="I1066" s="2">
        <v>8.2423200000000005E-4</v>
      </c>
      <c r="J1066">
        <v>1964</v>
      </c>
      <c r="K1066" t="s">
        <v>310</v>
      </c>
      <c r="L1066" t="s">
        <v>311</v>
      </c>
      <c r="R1066"/>
    </row>
    <row r="1067" spans="1:18" x14ac:dyDescent="0.35">
      <c r="A1067" s="1">
        <v>43525</v>
      </c>
      <c r="B1067">
        <v>1819</v>
      </c>
      <c r="C1067">
        <v>1964</v>
      </c>
      <c r="D1067" t="s">
        <v>310</v>
      </c>
      <c r="E1067" t="s">
        <v>291</v>
      </c>
      <c r="F1067" s="3">
        <v>5470</v>
      </c>
      <c r="G1067" t="s">
        <v>290</v>
      </c>
      <c r="H1067" s="3">
        <v>5423233</v>
      </c>
      <c r="I1067" s="2">
        <v>1.0086229999999999E-3</v>
      </c>
      <c r="J1067">
        <v>1964</v>
      </c>
      <c r="K1067" t="s">
        <v>310</v>
      </c>
      <c r="L1067" t="s">
        <v>311</v>
      </c>
      <c r="R1067"/>
    </row>
    <row r="1068" spans="1:18" x14ac:dyDescent="0.35">
      <c r="A1068" s="1">
        <v>43542</v>
      </c>
      <c r="B1068">
        <v>1819</v>
      </c>
      <c r="C1068">
        <v>1964</v>
      </c>
      <c r="D1068" t="s">
        <v>310</v>
      </c>
      <c r="E1068" t="s">
        <v>291</v>
      </c>
      <c r="F1068" s="3">
        <v>7015</v>
      </c>
      <c r="G1068" t="s">
        <v>290</v>
      </c>
      <c r="H1068" s="3">
        <v>5423233</v>
      </c>
      <c r="I1068" s="2">
        <v>1.293509E-3</v>
      </c>
      <c r="J1068">
        <v>1964</v>
      </c>
      <c r="K1068" t="s">
        <v>310</v>
      </c>
      <c r="L1068" t="s">
        <v>311</v>
      </c>
      <c r="R1068"/>
    </row>
    <row r="1069" spans="1:18" x14ac:dyDescent="0.35">
      <c r="A1069" s="1">
        <v>43346</v>
      </c>
      <c r="B1069">
        <v>1819</v>
      </c>
      <c r="C1069">
        <v>1964</v>
      </c>
      <c r="D1069" t="s">
        <v>310</v>
      </c>
      <c r="E1069" t="s">
        <v>291</v>
      </c>
      <c r="F1069" s="3">
        <v>14245</v>
      </c>
      <c r="G1069" t="s">
        <v>290</v>
      </c>
      <c r="H1069" s="3">
        <v>5423233</v>
      </c>
      <c r="I1069" s="2">
        <v>2.6266620000000001E-3</v>
      </c>
      <c r="J1069">
        <v>1964</v>
      </c>
      <c r="K1069" t="s">
        <v>310</v>
      </c>
      <c r="L1069" t="s">
        <v>311</v>
      </c>
      <c r="R1069"/>
    </row>
    <row r="1070" spans="1:18" x14ac:dyDescent="0.35">
      <c r="A1070" s="1">
        <v>43600</v>
      </c>
      <c r="B1070">
        <v>1819</v>
      </c>
      <c r="C1070">
        <v>1964</v>
      </c>
      <c r="D1070" t="s">
        <v>310</v>
      </c>
      <c r="E1070" t="s">
        <v>291</v>
      </c>
      <c r="F1070" s="3">
        <v>9895</v>
      </c>
      <c r="G1070" t="s">
        <v>290</v>
      </c>
      <c r="H1070" s="3">
        <v>5423233</v>
      </c>
      <c r="I1070" s="2">
        <v>1.8245570000000001E-3</v>
      </c>
      <c r="J1070">
        <v>1964</v>
      </c>
      <c r="K1070" t="s">
        <v>310</v>
      </c>
      <c r="L1070" t="s">
        <v>311</v>
      </c>
      <c r="R1070"/>
    </row>
    <row r="1071" spans="1:18" x14ac:dyDescent="0.35">
      <c r="A1071" s="1">
        <v>43648</v>
      </c>
      <c r="B1071">
        <v>1819</v>
      </c>
      <c r="C1071">
        <v>1964</v>
      </c>
      <c r="D1071" t="s">
        <v>310</v>
      </c>
      <c r="E1071" t="s">
        <v>286</v>
      </c>
      <c r="F1071" s="3">
        <v>10775</v>
      </c>
      <c r="G1071" t="s">
        <v>288</v>
      </c>
      <c r="H1071" s="3">
        <v>4250920</v>
      </c>
      <c r="I1071" s="2">
        <v>2.5347450000000001E-3</v>
      </c>
      <c r="J1071">
        <v>1964</v>
      </c>
      <c r="K1071" t="s">
        <v>310</v>
      </c>
      <c r="L1071" t="s">
        <v>311</v>
      </c>
      <c r="R1071"/>
    </row>
    <row r="1072" spans="1:18" x14ac:dyDescent="0.35">
      <c r="A1072" s="1">
        <v>43405</v>
      </c>
      <c r="B1072">
        <v>1819</v>
      </c>
      <c r="C1072">
        <v>1964</v>
      </c>
      <c r="D1072" t="s">
        <v>310</v>
      </c>
      <c r="E1072" t="s">
        <v>291</v>
      </c>
      <c r="F1072" s="3">
        <v>4400</v>
      </c>
      <c r="G1072" t="s">
        <v>290</v>
      </c>
      <c r="H1072" s="3">
        <v>5423233</v>
      </c>
      <c r="I1072" s="2">
        <v>8.1132399999999999E-4</v>
      </c>
      <c r="J1072">
        <v>1964</v>
      </c>
      <c r="K1072" t="s">
        <v>310</v>
      </c>
      <c r="L1072" t="s">
        <v>311</v>
      </c>
      <c r="R1072"/>
    </row>
    <row r="1073" spans="1:18" x14ac:dyDescent="0.35">
      <c r="A1073" s="1">
        <v>43428</v>
      </c>
      <c r="B1073">
        <v>1819</v>
      </c>
      <c r="C1073">
        <v>1964</v>
      </c>
      <c r="D1073" t="s">
        <v>310</v>
      </c>
      <c r="E1073" t="s">
        <v>291</v>
      </c>
      <c r="F1073" s="3">
        <v>3630</v>
      </c>
      <c r="G1073" t="s">
        <v>290</v>
      </c>
      <c r="H1073" s="3">
        <v>5423233</v>
      </c>
      <c r="I1073" s="2">
        <v>6.6934199999999996E-4</v>
      </c>
      <c r="J1073">
        <v>1964</v>
      </c>
      <c r="K1073" t="s">
        <v>310</v>
      </c>
      <c r="L1073" t="s">
        <v>311</v>
      </c>
      <c r="R1073"/>
    </row>
    <row r="1074" spans="1:18" x14ac:dyDescent="0.35">
      <c r="A1074" s="1">
        <v>43661</v>
      </c>
      <c r="B1074">
        <v>1819</v>
      </c>
      <c r="C1074">
        <v>1964</v>
      </c>
      <c r="D1074" t="s">
        <v>310</v>
      </c>
      <c r="E1074" t="s">
        <v>286</v>
      </c>
      <c r="F1074" s="3">
        <v>2270</v>
      </c>
      <c r="G1074" t="s">
        <v>288</v>
      </c>
      <c r="H1074" s="3">
        <v>4250920</v>
      </c>
      <c r="I1074" s="2">
        <v>5.34002E-4</v>
      </c>
      <c r="J1074">
        <v>1964</v>
      </c>
      <c r="K1074" t="s">
        <v>310</v>
      </c>
      <c r="L1074" t="s">
        <v>311</v>
      </c>
      <c r="R1074"/>
    </row>
    <row r="1075" spans="1:18" x14ac:dyDescent="0.35">
      <c r="A1075" s="1">
        <v>43564</v>
      </c>
      <c r="B1075">
        <v>1819</v>
      </c>
      <c r="C1075">
        <v>1964</v>
      </c>
      <c r="D1075" t="s">
        <v>310</v>
      </c>
      <c r="E1075" t="s">
        <v>291</v>
      </c>
      <c r="F1075" s="3">
        <v>9910</v>
      </c>
      <c r="G1075" t="s">
        <v>290</v>
      </c>
      <c r="H1075" s="3">
        <v>5423233</v>
      </c>
      <c r="I1075" s="2">
        <v>1.8273230000000001E-3</v>
      </c>
      <c r="J1075">
        <v>1964</v>
      </c>
      <c r="K1075" t="s">
        <v>310</v>
      </c>
      <c r="L1075" t="s">
        <v>311</v>
      </c>
      <c r="R1075"/>
    </row>
    <row r="1076" spans="1:18" x14ac:dyDescent="0.35">
      <c r="A1076" s="1">
        <v>43532</v>
      </c>
      <c r="B1076">
        <v>1819</v>
      </c>
      <c r="C1076">
        <v>1964</v>
      </c>
      <c r="D1076" t="s">
        <v>310</v>
      </c>
      <c r="E1076" t="s">
        <v>291</v>
      </c>
      <c r="F1076" s="3">
        <v>7390</v>
      </c>
      <c r="G1076" t="s">
        <v>290</v>
      </c>
      <c r="H1076" s="3">
        <v>5423233</v>
      </c>
      <c r="I1076" s="2">
        <v>1.3626560000000001E-3</v>
      </c>
      <c r="J1076">
        <v>1964</v>
      </c>
      <c r="K1076" t="s">
        <v>310</v>
      </c>
      <c r="L1076" t="s">
        <v>311</v>
      </c>
      <c r="R1076"/>
    </row>
    <row r="1077" spans="1:18" x14ac:dyDescent="0.35">
      <c r="A1077" s="1">
        <v>44095</v>
      </c>
      <c r="B1077">
        <v>2021</v>
      </c>
      <c r="C1077">
        <v>2017</v>
      </c>
      <c r="D1077" t="s">
        <v>81</v>
      </c>
      <c r="E1077" t="s">
        <v>312</v>
      </c>
      <c r="F1077" s="3">
        <v>9805</v>
      </c>
      <c r="G1077" t="s">
        <v>288</v>
      </c>
      <c r="H1077" s="3">
        <v>4250920</v>
      </c>
      <c r="I1077" s="2">
        <v>2.30656E-3</v>
      </c>
      <c r="J1077">
        <v>2017</v>
      </c>
      <c r="K1077" t="s">
        <v>81</v>
      </c>
      <c r="L1077" t="s">
        <v>82</v>
      </c>
      <c r="R1077"/>
    </row>
    <row r="1078" spans="1:18" x14ac:dyDescent="0.35">
      <c r="A1078" s="1">
        <v>44096</v>
      </c>
      <c r="B1078">
        <v>2021</v>
      </c>
      <c r="C1078">
        <v>2017</v>
      </c>
      <c r="D1078" t="s">
        <v>81</v>
      </c>
      <c r="E1078" t="s">
        <v>312</v>
      </c>
      <c r="F1078" s="3">
        <v>23100</v>
      </c>
      <c r="G1078" t="s">
        <v>288</v>
      </c>
      <c r="H1078" s="3">
        <v>4250920</v>
      </c>
      <c r="I1078" s="2">
        <v>5.4341179999999999E-3</v>
      </c>
      <c r="J1078">
        <v>2017</v>
      </c>
      <c r="K1078" t="s">
        <v>81</v>
      </c>
      <c r="L1078" t="s">
        <v>82</v>
      </c>
      <c r="R1078"/>
    </row>
    <row r="1079" spans="1:18" x14ac:dyDescent="0.35">
      <c r="A1079" s="1">
        <v>44084</v>
      </c>
      <c r="B1079">
        <v>2021</v>
      </c>
      <c r="C1079">
        <v>2017</v>
      </c>
      <c r="D1079" t="s">
        <v>81</v>
      </c>
      <c r="E1079" t="s">
        <v>296</v>
      </c>
      <c r="F1079" s="3">
        <v>16437</v>
      </c>
      <c r="G1079" t="s">
        <v>288</v>
      </c>
      <c r="H1079" s="3">
        <v>4250920</v>
      </c>
      <c r="I1079" s="2">
        <v>3.8666920000000001E-3</v>
      </c>
      <c r="J1079">
        <v>2017</v>
      </c>
      <c r="K1079" t="s">
        <v>81</v>
      </c>
      <c r="L1079" t="s">
        <v>82</v>
      </c>
      <c r="R1079"/>
    </row>
    <row r="1080" spans="1:18" x14ac:dyDescent="0.35">
      <c r="A1080" s="1">
        <v>44384</v>
      </c>
      <c r="B1080">
        <v>2021</v>
      </c>
      <c r="C1080">
        <v>2017</v>
      </c>
      <c r="D1080" t="s">
        <v>81</v>
      </c>
      <c r="E1080" t="s">
        <v>298</v>
      </c>
      <c r="F1080" s="3">
        <v>3390</v>
      </c>
      <c r="G1080" t="s">
        <v>288</v>
      </c>
      <c r="H1080" s="3">
        <v>4250920</v>
      </c>
      <c r="I1080" s="2">
        <v>7.9747399999999995E-4</v>
      </c>
      <c r="J1080">
        <v>2017</v>
      </c>
      <c r="K1080" t="s">
        <v>81</v>
      </c>
      <c r="L1080" t="s">
        <v>82</v>
      </c>
      <c r="R1080"/>
    </row>
    <row r="1081" spans="1:18" x14ac:dyDescent="0.35">
      <c r="A1081" s="1">
        <v>44378</v>
      </c>
      <c r="B1081">
        <v>2021</v>
      </c>
      <c r="C1081">
        <v>2017</v>
      </c>
      <c r="D1081" t="s">
        <v>81</v>
      </c>
      <c r="E1081" t="s">
        <v>304</v>
      </c>
      <c r="F1081" s="3">
        <v>5424</v>
      </c>
      <c r="G1081" t="s">
        <v>288</v>
      </c>
      <c r="H1081" s="3">
        <v>4250920</v>
      </c>
      <c r="I1081" s="2">
        <v>1.2759589999999999E-3</v>
      </c>
      <c r="J1081">
        <v>2017</v>
      </c>
      <c r="K1081" t="s">
        <v>81</v>
      </c>
      <c r="L1081" t="s">
        <v>82</v>
      </c>
      <c r="R1081"/>
    </row>
    <row r="1082" spans="1:18" x14ac:dyDescent="0.35">
      <c r="A1082" s="1">
        <v>44414</v>
      </c>
      <c r="B1082">
        <v>2021</v>
      </c>
      <c r="C1082">
        <v>2017</v>
      </c>
      <c r="D1082" t="s">
        <v>81</v>
      </c>
      <c r="E1082" t="s">
        <v>304</v>
      </c>
      <c r="F1082" s="3">
        <v>6101</v>
      </c>
      <c r="G1082" t="s">
        <v>288</v>
      </c>
      <c r="H1082" s="3">
        <v>4250920</v>
      </c>
      <c r="I1082" s="2">
        <v>1.4352189999999999E-3</v>
      </c>
      <c r="J1082">
        <v>2017</v>
      </c>
      <c r="K1082" t="s">
        <v>81</v>
      </c>
      <c r="L1082" t="s">
        <v>82</v>
      </c>
      <c r="R1082"/>
    </row>
    <row r="1083" spans="1:18" x14ac:dyDescent="0.35">
      <c r="A1083" s="1">
        <v>44412</v>
      </c>
      <c r="B1083">
        <v>2021</v>
      </c>
      <c r="C1083">
        <v>2017</v>
      </c>
      <c r="D1083" t="s">
        <v>81</v>
      </c>
      <c r="E1083" t="s">
        <v>298</v>
      </c>
      <c r="F1083" s="3">
        <v>10552</v>
      </c>
      <c r="G1083" t="s">
        <v>288</v>
      </c>
      <c r="H1083" s="3">
        <v>4250920</v>
      </c>
      <c r="I1083" s="2">
        <v>2.4822860000000002E-3</v>
      </c>
      <c r="J1083">
        <v>2017</v>
      </c>
      <c r="K1083" t="s">
        <v>81</v>
      </c>
      <c r="L1083" t="s">
        <v>82</v>
      </c>
      <c r="R1083"/>
    </row>
    <row r="1084" spans="1:18" x14ac:dyDescent="0.35">
      <c r="A1084" s="1">
        <v>44419</v>
      </c>
      <c r="B1084">
        <v>2021</v>
      </c>
      <c r="C1084">
        <v>2017</v>
      </c>
      <c r="D1084" t="s">
        <v>81</v>
      </c>
      <c r="E1084" t="s">
        <v>298</v>
      </c>
      <c r="F1084" s="3">
        <v>7199</v>
      </c>
      <c r="G1084" t="s">
        <v>288</v>
      </c>
      <c r="H1084" s="3">
        <v>4250920</v>
      </c>
      <c r="I1084" s="2">
        <v>1.6935159999999999E-3</v>
      </c>
      <c r="J1084">
        <v>2017</v>
      </c>
      <c r="K1084" t="s">
        <v>81</v>
      </c>
      <c r="L1084" t="s">
        <v>82</v>
      </c>
      <c r="R1084"/>
    </row>
    <row r="1085" spans="1:18" x14ac:dyDescent="0.35">
      <c r="A1085" s="1">
        <v>44419</v>
      </c>
      <c r="B1085">
        <v>2021</v>
      </c>
      <c r="C1085">
        <v>2017</v>
      </c>
      <c r="D1085" t="s">
        <v>81</v>
      </c>
      <c r="E1085" t="s">
        <v>298</v>
      </c>
      <c r="F1085" s="3">
        <v>4737</v>
      </c>
      <c r="G1085" t="s">
        <v>288</v>
      </c>
      <c r="H1085" s="3">
        <v>4250920</v>
      </c>
      <c r="I1085" s="2">
        <v>1.1143469999999999E-3</v>
      </c>
      <c r="J1085">
        <v>2017</v>
      </c>
      <c r="K1085" t="s">
        <v>81</v>
      </c>
      <c r="L1085" t="s">
        <v>82</v>
      </c>
      <c r="R1085"/>
    </row>
    <row r="1086" spans="1:18" x14ac:dyDescent="0.35">
      <c r="A1086" s="1">
        <v>44431</v>
      </c>
      <c r="B1086">
        <v>2021</v>
      </c>
      <c r="C1086">
        <v>2017</v>
      </c>
      <c r="D1086" t="s">
        <v>81</v>
      </c>
      <c r="E1086" t="s">
        <v>298</v>
      </c>
      <c r="F1086" s="3">
        <v>4430</v>
      </c>
      <c r="G1086" t="s">
        <v>288</v>
      </c>
      <c r="H1086" s="3">
        <v>4250920</v>
      </c>
      <c r="I1086" s="2">
        <v>1.0421269999999999E-3</v>
      </c>
      <c r="J1086">
        <v>2017</v>
      </c>
      <c r="K1086" t="s">
        <v>81</v>
      </c>
      <c r="L1086" t="s">
        <v>82</v>
      </c>
      <c r="R1086"/>
    </row>
    <row r="1087" spans="1:18" x14ac:dyDescent="0.35">
      <c r="A1087" s="1">
        <v>44431</v>
      </c>
      <c r="B1087">
        <v>2021</v>
      </c>
      <c r="C1087">
        <v>2017</v>
      </c>
      <c r="D1087" t="s">
        <v>81</v>
      </c>
      <c r="E1087" t="s">
        <v>298</v>
      </c>
      <c r="F1087" s="3">
        <v>15140</v>
      </c>
      <c r="G1087" t="s">
        <v>288</v>
      </c>
      <c r="H1087" s="3">
        <v>4250920</v>
      </c>
      <c r="I1087" s="2">
        <v>3.5615820000000002E-3</v>
      </c>
      <c r="J1087">
        <v>2017</v>
      </c>
      <c r="K1087" t="s">
        <v>81</v>
      </c>
      <c r="L1087" t="s">
        <v>82</v>
      </c>
      <c r="R1087"/>
    </row>
    <row r="1088" spans="1:18" x14ac:dyDescent="0.35">
      <c r="A1088" s="1">
        <v>44426</v>
      </c>
      <c r="B1088">
        <v>2021</v>
      </c>
      <c r="C1088">
        <v>2017</v>
      </c>
      <c r="D1088" t="s">
        <v>81</v>
      </c>
      <c r="E1088" t="s">
        <v>298</v>
      </c>
      <c r="F1088" s="3">
        <v>12345</v>
      </c>
      <c r="G1088" t="s">
        <v>288</v>
      </c>
      <c r="H1088" s="3">
        <v>4250920</v>
      </c>
      <c r="I1088" s="2">
        <v>2.9040770000000001E-3</v>
      </c>
      <c r="J1088">
        <v>2017</v>
      </c>
      <c r="K1088" t="s">
        <v>81</v>
      </c>
      <c r="L1088" t="s">
        <v>82</v>
      </c>
      <c r="R1088"/>
    </row>
    <row r="1089" spans="1:18" x14ac:dyDescent="0.35">
      <c r="A1089" s="1">
        <v>44421</v>
      </c>
      <c r="B1089">
        <v>2021</v>
      </c>
      <c r="C1089">
        <v>2017</v>
      </c>
      <c r="D1089" t="s">
        <v>81</v>
      </c>
      <c r="E1089" t="s">
        <v>304</v>
      </c>
      <c r="F1089" s="3">
        <v>4107</v>
      </c>
      <c r="G1089" t="s">
        <v>288</v>
      </c>
      <c r="H1089" s="3">
        <v>4250920</v>
      </c>
      <c r="I1089" s="2">
        <v>9.6614400000000005E-4</v>
      </c>
      <c r="J1089">
        <v>2017</v>
      </c>
      <c r="K1089" t="s">
        <v>81</v>
      </c>
      <c r="L1089" t="s">
        <v>82</v>
      </c>
      <c r="R1089"/>
    </row>
    <row r="1090" spans="1:18" x14ac:dyDescent="0.35">
      <c r="A1090" s="1">
        <v>44439</v>
      </c>
      <c r="B1090">
        <v>2021</v>
      </c>
      <c r="C1090">
        <v>2017</v>
      </c>
      <c r="D1090" t="s">
        <v>81</v>
      </c>
      <c r="E1090" t="s">
        <v>296</v>
      </c>
      <c r="F1090" s="3">
        <v>7606</v>
      </c>
      <c r="G1090" t="s">
        <v>288</v>
      </c>
      <c r="H1090" s="3">
        <v>4250920</v>
      </c>
      <c r="I1090" s="2">
        <v>1.78926E-3</v>
      </c>
      <c r="J1090">
        <v>2017</v>
      </c>
      <c r="K1090" t="s">
        <v>81</v>
      </c>
      <c r="L1090" t="s">
        <v>82</v>
      </c>
      <c r="R1090"/>
    </row>
    <row r="1091" spans="1:18" x14ac:dyDescent="0.35">
      <c r="A1091" s="1">
        <v>44439</v>
      </c>
      <c r="B1091">
        <v>2021</v>
      </c>
      <c r="C1091">
        <v>2017</v>
      </c>
      <c r="D1091" t="s">
        <v>81</v>
      </c>
      <c r="E1091" t="s">
        <v>296</v>
      </c>
      <c r="F1091" s="3">
        <v>19792</v>
      </c>
      <c r="G1091" t="s">
        <v>288</v>
      </c>
      <c r="H1091" s="3">
        <v>4250920</v>
      </c>
      <c r="I1091" s="2">
        <v>4.6559330000000001E-3</v>
      </c>
      <c r="J1091">
        <v>2017</v>
      </c>
      <c r="K1091" t="s">
        <v>81</v>
      </c>
      <c r="L1091" t="s">
        <v>82</v>
      </c>
      <c r="R1091"/>
    </row>
    <row r="1092" spans="1:18" x14ac:dyDescent="0.35">
      <c r="A1092" s="1">
        <v>44435</v>
      </c>
      <c r="B1092">
        <v>2021</v>
      </c>
      <c r="C1092">
        <v>2017</v>
      </c>
      <c r="D1092" t="s">
        <v>81</v>
      </c>
      <c r="E1092" t="s">
        <v>296</v>
      </c>
      <c r="F1092" s="3">
        <v>12013</v>
      </c>
      <c r="G1092" t="s">
        <v>288</v>
      </c>
      <c r="H1092" s="3">
        <v>4250920</v>
      </c>
      <c r="I1092" s="2">
        <v>2.825976E-3</v>
      </c>
      <c r="J1092">
        <v>2017</v>
      </c>
      <c r="K1092" t="s">
        <v>81</v>
      </c>
      <c r="L1092" t="s">
        <v>82</v>
      </c>
      <c r="R1092"/>
    </row>
    <row r="1093" spans="1:18" x14ac:dyDescent="0.35">
      <c r="A1093" s="1">
        <v>44433</v>
      </c>
      <c r="B1093">
        <v>2021</v>
      </c>
      <c r="C1093">
        <v>2017</v>
      </c>
      <c r="D1093" t="s">
        <v>81</v>
      </c>
      <c r="E1093" t="s">
        <v>304</v>
      </c>
      <c r="F1093" s="3">
        <v>2789</v>
      </c>
      <c r="G1093" t="s">
        <v>288</v>
      </c>
      <c r="H1093" s="3">
        <v>4250920</v>
      </c>
      <c r="I1093" s="2">
        <v>6.5609299999999995E-4</v>
      </c>
      <c r="J1093">
        <v>2017</v>
      </c>
      <c r="K1093" t="s">
        <v>81</v>
      </c>
      <c r="L1093" t="s">
        <v>82</v>
      </c>
      <c r="R1093"/>
    </row>
    <row r="1094" spans="1:18" x14ac:dyDescent="0.35">
      <c r="A1094" s="1">
        <v>44433</v>
      </c>
      <c r="B1094">
        <v>2021</v>
      </c>
      <c r="C1094">
        <v>2017</v>
      </c>
      <c r="D1094" t="s">
        <v>81</v>
      </c>
      <c r="E1094" t="s">
        <v>304</v>
      </c>
      <c r="F1094" s="3">
        <v>11105</v>
      </c>
      <c r="G1094" t="s">
        <v>288</v>
      </c>
      <c r="H1094" s="3">
        <v>4250920</v>
      </c>
      <c r="I1094" s="2">
        <v>2.612376E-3</v>
      </c>
      <c r="J1094">
        <v>2017</v>
      </c>
      <c r="K1094" t="s">
        <v>81</v>
      </c>
      <c r="L1094" t="s">
        <v>82</v>
      </c>
      <c r="R1094"/>
    </row>
    <row r="1095" spans="1:18" x14ac:dyDescent="0.35">
      <c r="A1095" s="1">
        <v>44401</v>
      </c>
      <c r="B1095">
        <v>2021</v>
      </c>
      <c r="C1095">
        <v>2017</v>
      </c>
      <c r="D1095" t="s">
        <v>81</v>
      </c>
      <c r="E1095" t="s">
        <v>296</v>
      </c>
      <c r="F1095" s="3">
        <v>10316</v>
      </c>
      <c r="G1095" t="s">
        <v>288</v>
      </c>
      <c r="H1095" s="3">
        <v>4250920</v>
      </c>
      <c r="I1095" s="2">
        <v>2.4267690000000001E-3</v>
      </c>
      <c r="J1095">
        <v>2017</v>
      </c>
      <c r="K1095" t="s">
        <v>81</v>
      </c>
      <c r="L1095" t="s">
        <v>82</v>
      </c>
      <c r="R1095"/>
    </row>
    <row r="1096" spans="1:18" x14ac:dyDescent="0.35">
      <c r="A1096" s="1">
        <v>44102</v>
      </c>
      <c r="B1096">
        <v>2021</v>
      </c>
      <c r="C1096">
        <v>2017</v>
      </c>
      <c r="D1096" t="s">
        <v>81</v>
      </c>
      <c r="E1096" t="s">
        <v>286</v>
      </c>
      <c r="F1096" s="3">
        <v>4340</v>
      </c>
      <c r="G1096" t="s">
        <v>288</v>
      </c>
      <c r="H1096" s="3">
        <v>4250920</v>
      </c>
      <c r="I1096" s="2">
        <v>1.020955E-3</v>
      </c>
      <c r="J1096">
        <v>2017</v>
      </c>
      <c r="K1096" t="s">
        <v>81</v>
      </c>
      <c r="L1096" t="s">
        <v>82</v>
      </c>
      <c r="R1096"/>
    </row>
    <row r="1097" spans="1:18" x14ac:dyDescent="0.35">
      <c r="A1097" s="1">
        <v>44099</v>
      </c>
      <c r="B1097">
        <v>2021</v>
      </c>
      <c r="C1097">
        <v>2017</v>
      </c>
      <c r="D1097" t="s">
        <v>81</v>
      </c>
      <c r="E1097" t="s">
        <v>312</v>
      </c>
      <c r="F1097" s="3">
        <v>5709</v>
      </c>
      <c r="G1097" t="s">
        <v>288</v>
      </c>
      <c r="H1097" s="3">
        <v>4250920</v>
      </c>
      <c r="I1097" s="2">
        <v>1.3430029999999999E-3</v>
      </c>
      <c r="J1097">
        <v>2017</v>
      </c>
      <c r="K1097" t="s">
        <v>81</v>
      </c>
      <c r="L1097" t="s">
        <v>82</v>
      </c>
      <c r="R1097"/>
    </row>
    <row r="1098" spans="1:18" x14ac:dyDescent="0.35">
      <c r="A1098" s="1">
        <v>44080</v>
      </c>
      <c r="B1098">
        <v>2021</v>
      </c>
      <c r="C1098">
        <v>2017</v>
      </c>
      <c r="D1098" t="s">
        <v>81</v>
      </c>
      <c r="E1098" t="s">
        <v>296</v>
      </c>
      <c r="F1098" s="3">
        <v>11189</v>
      </c>
      <c r="G1098" t="s">
        <v>288</v>
      </c>
      <c r="H1098" s="3">
        <v>4250920</v>
      </c>
      <c r="I1098" s="2">
        <v>2.6321360000000002E-3</v>
      </c>
      <c r="J1098">
        <v>2017</v>
      </c>
      <c r="K1098" t="s">
        <v>81</v>
      </c>
      <c r="L1098" t="s">
        <v>82</v>
      </c>
      <c r="R1098"/>
    </row>
    <row r="1099" spans="1:18" x14ac:dyDescent="0.35">
      <c r="A1099" s="1">
        <v>44104</v>
      </c>
      <c r="B1099">
        <v>2021</v>
      </c>
      <c r="C1099">
        <v>2017</v>
      </c>
      <c r="D1099" t="s">
        <v>81</v>
      </c>
      <c r="E1099" t="s">
        <v>286</v>
      </c>
      <c r="F1099" s="3">
        <v>6115</v>
      </c>
      <c r="G1099" t="s">
        <v>288</v>
      </c>
      <c r="H1099" s="3">
        <v>4250920</v>
      </c>
      <c r="I1099" s="2">
        <v>1.4385120000000001E-3</v>
      </c>
      <c r="J1099">
        <v>2017</v>
      </c>
      <c r="K1099" t="s">
        <v>81</v>
      </c>
      <c r="L1099" t="s">
        <v>82</v>
      </c>
      <c r="R1099"/>
    </row>
    <row r="1100" spans="1:18" x14ac:dyDescent="0.35">
      <c r="A1100" s="1">
        <v>44103</v>
      </c>
      <c r="B1100">
        <v>2021</v>
      </c>
      <c r="C1100">
        <v>2017</v>
      </c>
      <c r="D1100" t="s">
        <v>81</v>
      </c>
      <c r="E1100" t="s">
        <v>286</v>
      </c>
      <c r="F1100" s="3">
        <v>5790</v>
      </c>
      <c r="G1100" t="s">
        <v>288</v>
      </c>
      <c r="H1100" s="3">
        <v>4250920</v>
      </c>
      <c r="I1100" s="2">
        <v>1.362058E-3</v>
      </c>
      <c r="J1100">
        <v>2017</v>
      </c>
      <c r="K1100" t="s">
        <v>81</v>
      </c>
      <c r="L1100" t="s">
        <v>82</v>
      </c>
      <c r="R1100"/>
    </row>
    <row r="1101" spans="1:18" x14ac:dyDescent="0.35">
      <c r="A1101" s="1">
        <v>44111</v>
      </c>
      <c r="B1101">
        <v>2021</v>
      </c>
      <c r="C1101">
        <v>2017</v>
      </c>
      <c r="D1101" t="s">
        <v>81</v>
      </c>
      <c r="E1101" t="s">
        <v>298</v>
      </c>
      <c r="F1101" s="3">
        <v>975</v>
      </c>
      <c r="G1101" t="s">
        <v>288</v>
      </c>
      <c r="H1101" s="3">
        <v>4250920</v>
      </c>
      <c r="I1101" s="2">
        <v>2.2936199999999999E-4</v>
      </c>
      <c r="J1101">
        <v>2017</v>
      </c>
      <c r="K1101" t="s">
        <v>81</v>
      </c>
      <c r="L1101" t="s">
        <v>82</v>
      </c>
      <c r="R1101"/>
    </row>
    <row r="1102" spans="1:18" x14ac:dyDescent="0.35">
      <c r="A1102" s="1">
        <v>44089</v>
      </c>
      <c r="B1102">
        <v>2021</v>
      </c>
      <c r="C1102">
        <v>2017</v>
      </c>
      <c r="D1102" t="s">
        <v>81</v>
      </c>
      <c r="E1102" t="s">
        <v>298</v>
      </c>
      <c r="F1102" s="3">
        <v>11588</v>
      </c>
      <c r="G1102" t="s">
        <v>288</v>
      </c>
      <c r="H1102" s="3">
        <v>4250920</v>
      </c>
      <c r="I1102" s="2">
        <v>2.7259979999999999E-3</v>
      </c>
      <c r="J1102">
        <v>2017</v>
      </c>
      <c r="K1102" t="s">
        <v>81</v>
      </c>
      <c r="L1102" t="s">
        <v>82</v>
      </c>
      <c r="R1102"/>
    </row>
    <row r="1103" spans="1:18" x14ac:dyDescent="0.35">
      <c r="A1103" s="1">
        <v>44079</v>
      </c>
      <c r="B1103">
        <v>2021</v>
      </c>
      <c r="C1103">
        <v>2737</v>
      </c>
      <c r="D1103" t="s">
        <v>251</v>
      </c>
      <c r="E1103" t="s">
        <v>286</v>
      </c>
      <c r="F1103" s="3">
        <v>7996</v>
      </c>
      <c r="G1103" t="s">
        <v>288</v>
      </c>
      <c r="H1103" s="3">
        <v>4250920</v>
      </c>
      <c r="I1103" s="2">
        <v>1.881005E-3</v>
      </c>
      <c r="J1103">
        <v>2737</v>
      </c>
      <c r="K1103" t="s">
        <v>251</v>
      </c>
      <c r="L1103" t="s">
        <v>252</v>
      </c>
      <c r="R1103"/>
    </row>
    <row r="1104" spans="1:18" x14ac:dyDescent="0.35">
      <c r="A1104" s="1">
        <v>44130</v>
      </c>
      <c r="B1104">
        <v>2021</v>
      </c>
      <c r="C1104">
        <v>2737</v>
      </c>
      <c r="D1104" t="s">
        <v>251</v>
      </c>
      <c r="E1104" t="s">
        <v>286</v>
      </c>
      <c r="F1104" s="3">
        <v>5930</v>
      </c>
      <c r="G1104" t="s">
        <v>288</v>
      </c>
      <c r="H1104" s="3">
        <v>4250920</v>
      </c>
      <c r="I1104" s="2">
        <v>1.3949920000000001E-3</v>
      </c>
      <c r="J1104">
        <v>2737</v>
      </c>
      <c r="K1104" t="s">
        <v>251</v>
      </c>
      <c r="L1104" t="s">
        <v>252</v>
      </c>
      <c r="R1104"/>
    </row>
    <row r="1105" spans="1:18" x14ac:dyDescent="0.35">
      <c r="A1105" s="1">
        <v>44076</v>
      </c>
      <c r="B1105">
        <v>2021</v>
      </c>
      <c r="C1105">
        <v>2737</v>
      </c>
      <c r="D1105" t="s">
        <v>251</v>
      </c>
      <c r="E1105" t="s">
        <v>286</v>
      </c>
      <c r="F1105" s="3">
        <v>4964</v>
      </c>
      <c r="G1105" t="s">
        <v>288</v>
      </c>
      <c r="H1105" s="3">
        <v>4250920</v>
      </c>
      <c r="I1105" s="2">
        <v>1.167747E-3</v>
      </c>
      <c r="J1105">
        <v>2737</v>
      </c>
      <c r="K1105" t="s">
        <v>251</v>
      </c>
      <c r="L1105" t="s">
        <v>252</v>
      </c>
      <c r="R1105"/>
    </row>
    <row r="1106" spans="1:18" x14ac:dyDescent="0.35">
      <c r="A1106" s="1">
        <v>44082</v>
      </c>
      <c r="B1106">
        <v>2021</v>
      </c>
      <c r="C1106">
        <v>2737</v>
      </c>
      <c r="D1106" t="s">
        <v>251</v>
      </c>
      <c r="E1106" t="s">
        <v>286</v>
      </c>
      <c r="F1106" s="3">
        <v>4935</v>
      </c>
      <c r="G1106" t="s">
        <v>288</v>
      </c>
      <c r="H1106" s="3">
        <v>4250920</v>
      </c>
      <c r="I1106" s="2">
        <v>1.1609249999999999E-3</v>
      </c>
      <c r="J1106">
        <v>2737</v>
      </c>
      <c r="K1106" t="s">
        <v>251</v>
      </c>
      <c r="L1106" t="s">
        <v>252</v>
      </c>
      <c r="R1106"/>
    </row>
    <row r="1107" spans="1:18" x14ac:dyDescent="0.35">
      <c r="A1107" s="1">
        <v>44125</v>
      </c>
      <c r="B1107">
        <v>2021</v>
      </c>
      <c r="C1107">
        <v>2737</v>
      </c>
      <c r="D1107" t="s">
        <v>251</v>
      </c>
      <c r="E1107" t="s">
        <v>286</v>
      </c>
      <c r="F1107" s="3">
        <v>4908</v>
      </c>
      <c r="G1107" t="s">
        <v>288</v>
      </c>
      <c r="H1107" s="3">
        <v>4250920</v>
      </c>
      <c r="I1107" s="2">
        <v>1.154574E-3</v>
      </c>
      <c r="J1107">
        <v>2737</v>
      </c>
      <c r="K1107" t="s">
        <v>251</v>
      </c>
      <c r="L1107" t="s">
        <v>252</v>
      </c>
      <c r="R1107"/>
    </row>
    <row r="1108" spans="1:18" x14ac:dyDescent="0.35">
      <c r="A1108" s="1">
        <v>44124</v>
      </c>
      <c r="B1108">
        <v>2021</v>
      </c>
      <c r="C1108">
        <v>2737</v>
      </c>
      <c r="D1108" t="s">
        <v>251</v>
      </c>
      <c r="E1108" t="s">
        <v>286</v>
      </c>
      <c r="F1108" s="3">
        <v>5242</v>
      </c>
      <c r="G1108" t="s">
        <v>288</v>
      </c>
      <c r="H1108" s="3">
        <v>4250920</v>
      </c>
      <c r="I1108" s="2">
        <v>1.2331449999999999E-3</v>
      </c>
      <c r="J1108">
        <v>2737</v>
      </c>
      <c r="K1108" t="s">
        <v>251</v>
      </c>
      <c r="L1108" t="s">
        <v>252</v>
      </c>
      <c r="R1108"/>
    </row>
    <row r="1109" spans="1:18" x14ac:dyDescent="0.35">
      <c r="A1109" s="1">
        <v>44089</v>
      </c>
      <c r="B1109">
        <v>2021</v>
      </c>
      <c r="C1109">
        <v>2737</v>
      </c>
      <c r="D1109" t="s">
        <v>251</v>
      </c>
      <c r="E1109" t="s">
        <v>286</v>
      </c>
      <c r="F1109" s="3">
        <v>9655</v>
      </c>
      <c r="G1109" t="s">
        <v>288</v>
      </c>
      <c r="H1109" s="3">
        <v>4250920</v>
      </c>
      <c r="I1109" s="2">
        <v>2.2712729999999999E-3</v>
      </c>
      <c r="J1109">
        <v>2737</v>
      </c>
      <c r="K1109" t="s">
        <v>251</v>
      </c>
      <c r="L1109" t="s">
        <v>252</v>
      </c>
      <c r="R1109"/>
    </row>
    <row r="1110" spans="1:18" x14ac:dyDescent="0.35">
      <c r="A1110" s="1">
        <v>44298</v>
      </c>
      <c r="B1110">
        <v>2021</v>
      </c>
      <c r="C1110">
        <v>2737</v>
      </c>
      <c r="D1110" t="s">
        <v>251</v>
      </c>
      <c r="E1110" t="s">
        <v>286</v>
      </c>
      <c r="F1110" s="3">
        <v>9878</v>
      </c>
      <c r="G1110" t="s">
        <v>288</v>
      </c>
      <c r="H1110" s="3">
        <v>4250920</v>
      </c>
      <c r="I1110" s="2">
        <v>2.3237319999999998E-3</v>
      </c>
      <c r="J1110">
        <v>2737</v>
      </c>
      <c r="K1110" t="s">
        <v>251</v>
      </c>
      <c r="L1110" t="s">
        <v>252</v>
      </c>
      <c r="R1110"/>
    </row>
    <row r="1111" spans="1:18" x14ac:dyDescent="0.35">
      <c r="A1111" s="1">
        <v>44292</v>
      </c>
      <c r="B1111">
        <v>2021</v>
      </c>
      <c r="C1111">
        <v>2737</v>
      </c>
      <c r="D1111" t="s">
        <v>251</v>
      </c>
      <c r="E1111" t="s">
        <v>286</v>
      </c>
      <c r="F1111" s="3">
        <v>5601</v>
      </c>
      <c r="G1111" t="s">
        <v>288</v>
      </c>
      <c r="H1111" s="3">
        <v>4250920</v>
      </c>
      <c r="I1111" s="2">
        <v>1.317597E-3</v>
      </c>
      <c r="J1111">
        <v>2737</v>
      </c>
      <c r="K1111" t="s">
        <v>251</v>
      </c>
      <c r="L1111" t="s">
        <v>252</v>
      </c>
      <c r="R1111"/>
    </row>
    <row r="1112" spans="1:18" x14ac:dyDescent="0.35">
      <c r="A1112" s="1">
        <v>44296</v>
      </c>
      <c r="B1112">
        <v>2021</v>
      </c>
      <c r="C1112">
        <v>2737</v>
      </c>
      <c r="D1112" t="s">
        <v>251</v>
      </c>
      <c r="E1112" t="s">
        <v>286</v>
      </c>
      <c r="F1112" s="3">
        <v>10551</v>
      </c>
      <c r="G1112" t="s">
        <v>288</v>
      </c>
      <c r="H1112" s="3">
        <v>4250920</v>
      </c>
      <c r="I1112" s="2">
        <v>2.4820509999999999E-3</v>
      </c>
      <c r="J1112">
        <v>2737</v>
      </c>
      <c r="K1112" t="s">
        <v>251</v>
      </c>
      <c r="L1112" t="s">
        <v>252</v>
      </c>
      <c r="R1112"/>
    </row>
    <row r="1113" spans="1:18" x14ac:dyDescent="0.35">
      <c r="A1113" s="1">
        <v>44299</v>
      </c>
      <c r="B1113">
        <v>2021</v>
      </c>
      <c r="C1113">
        <v>2737</v>
      </c>
      <c r="D1113" t="s">
        <v>251</v>
      </c>
      <c r="E1113" t="s">
        <v>286</v>
      </c>
      <c r="F1113" s="3">
        <v>11073</v>
      </c>
      <c r="G1113" t="s">
        <v>288</v>
      </c>
      <c r="H1113" s="3">
        <v>4250920</v>
      </c>
      <c r="I1113" s="2">
        <v>2.6048479999999999E-3</v>
      </c>
      <c r="J1113">
        <v>2737</v>
      </c>
      <c r="K1113" t="s">
        <v>251</v>
      </c>
      <c r="L1113" t="s">
        <v>252</v>
      </c>
      <c r="R1113"/>
    </row>
    <row r="1114" spans="1:18" x14ac:dyDescent="0.35">
      <c r="A1114" s="1">
        <v>44291</v>
      </c>
      <c r="B1114">
        <v>2021</v>
      </c>
      <c r="C1114">
        <v>2737</v>
      </c>
      <c r="D1114" t="s">
        <v>251</v>
      </c>
      <c r="E1114" t="s">
        <v>286</v>
      </c>
      <c r="F1114" s="3">
        <v>3753</v>
      </c>
      <c r="G1114" t="s">
        <v>288</v>
      </c>
      <c r="H1114" s="3">
        <v>4250920</v>
      </c>
      <c r="I1114" s="2">
        <v>8.8286799999999998E-4</v>
      </c>
      <c r="J1114">
        <v>2737</v>
      </c>
      <c r="K1114" t="s">
        <v>251</v>
      </c>
      <c r="L1114" t="s">
        <v>252</v>
      </c>
      <c r="R1114"/>
    </row>
    <row r="1115" spans="1:18" x14ac:dyDescent="0.35">
      <c r="A1115" s="1">
        <v>44312</v>
      </c>
      <c r="B1115">
        <v>2021</v>
      </c>
      <c r="C1115">
        <v>2737</v>
      </c>
      <c r="D1115" t="s">
        <v>251</v>
      </c>
      <c r="E1115" t="s">
        <v>286</v>
      </c>
      <c r="F1115" s="3">
        <v>7918</v>
      </c>
      <c r="G1115" t="s">
        <v>288</v>
      </c>
      <c r="H1115" s="3">
        <v>4250920</v>
      </c>
      <c r="I1115" s="2">
        <v>1.8626560000000001E-3</v>
      </c>
      <c r="J1115">
        <v>2737</v>
      </c>
      <c r="K1115" t="s">
        <v>251</v>
      </c>
      <c r="L1115" t="s">
        <v>252</v>
      </c>
      <c r="R1115"/>
    </row>
    <row r="1116" spans="1:18" x14ac:dyDescent="0.35">
      <c r="A1116" s="1">
        <v>44311</v>
      </c>
      <c r="B1116">
        <v>2021</v>
      </c>
      <c r="C1116">
        <v>2737</v>
      </c>
      <c r="D1116" t="s">
        <v>251</v>
      </c>
      <c r="E1116" t="s">
        <v>286</v>
      </c>
      <c r="F1116" s="3">
        <v>5751</v>
      </c>
      <c r="G1116" t="s">
        <v>288</v>
      </c>
      <c r="H1116" s="3">
        <v>4250920</v>
      </c>
      <c r="I1116" s="2">
        <v>1.3528839999999999E-3</v>
      </c>
      <c r="J1116">
        <v>2737</v>
      </c>
      <c r="K1116" t="s">
        <v>251</v>
      </c>
      <c r="L1116" t="s">
        <v>252</v>
      </c>
      <c r="R1116"/>
    </row>
    <row r="1117" spans="1:18" x14ac:dyDescent="0.35">
      <c r="A1117" s="1">
        <v>44088</v>
      </c>
      <c r="B1117">
        <v>2021</v>
      </c>
      <c r="C1117">
        <v>2737</v>
      </c>
      <c r="D1117" t="s">
        <v>251</v>
      </c>
      <c r="E1117" t="s">
        <v>286</v>
      </c>
      <c r="F1117" s="3">
        <v>6775</v>
      </c>
      <c r="G1117" t="s">
        <v>288</v>
      </c>
      <c r="H1117" s="3">
        <v>4250920</v>
      </c>
      <c r="I1117" s="2">
        <v>1.5937729999999999E-3</v>
      </c>
      <c r="J1117">
        <v>2737</v>
      </c>
      <c r="K1117" t="s">
        <v>251</v>
      </c>
      <c r="L1117" t="s">
        <v>252</v>
      </c>
      <c r="R1117"/>
    </row>
    <row r="1118" spans="1:18" x14ac:dyDescent="0.35">
      <c r="A1118" s="1">
        <v>44084</v>
      </c>
      <c r="B1118">
        <v>2021</v>
      </c>
      <c r="C1118">
        <v>2737</v>
      </c>
      <c r="D1118" t="s">
        <v>251</v>
      </c>
      <c r="E1118" t="s">
        <v>286</v>
      </c>
      <c r="F1118" s="3">
        <v>7960</v>
      </c>
      <c r="G1118" t="s">
        <v>288</v>
      </c>
      <c r="H1118" s="3">
        <v>4250920</v>
      </c>
      <c r="I1118" s="2">
        <v>1.8725359999999999E-3</v>
      </c>
      <c r="J1118">
        <v>2737</v>
      </c>
      <c r="K1118" t="s">
        <v>251</v>
      </c>
      <c r="L1118" t="s">
        <v>252</v>
      </c>
      <c r="R1118"/>
    </row>
    <row r="1119" spans="1:18" x14ac:dyDescent="0.35">
      <c r="A1119" s="1">
        <v>44087</v>
      </c>
      <c r="B1119">
        <v>2021</v>
      </c>
      <c r="C1119">
        <v>2737</v>
      </c>
      <c r="D1119" t="s">
        <v>251</v>
      </c>
      <c r="E1119" t="s">
        <v>286</v>
      </c>
      <c r="F1119" s="3">
        <v>6829</v>
      </c>
      <c r="G1119" t="s">
        <v>288</v>
      </c>
      <c r="H1119" s="3">
        <v>4250920</v>
      </c>
      <c r="I1119" s="2">
        <v>1.6064759999999999E-3</v>
      </c>
      <c r="J1119">
        <v>2737</v>
      </c>
      <c r="K1119" t="s">
        <v>251</v>
      </c>
      <c r="L1119" t="s">
        <v>252</v>
      </c>
      <c r="R1119"/>
    </row>
    <row r="1120" spans="1:18" x14ac:dyDescent="0.35">
      <c r="A1120" s="1">
        <v>44439</v>
      </c>
      <c r="B1120">
        <v>2021</v>
      </c>
      <c r="C1120">
        <v>2737</v>
      </c>
      <c r="D1120" t="s">
        <v>251</v>
      </c>
      <c r="E1120" t="s">
        <v>312</v>
      </c>
      <c r="F1120" s="3">
        <v>10950</v>
      </c>
      <c r="G1120" t="s">
        <v>288</v>
      </c>
      <c r="H1120" s="3">
        <v>4250920</v>
      </c>
      <c r="I1120" s="2">
        <v>2.575913E-3</v>
      </c>
      <c r="J1120">
        <v>2737</v>
      </c>
      <c r="K1120" t="s">
        <v>251</v>
      </c>
      <c r="L1120" t="s">
        <v>252</v>
      </c>
      <c r="R1120"/>
    </row>
    <row r="1121" spans="1:18" x14ac:dyDescent="0.35">
      <c r="A1121" s="1">
        <v>44439</v>
      </c>
      <c r="B1121">
        <v>2021</v>
      </c>
      <c r="C1121">
        <v>2737</v>
      </c>
      <c r="D1121" t="s">
        <v>251</v>
      </c>
      <c r="E1121" t="s">
        <v>312</v>
      </c>
      <c r="F1121" s="3">
        <v>6255</v>
      </c>
      <c r="G1121" t="s">
        <v>288</v>
      </c>
      <c r="H1121" s="3">
        <v>4250920</v>
      </c>
      <c r="I1121" s="2">
        <v>1.471446E-3</v>
      </c>
      <c r="J1121">
        <v>2737</v>
      </c>
      <c r="K1121" t="s">
        <v>251</v>
      </c>
      <c r="L1121" t="s">
        <v>252</v>
      </c>
      <c r="R1121"/>
    </row>
    <row r="1122" spans="1:18" x14ac:dyDescent="0.35">
      <c r="A1122" s="1">
        <v>44434</v>
      </c>
      <c r="B1122">
        <v>2021</v>
      </c>
      <c r="C1122">
        <v>2737</v>
      </c>
      <c r="D1122" t="s">
        <v>251</v>
      </c>
      <c r="E1122" t="s">
        <v>286</v>
      </c>
      <c r="F1122" s="3">
        <v>7649</v>
      </c>
      <c r="G1122" t="s">
        <v>288</v>
      </c>
      <c r="H1122" s="3">
        <v>4250920</v>
      </c>
      <c r="I1122" s="2">
        <v>1.799375E-3</v>
      </c>
      <c r="J1122">
        <v>2737</v>
      </c>
      <c r="K1122" t="s">
        <v>251</v>
      </c>
      <c r="L1122" t="s">
        <v>252</v>
      </c>
      <c r="R1122"/>
    </row>
    <row r="1123" spans="1:18" x14ac:dyDescent="0.35">
      <c r="A1123" s="1">
        <v>44136</v>
      </c>
      <c r="B1123">
        <v>2021</v>
      </c>
      <c r="C1123">
        <v>2737</v>
      </c>
      <c r="D1123" t="s">
        <v>251</v>
      </c>
      <c r="E1123" t="s">
        <v>286</v>
      </c>
      <c r="F1123" s="3">
        <v>2131</v>
      </c>
      <c r="G1123" t="s">
        <v>288</v>
      </c>
      <c r="H1123" s="3">
        <v>4250920</v>
      </c>
      <c r="I1123" s="2">
        <v>5.0130300000000004E-4</v>
      </c>
      <c r="J1123">
        <v>2737</v>
      </c>
      <c r="K1123" t="s">
        <v>251</v>
      </c>
      <c r="L1123" t="s">
        <v>252</v>
      </c>
      <c r="R1123"/>
    </row>
    <row r="1124" spans="1:18" x14ac:dyDescent="0.35">
      <c r="A1124" s="1">
        <v>44075</v>
      </c>
      <c r="B1124">
        <v>2021</v>
      </c>
      <c r="C1124">
        <v>2737</v>
      </c>
      <c r="D1124" t="s">
        <v>251</v>
      </c>
      <c r="E1124" t="s">
        <v>286</v>
      </c>
      <c r="F1124" s="3">
        <v>7639</v>
      </c>
      <c r="G1124" t="s">
        <v>288</v>
      </c>
      <c r="H1124" s="3">
        <v>4250920</v>
      </c>
      <c r="I1124" s="2">
        <v>1.797023E-3</v>
      </c>
      <c r="J1124">
        <v>2737</v>
      </c>
      <c r="K1124" t="s">
        <v>251</v>
      </c>
      <c r="L1124" t="s">
        <v>252</v>
      </c>
      <c r="R1124"/>
    </row>
    <row r="1125" spans="1:18" x14ac:dyDescent="0.35">
      <c r="A1125" s="1">
        <v>43766</v>
      </c>
      <c r="B1125">
        <v>1920</v>
      </c>
      <c r="C1125">
        <v>2737</v>
      </c>
      <c r="D1125" t="s">
        <v>251</v>
      </c>
      <c r="E1125" t="s">
        <v>286</v>
      </c>
      <c r="F1125" s="3">
        <v>7300</v>
      </c>
      <c r="G1125" t="s">
        <v>288</v>
      </c>
      <c r="H1125" s="3">
        <v>4250920</v>
      </c>
      <c r="I1125" s="2">
        <v>1.7172750000000001E-3</v>
      </c>
      <c r="J1125">
        <v>2737</v>
      </c>
      <c r="K1125" t="s">
        <v>251</v>
      </c>
      <c r="L1125" t="s">
        <v>252</v>
      </c>
      <c r="R1125"/>
    </row>
    <row r="1126" spans="1:18" x14ac:dyDescent="0.35">
      <c r="A1126" s="1">
        <v>43794</v>
      </c>
      <c r="B1126">
        <v>1920</v>
      </c>
      <c r="C1126">
        <v>2737</v>
      </c>
      <c r="D1126" t="s">
        <v>251</v>
      </c>
      <c r="E1126" t="s">
        <v>286</v>
      </c>
      <c r="F1126" s="3">
        <v>5032</v>
      </c>
      <c r="G1126" t="s">
        <v>288</v>
      </c>
      <c r="H1126" s="3">
        <v>4250920</v>
      </c>
      <c r="I1126" s="2">
        <v>1.183744E-3</v>
      </c>
      <c r="J1126">
        <v>2737</v>
      </c>
      <c r="K1126" t="s">
        <v>251</v>
      </c>
      <c r="L1126" t="s">
        <v>252</v>
      </c>
      <c r="R1126"/>
    </row>
    <row r="1127" spans="1:18" x14ac:dyDescent="0.35">
      <c r="A1127" s="1">
        <v>43791</v>
      </c>
      <c r="B1127">
        <v>1920</v>
      </c>
      <c r="C1127">
        <v>2737</v>
      </c>
      <c r="D1127" t="s">
        <v>251</v>
      </c>
      <c r="E1127" t="s">
        <v>286</v>
      </c>
      <c r="F1127" s="3">
        <v>4791</v>
      </c>
      <c r="G1127" t="s">
        <v>288</v>
      </c>
      <c r="H1127" s="3">
        <v>4250920</v>
      </c>
      <c r="I1127" s="2">
        <v>1.1270500000000001E-3</v>
      </c>
      <c r="J1127">
        <v>2737</v>
      </c>
      <c r="K1127" t="s">
        <v>251</v>
      </c>
      <c r="L1127" t="s">
        <v>252</v>
      </c>
      <c r="R1127"/>
    </row>
    <row r="1128" spans="1:18" x14ac:dyDescent="0.35">
      <c r="A1128" s="1">
        <v>43726</v>
      </c>
      <c r="B1128">
        <v>1920</v>
      </c>
      <c r="C1128">
        <v>2737</v>
      </c>
      <c r="D1128" t="s">
        <v>251</v>
      </c>
      <c r="E1128" t="s">
        <v>286</v>
      </c>
      <c r="F1128" s="3">
        <v>8503</v>
      </c>
      <c r="G1128" t="s">
        <v>288</v>
      </c>
      <c r="H1128" s="3">
        <v>4250920</v>
      </c>
      <c r="I1128" s="2">
        <v>2.0002729999999999E-3</v>
      </c>
      <c r="J1128">
        <v>2737</v>
      </c>
      <c r="K1128" t="s">
        <v>251</v>
      </c>
      <c r="L1128" t="s">
        <v>252</v>
      </c>
      <c r="R1128"/>
    </row>
    <row r="1129" spans="1:18" x14ac:dyDescent="0.35">
      <c r="A1129" s="1">
        <v>43740</v>
      </c>
      <c r="B1129">
        <v>1920</v>
      </c>
      <c r="C1129">
        <v>2737</v>
      </c>
      <c r="D1129" t="s">
        <v>251</v>
      </c>
      <c r="E1129" t="s">
        <v>286</v>
      </c>
      <c r="F1129" s="3">
        <v>6167</v>
      </c>
      <c r="G1129" t="s">
        <v>288</v>
      </c>
      <c r="H1129" s="3">
        <v>4250920</v>
      </c>
      <c r="I1129" s="2">
        <v>1.450745E-3</v>
      </c>
      <c r="J1129">
        <v>2737</v>
      </c>
      <c r="K1129" t="s">
        <v>251</v>
      </c>
      <c r="L1129" t="s">
        <v>252</v>
      </c>
      <c r="R1129"/>
    </row>
    <row r="1130" spans="1:18" x14ac:dyDescent="0.35">
      <c r="A1130" s="1">
        <v>43774</v>
      </c>
      <c r="B1130">
        <v>1920</v>
      </c>
      <c r="C1130">
        <v>2737</v>
      </c>
      <c r="D1130" t="s">
        <v>251</v>
      </c>
      <c r="E1130" t="s">
        <v>286</v>
      </c>
      <c r="F1130" s="3">
        <v>5957</v>
      </c>
      <c r="G1130" t="s">
        <v>288</v>
      </c>
      <c r="H1130" s="3">
        <v>4250920</v>
      </c>
      <c r="I1130" s="2">
        <v>1.4013439999999999E-3</v>
      </c>
      <c r="J1130">
        <v>2737</v>
      </c>
      <c r="K1130" t="s">
        <v>251</v>
      </c>
      <c r="L1130" t="s">
        <v>252</v>
      </c>
      <c r="R1130"/>
    </row>
    <row r="1131" spans="1:18" x14ac:dyDescent="0.35">
      <c r="A1131" s="1">
        <v>43799</v>
      </c>
      <c r="B1131">
        <v>1920</v>
      </c>
      <c r="C1131">
        <v>2737</v>
      </c>
      <c r="D1131" t="s">
        <v>251</v>
      </c>
      <c r="E1131" t="s">
        <v>286</v>
      </c>
      <c r="F1131" s="3">
        <v>4019</v>
      </c>
      <c r="G1131" t="s">
        <v>288</v>
      </c>
      <c r="H1131" s="3">
        <v>4250920</v>
      </c>
      <c r="I1131" s="2">
        <v>9.4544200000000001E-4</v>
      </c>
      <c r="J1131">
        <v>2737</v>
      </c>
      <c r="K1131" t="s">
        <v>251</v>
      </c>
      <c r="L1131" t="s">
        <v>252</v>
      </c>
      <c r="R1131"/>
    </row>
    <row r="1132" spans="1:18" x14ac:dyDescent="0.35">
      <c r="A1132" s="1">
        <v>43720</v>
      </c>
      <c r="B1132">
        <v>1920</v>
      </c>
      <c r="C1132">
        <v>2737</v>
      </c>
      <c r="D1132" t="s">
        <v>251</v>
      </c>
      <c r="E1132" t="s">
        <v>296</v>
      </c>
      <c r="F1132" s="3">
        <v>8078</v>
      </c>
      <c r="G1132" t="s">
        <v>288</v>
      </c>
      <c r="H1132" s="3">
        <v>4250920</v>
      </c>
      <c r="I1132" s="2">
        <v>1.900295E-3</v>
      </c>
      <c r="J1132">
        <v>2737</v>
      </c>
      <c r="K1132" t="s">
        <v>251</v>
      </c>
      <c r="L1132" t="s">
        <v>252</v>
      </c>
      <c r="R1132"/>
    </row>
    <row r="1133" spans="1:18" x14ac:dyDescent="0.35">
      <c r="A1133" s="1">
        <v>43757</v>
      </c>
      <c r="B1133">
        <v>1920</v>
      </c>
      <c r="C1133">
        <v>2737</v>
      </c>
      <c r="D1133" t="s">
        <v>251</v>
      </c>
      <c r="E1133" t="s">
        <v>286</v>
      </c>
      <c r="F1133" s="3">
        <v>7258</v>
      </c>
      <c r="G1133" t="s">
        <v>288</v>
      </c>
      <c r="H1133" s="3">
        <v>4250920</v>
      </c>
      <c r="I1133" s="2">
        <v>1.707395E-3</v>
      </c>
      <c r="J1133">
        <v>2737</v>
      </c>
      <c r="K1133" t="s">
        <v>251</v>
      </c>
      <c r="L1133" t="s">
        <v>252</v>
      </c>
      <c r="R1133"/>
    </row>
    <row r="1134" spans="1:18" x14ac:dyDescent="0.35">
      <c r="A1134" s="1">
        <v>43722</v>
      </c>
      <c r="B1134">
        <v>1920</v>
      </c>
      <c r="C1134">
        <v>2737</v>
      </c>
      <c r="D1134" t="s">
        <v>251</v>
      </c>
      <c r="E1134" t="s">
        <v>296</v>
      </c>
      <c r="F1134" s="3">
        <v>9871</v>
      </c>
      <c r="G1134" t="s">
        <v>288</v>
      </c>
      <c r="H1134" s="3">
        <v>4250920</v>
      </c>
      <c r="I1134" s="2">
        <v>2.3220860000000001E-3</v>
      </c>
      <c r="J1134">
        <v>2737</v>
      </c>
      <c r="K1134" t="s">
        <v>251</v>
      </c>
      <c r="L1134" t="s">
        <v>252</v>
      </c>
      <c r="R1134"/>
    </row>
    <row r="1135" spans="1:18" x14ac:dyDescent="0.35">
      <c r="A1135" s="1">
        <v>43735</v>
      </c>
      <c r="B1135">
        <v>1920</v>
      </c>
      <c r="C1135">
        <v>2737</v>
      </c>
      <c r="D1135" t="s">
        <v>251</v>
      </c>
      <c r="E1135" t="s">
        <v>286</v>
      </c>
      <c r="F1135" s="3">
        <v>3305</v>
      </c>
      <c r="G1135" t="s">
        <v>288</v>
      </c>
      <c r="H1135" s="3">
        <v>4250920</v>
      </c>
      <c r="I1135" s="2">
        <v>7.7747899999999997E-4</v>
      </c>
      <c r="J1135">
        <v>2737</v>
      </c>
      <c r="K1135" t="s">
        <v>251</v>
      </c>
      <c r="L1135" t="s">
        <v>252</v>
      </c>
      <c r="R1135"/>
    </row>
    <row r="1136" spans="1:18" x14ac:dyDescent="0.35">
      <c r="A1136" s="1">
        <v>43796</v>
      </c>
      <c r="B1136">
        <v>1920</v>
      </c>
      <c r="C1136">
        <v>2737</v>
      </c>
      <c r="D1136" t="s">
        <v>251</v>
      </c>
      <c r="E1136" t="s">
        <v>286</v>
      </c>
      <c r="F1136" s="3">
        <v>3545</v>
      </c>
      <c r="G1136" t="s">
        <v>288</v>
      </c>
      <c r="H1136" s="3">
        <v>4250920</v>
      </c>
      <c r="I1136" s="2">
        <v>8.3393699999999998E-4</v>
      </c>
      <c r="J1136">
        <v>2737</v>
      </c>
      <c r="K1136" t="s">
        <v>251</v>
      </c>
      <c r="L1136" t="s">
        <v>252</v>
      </c>
      <c r="R1136"/>
    </row>
    <row r="1137" spans="1:18" x14ac:dyDescent="0.35">
      <c r="A1137" s="1">
        <v>43714</v>
      </c>
      <c r="B1137">
        <v>1920</v>
      </c>
      <c r="C1137">
        <v>2737</v>
      </c>
      <c r="D1137" t="s">
        <v>251</v>
      </c>
      <c r="E1137" t="s">
        <v>298</v>
      </c>
      <c r="F1137" s="3">
        <v>7970</v>
      </c>
      <c r="G1137" t="s">
        <v>288</v>
      </c>
      <c r="H1137" s="3">
        <v>4250920</v>
      </c>
      <c r="I1137" s="2">
        <v>1.8748879999999999E-3</v>
      </c>
      <c r="J1137">
        <v>2737</v>
      </c>
      <c r="K1137" t="s">
        <v>251</v>
      </c>
      <c r="L1137" t="s">
        <v>252</v>
      </c>
      <c r="R1137"/>
    </row>
    <row r="1138" spans="1:18" x14ac:dyDescent="0.35">
      <c r="A1138" s="1">
        <v>43734</v>
      </c>
      <c r="B1138">
        <v>1920</v>
      </c>
      <c r="C1138">
        <v>2737</v>
      </c>
      <c r="D1138" t="s">
        <v>251</v>
      </c>
      <c r="E1138" t="s">
        <v>286</v>
      </c>
      <c r="F1138" s="3">
        <v>7201</v>
      </c>
      <c r="G1138" t="s">
        <v>288</v>
      </c>
      <c r="H1138" s="3">
        <v>4250920</v>
      </c>
      <c r="I1138" s="2">
        <v>1.693986E-3</v>
      </c>
      <c r="J1138">
        <v>2737</v>
      </c>
      <c r="K1138" t="s">
        <v>251</v>
      </c>
      <c r="L1138" t="s">
        <v>252</v>
      </c>
      <c r="R1138"/>
    </row>
    <row r="1139" spans="1:18" x14ac:dyDescent="0.35">
      <c r="A1139" s="1">
        <v>43733</v>
      </c>
      <c r="B1139">
        <v>1920</v>
      </c>
      <c r="C1139">
        <v>2737</v>
      </c>
      <c r="D1139" t="s">
        <v>251</v>
      </c>
      <c r="E1139" t="s">
        <v>286</v>
      </c>
      <c r="F1139" s="3">
        <v>6671</v>
      </c>
      <c r="G1139" t="s">
        <v>288</v>
      </c>
      <c r="H1139" s="3">
        <v>4250920</v>
      </c>
      <c r="I1139" s="2">
        <v>1.569307E-3</v>
      </c>
      <c r="J1139">
        <v>2737</v>
      </c>
      <c r="K1139" t="s">
        <v>251</v>
      </c>
      <c r="L1139" t="s">
        <v>252</v>
      </c>
      <c r="R1139"/>
    </row>
    <row r="1140" spans="1:18" x14ac:dyDescent="0.35">
      <c r="A1140" s="1">
        <v>43798</v>
      </c>
      <c r="B1140">
        <v>1920</v>
      </c>
      <c r="C1140">
        <v>2737</v>
      </c>
      <c r="D1140" t="s">
        <v>251</v>
      </c>
      <c r="E1140" t="s">
        <v>286</v>
      </c>
      <c r="F1140" s="3">
        <v>4498</v>
      </c>
      <c r="G1140" t="s">
        <v>288</v>
      </c>
      <c r="H1140" s="3">
        <v>4250920</v>
      </c>
      <c r="I1140" s="2">
        <v>1.0581239999999999E-3</v>
      </c>
      <c r="J1140">
        <v>2737</v>
      </c>
      <c r="K1140" t="s">
        <v>251</v>
      </c>
      <c r="L1140" t="s">
        <v>252</v>
      </c>
      <c r="R1140"/>
    </row>
    <row r="1141" spans="1:18" x14ac:dyDescent="0.35">
      <c r="A1141" s="1">
        <v>43797</v>
      </c>
      <c r="B1141">
        <v>1920</v>
      </c>
      <c r="C1141">
        <v>2737</v>
      </c>
      <c r="D1141" t="s">
        <v>251</v>
      </c>
      <c r="E1141" t="s">
        <v>286</v>
      </c>
      <c r="F1141" s="3">
        <v>3497</v>
      </c>
      <c r="G1141" t="s">
        <v>288</v>
      </c>
      <c r="H1141" s="3">
        <v>4250920</v>
      </c>
      <c r="I1141" s="2">
        <v>8.22645E-4</v>
      </c>
      <c r="J1141">
        <v>2737</v>
      </c>
      <c r="K1141" t="s">
        <v>251</v>
      </c>
      <c r="L1141" t="s">
        <v>252</v>
      </c>
      <c r="R1141"/>
    </row>
    <row r="1142" spans="1:18" x14ac:dyDescent="0.35">
      <c r="A1142" s="1">
        <v>43737</v>
      </c>
      <c r="B1142">
        <v>1920</v>
      </c>
      <c r="C1142">
        <v>2737</v>
      </c>
      <c r="D1142" t="s">
        <v>251</v>
      </c>
      <c r="E1142" t="s">
        <v>286</v>
      </c>
      <c r="F1142" s="3">
        <v>5390</v>
      </c>
      <c r="G1142" t="s">
        <v>288</v>
      </c>
      <c r="H1142" s="3">
        <v>4250920</v>
      </c>
      <c r="I1142" s="2">
        <v>1.267961E-3</v>
      </c>
      <c r="J1142">
        <v>2737</v>
      </c>
      <c r="K1142" t="s">
        <v>251</v>
      </c>
      <c r="L1142" t="s">
        <v>252</v>
      </c>
      <c r="R1142"/>
    </row>
    <row r="1143" spans="1:18" x14ac:dyDescent="0.35">
      <c r="A1143" s="1">
        <v>43795</v>
      </c>
      <c r="B1143">
        <v>1920</v>
      </c>
      <c r="C1143">
        <v>2737</v>
      </c>
      <c r="D1143" t="s">
        <v>251</v>
      </c>
      <c r="E1143" t="s">
        <v>286</v>
      </c>
      <c r="F1143" s="3">
        <v>4304</v>
      </c>
      <c r="G1143" t="s">
        <v>288</v>
      </c>
      <c r="H1143" s="3">
        <v>4250920</v>
      </c>
      <c r="I1143" s="2">
        <v>1.0124870000000001E-3</v>
      </c>
      <c r="J1143">
        <v>2737</v>
      </c>
      <c r="K1143" t="s">
        <v>251</v>
      </c>
      <c r="L1143" t="s">
        <v>252</v>
      </c>
      <c r="R1143"/>
    </row>
    <row r="1144" spans="1:18" x14ac:dyDescent="0.35">
      <c r="A1144" s="1">
        <v>43712</v>
      </c>
      <c r="B1144">
        <v>1920</v>
      </c>
      <c r="C1144">
        <v>2737</v>
      </c>
      <c r="D1144" t="s">
        <v>251</v>
      </c>
      <c r="E1144" t="s">
        <v>298</v>
      </c>
      <c r="F1144" s="3">
        <v>7931</v>
      </c>
      <c r="G1144" t="s">
        <v>288</v>
      </c>
      <c r="H1144" s="3">
        <v>4250920</v>
      </c>
      <c r="I1144" s="2">
        <v>1.8657140000000001E-3</v>
      </c>
      <c r="J1144">
        <v>2737</v>
      </c>
      <c r="K1144" t="s">
        <v>251</v>
      </c>
      <c r="L1144" t="s">
        <v>252</v>
      </c>
      <c r="R1144"/>
    </row>
    <row r="1145" spans="1:18" x14ac:dyDescent="0.35">
      <c r="A1145" s="1">
        <v>43771</v>
      </c>
      <c r="B1145">
        <v>1920</v>
      </c>
      <c r="C1145">
        <v>2737</v>
      </c>
      <c r="D1145" t="s">
        <v>251</v>
      </c>
      <c r="E1145" t="s">
        <v>286</v>
      </c>
      <c r="F1145" s="3">
        <v>4995</v>
      </c>
      <c r="G1145" t="s">
        <v>288</v>
      </c>
      <c r="H1145" s="3">
        <v>4250920</v>
      </c>
      <c r="I1145" s="2">
        <v>1.17504E-3</v>
      </c>
      <c r="J1145">
        <v>2737</v>
      </c>
      <c r="K1145" t="s">
        <v>251</v>
      </c>
      <c r="L1145" t="s">
        <v>252</v>
      </c>
      <c r="R1145"/>
    </row>
    <row r="1146" spans="1:18" x14ac:dyDescent="0.35">
      <c r="A1146" s="1">
        <v>43730</v>
      </c>
      <c r="B1146">
        <v>1920</v>
      </c>
      <c r="C1146">
        <v>2737</v>
      </c>
      <c r="D1146" t="s">
        <v>251</v>
      </c>
      <c r="E1146" t="s">
        <v>286</v>
      </c>
      <c r="F1146" s="3">
        <v>8963</v>
      </c>
      <c r="G1146" t="s">
        <v>288</v>
      </c>
      <c r="H1146" s="3">
        <v>4250920</v>
      </c>
      <c r="I1146" s="2">
        <v>2.1084849999999998E-3</v>
      </c>
      <c r="J1146">
        <v>2737</v>
      </c>
      <c r="K1146" t="s">
        <v>251</v>
      </c>
      <c r="L1146" t="s">
        <v>252</v>
      </c>
      <c r="R1146"/>
    </row>
    <row r="1147" spans="1:18" x14ac:dyDescent="0.35">
      <c r="A1147" s="1">
        <v>43711</v>
      </c>
      <c r="B1147">
        <v>1920</v>
      </c>
      <c r="C1147">
        <v>2737</v>
      </c>
      <c r="D1147" t="s">
        <v>251</v>
      </c>
      <c r="E1147" t="s">
        <v>298</v>
      </c>
      <c r="F1147" s="3">
        <v>8710</v>
      </c>
      <c r="G1147" t="s">
        <v>288</v>
      </c>
      <c r="H1147" s="3">
        <v>4250920</v>
      </c>
      <c r="I1147" s="2">
        <v>2.048968E-3</v>
      </c>
      <c r="J1147">
        <v>2737</v>
      </c>
      <c r="K1147" t="s">
        <v>251</v>
      </c>
      <c r="L1147" t="s">
        <v>252</v>
      </c>
      <c r="R1147"/>
    </row>
    <row r="1148" spans="1:18" x14ac:dyDescent="0.35">
      <c r="A1148" s="1">
        <v>43776</v>
      </c>
      <c r="B1148">
        <v>1920</v>
      </c>
      <c r="C1148">
        <v>2737</v>
      </c>
      <c r="D1148" t="s">
        <v>251</v>
      </c>
      <c r="E1148" t="s">
        <v>286</v>
      </c>
      <c r="F1148" s="3">
        <v>3079</v>
      </c>
      <c r="G1148" t="s">
        <v>288</v>
      </c>
      <c r="H1148" s="3">
        <v>4250920</v>
      </c>
      <c r="I1148" s="2">
        <v>7.2431399999999999E-4</v>
      </c>
      <c r="J1148">
        <v>2737</v>
      </c>
      <c r="K1148" t="s">
        <v>251</v>
      </c>
      <c r="L1148" t="s">
        <v>252</v>
      </c>
      <c r="R1148"/>
    </row>
    <row r="1149" spans="1:18" x14ac:dyDescent="0.35">
      <c r="A1149" s="1">
        <v>43710</v>
      </c>
      <c r="B1149">
        <v>1920</v>
      </c>
      <c r="C1149">
        <v>2737</v>
      </c>
      <c r="D1149" t="s">
        <v>251</v>
      </c>
      <c r="E1149" t="s">
        <v>298</v>
      </c>
      <c r="F1149" s="3">
        <v>11760</v>
      </c>
      <c r="G1149" t="s">
        <v>288</v>
      </c>
      <c r="H1149" s="3">
        <v>4250920</v>
      </c>
      <c r="I1149" s="2">
        <v>2.7664600000000001E-3</v>
      </c>
      <c r="J1149">
        <v>2737</v>
      </c>
      <c r="K1149" t="s">
        <v>251</v>
      </c>
      <c r="L1149" t="s">
        <v>252</v>
      </c>
      <c r="R1149"/>
    </row>
    <row r="1150" spans="1:18" x14ac:dyDescent="0.35">
      <c r="A1150" s="1">
        <v>43770</v>
      </c>
      <c r="B1150">
        <v>1920</v>
      </c>
      <c r="C1150">
        <v>2737</v>
      </c>
      <c r="D1150" t="s">
        <v>251</v>
      </c>
      <c r="E1150" t="s">
        <v>286</v>
      </c>
      <c r="F1150" s="3">
        <v>4488</v>
      </c>
      <c r="G1150" t="s">
        <v>288</v>
      </c>
      <c r="H1150" s="3">
        <v>4250920</v>
      </c>
      <c r="I1150" s="2">
        <v>1.0557710000000001E-3</v>
      </c>
      <c r="J1150">
        <v>2737</v>
      </c>
      <c r="K1150" t="s">
        <v>251</v>
      </c>
      <c r="L1150" t="s">
        <v>252</v>
      </c>
      <c r="R1150"/>
    </row>
    <row r="1151" spans="1:18" x14ac:dyDescent="0.35">
      <c r="A1151" s="1">
        <v>43728</v>
      </c>
      <c r="B1151">
        <v>1920</v>
      </c>
      <c r="C1151">
        <v>2737</v>
      </c>
      <c r="D1151" t="s">
        <v>251</v>
      </c>
      <c r="E1151" t="s">
        <v>286</v>
      </c>
      <c r="F1151" s="3">
        <v>4753</v>
      </c>
      <c r="G1151" t="s">
        <v>288</v>
      </c>
      <c r="H1151" s="3">
        <v>4250920</v>
      </c>
      <c r="I1151" s="2">
        <v>1.118111E-3</v>
      </c>
      <c r="J1151">
        <v>2737</v>
      </c>
      <c r="K1151" t="s">
        <v>251</v>
      </c>
      <c r="L1151" t="s">
        <v>252</v>
      </c>
      <c r="R1151"/>
    </row>
    <row r="1152" spans="1:18" x14ac:dyDescent="0.35">
      <c r="A1152" s="1">
        <v>43756</v>
      </c>
      <c r="B1152">
        <v>1920</v>
      </c>
      <c r="C1152">
        <v>2737</v>
      </c>
      <c r="D1152" t="s">
        <v>251</v>
      </c>
      <c r="E1152" t="s">
        <v>286</v>
      </c>
      <c r="F1152" s="3">
        <v>6452</v>
      </c>
      <c r="G1152" t="s">
        <v>288</v>
      </c>
      <c r="H1152" s="3">
        <v>4250920</v>
      </c>
      <c r="I1152" s="2">
        <v>1.5177890000000001E-3</v>
      </c>
      <c r="J1152">
        <v>2737</v>
      </c>
      <c r="K1152" t="s">
        <v>251</v>
      </c>
      <c r="L1152" t="s">
        <v>252</v>
      </c>
      <c r="R1152"/>
    </row>
    <row r="1153" spans="1:18" x14ac:dyDescent="0.35">
      <c r="A1153" s="1">
        <v>43731</v>
      </c>
      <c r="B1153">
        <v>1920</v>
      </c>
      <c r="C1153">
        <v>2737</v>
      </c>
      <c r="D1153" t="s">
        <v>251</v>
      </c>
      <c r="E1153" t="s">
        <v>286</v>
      </c>
      <c r="F1153" s="3">
        <v>6779</v>
      </c>
      <c r="G1153" t="s">
        <v>288</v>
      </c>
      <c r="H1153" s="3">
        <v>4250920</v>
      </c>
      <c r="I1153" s="2">
        <v>1.5947139999999999E-3</v>
      </c>
      <c r="J1153">
        <v>2737</v>
      </c>
      <c r="K1153" t="s">
        <v>251</v>
      </c>
      <c r="L1153" t="s">
        <v>252</v>
      </c>
      <c r="R1153"/>
    </row>
    <row r="1154" spans="1:18" x14ac:dyDescent="0.35">
      <c r="A1154" s="1">
        <v>43732</v>
      </c>
      <c r="B1154">
        <v>1920</v>
      </c>
      <c r="C1154">
        <v>2737</v>
      </c>
      <c r="D1154" t="s">
        <v>251</v>
      </c>
      <c r="E1154" t="s">
        <v>286</v>
      </c>
      <c r="F1154" s="3">
        <v>7845</v>
      </c>
      <c r="G1154" t="s">
        <v>288</v>
      </c>
      <c r="H1154" s="3">
        <v>4250920</v>
      </c>
      <c r="I1154" s="2">
        <v>1.845483E-3</v>
      </c>
      <c r="J1154">
        <v>2737</v>
      </c>
      <c r="K1154" t="s">
        <v>251</v>
      </c>
      <c r="L1154" t="s">
        <v>252</v>
      </c>
      <c r="R1154"/>
    </row>
    <row r="1155" spans="1:18" x14ac:dyDescent="0.35">
      <c r="A1155" s="1">
        <v>43769</v>
      </c>
      <c r="B1155">
        <v>1920</v>
      </c>
      <c r="C1155">
        <v>2737</v>
      </c>
      <c r="D1155" t="s">
        <v>251</v>
      </c>
      <c r="E1155" t="s">
        <v>286</v>
      </c>
      <c r="F1155" s="3">
        <v>6785</v>
      </c>
      <c r="G1155" t="s">
        <v>288</v>
      </c>
      <c r="H1155" s="3">
        <v>4250920</v>
      </c>
      <c r="I1155" s="2">
        <v>1.5961250000000001E-3</v>
      </c>
      <c r="J1155">
        <v>2737</v>
      </c>
      <c r="K1155" t="s">
        <v>251</v>
      </c>
      <c r="L1155" t="s">
        <v>252</v>
      </c>
      <c r="R1155"/>
    </row>
    <row r="1156" spans="1:18" x14ac:dyDescent="0.35">
      <c r="A1156" s="1">
        <v>43768</v>
      </c>
      <c r="B1156">
        <v>1920</v>
      </c>
      <c r="C1156">
        <v>2737</v>
      </c>
      <c r="D1156" t="s">
        <v>251</v>
      </c>
      <c r="E1156" t="s">
        <v>286</v>
      </c>
      <c r="F1156" s="3">
        <v>4827</v>
      </c>
      <c r="G1156" t="s">
        <v>288</v>
      </c>
      <c r="H1156" s="3">
        <v>4250920</v>
      </c>
      <c r="I1156" s="2">
        <v>1.135519E-3</v>
      </c>
      <c r="J1156">
        <v>2737</v>
      </c>
      <c r="K1156" t="s">
        <v>251</v>
      </c>
      <c r="L1156" t="s">
        <v>252</v>
      </c>
      <c r="R1156"/>
    </row>
    <row r="1157" spans="1:18" x14ac:dyDescent="0.35">
      <c r="A1157" s="1">
        <v>43709</v>
      </c>
      <c r="B1157">
        <v>1920</v>
      </c>
      <c r="C1157">
        <v>2737</v>
      </c>
      <c r="D1157" t="s">
        <v>251</v>
      </c>
      <c r="E1157" t="s">
        <v>298</v>
      </c>
      <c r="F1157" s="3">
        <v>9891</v>
      </c>
      <c r="G1157" t="s">
        <v>288</v>
      </c>
      <c r="H1157" s="3">
        <v>4250920</v>
      </c>
      <c r="I1157" s="2">
        <v>2.32679E-3</v>
      </c>
      <c r="J1157">
        <v>2737</v>
      </c>
      <c r="K1157" t="s">
        <v>251</v>
      </c>
      <c r="L1157" t="s">
        <v>252</v>
      </c>
      <c r="R1157"/>
    </row>
    <row r="1158" spans="1:18" x14ac:dyDescent="0.35">
      <c r="A1158" s="1">
        <v>43750</v>
      </c>
      <c r="B1158">
        <v>1920</v>
      </c>
      <c r="C1158">
        <v>2737</v>
      </c>
      <c r="D1158" t="s">
        <v>251</v>
      </c>
      <c r="E1158" t="s">
        <v>286</v>
      </c>
      <c r="F1158" s="3">
        <v>6510</v>
      </c>
      <c r="G1158" t="s">
        <v>288</v>
      </c>
      <c r="H1158" s="3">
        <v>4250920</v>
      </c>
      <c r="I1158" s="2">
        <v>1.531433E-3</v>
      </c>
      <c r="J1158">
        <v>2737</v>
      </c>
      <c r="K1158" t="s">
        <v>251</v>
      </c>
      <c r="L1158" t="s">
        <v>252</v>
      </c>
      <c r="R1158"/>
    </row>
    <row r="1159" spans="1:18" x14ac:dyDescent="0.35">
      <c r="A1159" s="1">
        <v>43738</v>
      </c>
      <c r="B1159">
        <v>1920</v>
      </c>
      <c r="C1159">
        <v>2737</v>
      </c>
      <c r="D1159" t="s">
        <v>251</v>
      </c>
      <c r="E1159" t="s">
        <v>286</v>
      </c>
      <c r="F1159" s="3">
        <v>7438</v>
      </c>
      <c r="G1159" t="s">
        <v>288</v>
      </c>
      <c r="H1159" s="3">
        <v>4250920</v>
      </c>
      <c r="I1159" s="2">
        <v>1.7497389999999999E-3</v>
      </c>
      <c r="J1159">
        <v>2737</v>
      </c>
      <c r="K1159" t="s">
        <v>251</v>
      </c>
      <c r="L1159" t="s">
        <v>252</v>
      </c>
      <c r="R1159"/>
    </row>
    <row r="1160" spans="1:18" x14ac:dyDescent="0.35">
      <c r="A1160" s="1">
        <v>43792</v>
      </c>
      <c r="B1160">
        <v>1920</v>
      </c>
      <c r="C1160">
        <v>2737</v>
      </c>
      <c r="D1160" t="s">
        <v>251</v>
      </c>
      <c r="E1160" t="s">
        <v>286</v>
      </c>
      <c r="F1160" s="3">
        <v>5502</v>
      </c>
      <c r="G1160" t="s">
        <v>288</v>
      </c>
      <c r="H1160" s="3">
        <v>4250920</v>
      </c>
      <c r="I1160" s="2">
        <v>1.2943080000000001E-3</v>
      </c>
      <c r="J1160">
        <v>2737</v>
      </c>
      <c r="K1160" t="s">
        <v>251</v>
      </c>
      <c r="L1160" t="s">
        <v>252</v>
      </c>
      <c r="R1160"/>
    </row>
    <row r="1161" spans="1:18" x14ac:dyDescent="0.35">
      <c r="A1161" s="1">
        <v>43765</v>
      </c>
      <c r="B1161">
        <v>1920</v>
      </c>
      <c r="C1161">
        <v>2737</v>
      </c>
      <c r="D1161" t="s">
        <v>251</v>
      </c>
      <c r="E1161" t="s">
        <v>286</v>
      </c>
      <c r="F1161" s="3">
        <v>3643</v>
      </c>
      <c r="G1161" t="s">
        <v>288</v>
      </c>
      <c r="H1161" s="3">
        <v>4250920</v>
      </c>
      <c r="I1161" s="2">
        <v>8.5699099999999998E-4</v>
      </c>
      <c r="J1161">
        <v>2737</v>
      </c>
      <c r="K1161" t="s">
        <v>251</v>
      </c>
      <c r="L1161" t="s">
        <v>252</v>
      </c>
      <c r="R1161"/>
    </row>
    <row r="1162" spans="1:18" x14ac:dyDescent="0.35">
      <c r="A1162" s="1">
        <v>43661</v>
      </c>
      <c r="B1162">
        <v>1819</v>
      </c>
      <c r="C1162">
        <v>2737</v>
      </c>
      <c r="D1162" t="s">
        <v>251</v>
      </c>
      <c r="E1162" t="s">
        <v>286</v>
      </c>
      <c r="F1162" s="3">
        <v>7829</v>
      </c>
      <c r="G1162" t="s">
        <v>288</v>
      </c>
      <c r="H1162" s="3">
        <v>4250920</v>
      </c>
      <c r="I1162" s="2">
        <v>1.8417189999999999E-3</v>
      </c>
      <c r="J1162">
        <v>2737</v>
      </c>
      <c r="K1162" t="s">
        <v>251</v>
      </c>
      <c r="L1162" t="s">
        <v>252</v>
      </c>
      <c r="R1162"/>
    </row>
    <row r="1163" spans="1:18" x14ac:dyDescent="0.35">
      <c r="A1163" s="1">
        <v>43383</v>
      </c>
      <c r="B1163">
        <v>1819</v>
      </c>
      <c r="C1163">
        <v>2737</v>
      </c>
      <c r="D1163" t="s">
        <v>251</v>
      </c>
      <c r="E1163" t="s">
        <v>291</v>
      </c>
      <c r="F1163" s="3">
        <v>1910</v>
      </c>
      <c r="G1163" t="s">
        <v>288</v>
      </c>
      <c r="H1163" s="3">
        <v>4250920</v>
      </c>
      <c r="I1163" s="2">
        <v>4.4931499999999999E-4</v>
      </c>
      <c r="J1163">
        <v>2737</v>
      </c>
      <c r="K1163" t="s">
        <v>251</v>
      </c>
      <c r="L1163" t="s">
        <v>252</v>
      </c>
      <c r="R1163"/>
    </row>
    <row r="1164" spans="1:18" x14ac:dyDescent="0.35">
      <c r="A1164" s="1">
        <v>43649</v>
      </c>
      <c r="B1164">
        <v>1819</v>
      </c>
      <c r="C1164">
        <v>2737</v>
      </c>
      <c r="D1164" t="s">
        <v>251</v>
      </c>
      <c r="E1164" t="s">
        <v>286</v>
      </c>
      <c r="F1164" s="3">
        <v>8626</v>
      </c>
      <c r="G1164" t="s">
        <v>288</v>
      </c>
      <c r="H1164" s="3">
        <v>4250920</v>
      </c>
      <c r="I1164" s="2">
        <v>2.0292079999999998E-3</v>
      </c>
      <c r="J1164">
        <v>2737</v>
      </c>
      <c r="K1164" t="s">
        <v>251</v>
      </c>
      <c r="L1164" t="s">
        <v>252</v>
      </c>
      <c r="R1164"/>
    </row>
    <row r="1165" spans="1:18" x14ac:dyDescent="0.35">
      <c r="A1165" s="1">
        <v>43652</v>
      </c>
      <c r="B1165">
        <v>1819</v>
      </c>
      <c r="C1165">
        <v>2737</v>
      </c>
      <c r="D1165" t="s">
        <v>251</v>
      </c>
      <c r="E1165" t="s">
        <v>286</v>
      </c>
      <c r="F1165" s="3">
        <v>9501</v>
      </c>
      <c r="G1165" t="s">
        <v>288</v>
      </c>
      <c r="H1165" s="3">
        <v>4250920</v>
      </c>
      <c r="I1165" s="2">
        <v>2.2350460000000001E-3</v>
      </c>
      <c r="J1165">
        <v>2737</v>
      </c>
      <c r="K1165" t="s">
        <v>251</v>
      </c>
      <c r="L1165" t="s">
        <v>252</v>
      </c>
      <c r="R1165"/>
    </row>
    <row r="1166" spans="1:18" x14ac:dyDescent="0.35">
      <c r="A1166" s="1">
        <v>43571</v>
      </c>
      <c r="B1166">
        <v>1819</v>
      </c>
      <c r="C1166">
        <v>2737</v>
      </c>
      <c r="D1166" t="s">
        <v>251</v>
      </c>
      <c r="E1166" t="s">
        <v>291</v>
      </c>
      <c r="F1166" s="3">
        <v>5609</v>
      </c>
      <c r="G1166" t="s">
        <v>288</v>
      </c>
      <c r="H1166" s="3">
        <v>4250920</v>
      </c>
      <c r="I1166" s="2">
        <v>1.3194789999999999E-3</v>
      </c>
      <c r="J1166">
        <v>2737</v>
      </c>
      <c r="K1166" t="s">
        <v>251</v>
      </c>
      <c r="L1166" t="s">
        <v>252</v>
      </c>
      <c r="R1166"/>
    </row>
    <row r="1167" spans="1:18" x14ac:dyDescent="0.35">
      <c r="A1167" s="1">
        <v>43648</v>
      </c>
      <c r="B1167">
        <v>1819</v>
      </c>
      <c r="C1167">
        <v>2737</v>
      </c>
      <c r="D1167" t="s">
        <v>251</v>
      </c>
      <c r="E1167" t="s">
        <v>286</v>
      </c>
      <c r="F1167" s="3">
        <v>5321</v>
      </c>
      <c r="G1167" t="s">
        <v>288</v>
      </c>
      <c r="H1167" s="3">
        <v>4250920</v>
      </c>
      <c r="I1167" s="2">
        <v>1.251729E-3</v>
      </c>
      <c r="J1167">
        <v>2737</v>
      </c>
      <c r="K1167" t="s">
        <v>251</v>
      </c>
      <c r="L1167" t="s">
        <v>252</v>
      </c>
      <c r="R1167"/>
    </row>
    <row r="1168" spans="1:18" x14ac:dyDescent="0.35">
      <c r="A1168" s="1">
        <v>43365</v>
      </c>
      <c r="B1168">
        <v>1819</v>
      </c>
      <c r="C1168">
        <v>2737</v>
      </c>
      <c r="D1168" t="s">
        <v>251</v>
      </c>
      <c r="E1168" t="s">
        <v>291</v>
      </c>
      <c r="F1168" s="3">
        <v>5510</v>
      </c>
      <c r="G1168" t="s">
        <v>288</v>
      </c>
      <c r="H1168" s="3">
        <v>4250920</v>
      </c>
      <c r="I1168" s="2">
        <v>1.29619E-3</v>
      </c>
      <c r="J1168">
        <v>2737</v>
      </c>
      <c r="K1168" t="s">
        <v>251</v>
      </c>
      <c r="L1168" t="s">
        <v>252</v>
      </c>
      <c r="R1168"/>
    </row>
    <row r="1169" spans="1:18" x14ac:dyDescent="0.35">
      <c r="A1169" s="1">
        <v>43416</v>
      </c>
      <c r="B1169">
        <v>1819</v>
      </c>
      <c r="C1169">
        <v>2737</v>
      </c>
      <c r="D1169" t="s">
        <v>251</v>
      </c>
      <c r="E1169" t="s">
        <v>286</v>
      </c>
      <c r="F1169" s="3">
        <v>3031</v>
      </c>
      <c r="G1169" t="s">
        <v>288</v>
      </c>
      <c r="H1169" s="3">
        <v>4250920</v>
      </c>
      <c r="I1169" s="2">
        <v>7.13022E-4</v>
      </c>
      <c r="J1169">
        <v>2737</v>
      </c>
      <c r="K1169" t="s">
        <v>251</v>
      </c>
      <c r="L1169" t="s">
        <v>252</v>
      </c>
      <c r="R1169"/>
    </row>
    <row r="1170" spans="1:18" x14ac:dyDescent="0.35">
      <c r="A1170" s="1">
        <v>43347</v>
      </c>
      <c r="B1170">
        <v>1819</v>
      </c>
      <c r="C1170">
        <v>2737</v>
      </c>
      <c r="D1170" t="s">
        <v>251</v>
      </c>
      <c r="E1170" t="s">
        <v>291</v>
      </c>
      <c r="F1170" s="3">
        <v>7830</v>
      </c>
      <c r="G1170" t="s">
        <v>288</v>
      </c>
      <c r="H1170" s="3">
        <v>4250920</v>
      </c>
      <c r="I1170" s="2">
        <v>1.841954E-3</v>
      </c>
      <c r="J1170">
        <v>2737</v>
      </c>
      <c r="K1170" t="s">
        <v>251</v>
      </c>
      <c r="L1170" t="s">
        <v>252</v>
      </c>
      <c r="R1170"/>
    </row>
    <row r="1171" spans="1:18" x14ac:dyDescent="0.35">
      <c r="A1171" s="1">
        <v>43352</v>
      </c>
      <c r="B1171">
        <v>1819</v>
      </c>
      <c r="C1171">
        <v>2737</v>
      </c>
      <c r="D1171" t="s">
        <v>251</v>
      </c>
      <c r="E1171" t="s">
        <v>291</v>
      </c>
      <c r="F1171" s="3">
        <v>9100</v>
      </c>
      <c r="G1171" t="s">
        <v>288</v>
      </c>
      <c r="H1171" s="3">
        <v>4250920</v>
      </c>
      <c r="I1171" s="2">
        <v>2.1407129999999998E-3</v>
      </c>
      <c r="J1171">
        <v>2737</v>
      </c>
      <c r="K1171" t="s">
        <v>251</v>
      </c>
      <c r="L1171" t="s">
        <v>252</v>
      </c>
      <c r="R1171"/>
    </row>
    <row r="1172" spans="1:18" x14ac:dyDescent="0.35">
      <c r="A1172" s="1">
        <v>43402</v>
      </c>
      <c r="B1172">
        <v>1819</v>
      </c>
      <c r="C1172">
        <v>2737</v>
      </c>
      <c r="D1172" t="s">
        <v>251</v>
      </c>
      <c r="E1172" t="s">
        <v>286</v>
      </c>
      <c r="F1172" s="3">
        <v>2455</v>
      </c>
      <c r="G1172" t="s">
        <v>288</v>
      </c>
      <c r="H1172" s="3">
        <v>4250920</v>
      </c>
      <c r="I1172" s="2">
        <v>5.7752200000000002E-4</v>
      </c>
      <c r="J1172">
        <v>2737</v>
      </c>
      <c r="K1172" t="s">
        <v>251</v>
      </c>
      <c r="L1172" t="s">
        <v>252</v>
      </c>
      <c r="R1172"/>
    </row>
    <row r="1173" spans="1:18" x14ac:dyDescent="0.35">
      <c r="A1173" s="1">
        <v>43418</v>
      </c>
      <c r="B1173">
        <v>1819</v>
      </c>
      <c r="C1173">
        <v>2737</v>
      </c>
      <c r="D1173" t="s">
        <v>251</v>
      </c>
      <c r="E1173" t="s">
        <v>286</v>
      </c>
      <c r="F1173" s="3">
        <v>2370</v>
      </c>
      <c r="G1173" t="s">
        <v>288</v>
      </c>
      <c r="H1173" s="3">
        <v>4250920</v>
      </c>
      <c r="I1173" s="2">
        <v>5.5752600000000003E-4</v>
      </c>
      <c r="J1173">
        <v>2737</v>
      </c>
      <c r="K1173" t="s">
        <v>251</v>
      </c>
      <c r="L1173" t="s">
        <v>252</v>
      </c>
      <c r="R1173"/>
    </row>
    <row r="1174" spans="1:18" x14ac:dyDescent="0.35">
      <c r="A1174" s="1">
        <v>43409</v>
      </c>
      <c r="B1174">
        <v>1819</v>
      </c>
      <c r="C1174">
        <v>2737</v>
      </c>
      <c r="D1174" t="s">
        <v>251</v>
      </c>
      <c r="E1174" t="s">
        <v>286</v>
      </c>
      <c r="F1174" s="3">
        <v>1475</v>
      </c>
      <c r="G1174" t="s">
        <v>288</v>
      </c>
      <c r="H1174" s="3">
        <v>4250920</v>
      </c>
      <c r="I1174" s="2">
        <v>3.46984E-4</v>
      </c>
      <c r="J1174">
        <v>2737</v>
      </c>
      <c r="K1174" t="s">
        <v>251</v>
      </c>
      <c r="L1174" t="s">
        <v>252</v>
      </c>
      <c r="R1174"/>
    </row>
    <row r="1175" spans="1:18" x14ac:dyDescent="0.35">
      <c r="A1175" s="1">
        <v>43417</v>
      </c>
      <c r="B1175">
        <v>1819</v>
      </c>
      <c r="C1175">
        <v>2737</v>
      </c>
      <c r="D1175" t="s">
        <v>251</v>
      </c>
      <c r="E1175" t="s">
        <v>286</v>
      </c>
      <c r="F1175" s="3">
        <v>3801</v>
      </c>
      <c r="G1175" t="s">
        <v>288</v>
      </c>
      <c r="H1175" s="3">
        <v>4250920</v>
      </c>
      <c r="I1175" s="2">
        <v>8.9415899999999995E-4</v>
      </c>
      <c r="J1175">
        <v>2737</v>
      </c>
      <c r="K1175" t="s">
        <v>251</v>
      </c>
      <c r="L1175" t="s">
        <v>252</v>
      </c>
      <c r="R1175"/>
    </row>
    <row r="1176" spans="1:18" x14ac:dyDescent="0.35">
      <c r="A1176" s="1">
        <v>43400</v>
      </c>
      <c r="B1176">
        <v>1819</v>
      </c>
      <c r="C1176">
        <v>2737</v>
      </c>
      <c r="D1176" t="s">
        <v>251</v>
      </c>
      <c r="E1176" t="s">
        <v>286</v>
      </c>
      <c r="F1176" s="3">
        <v>2090</v>
      </c>
      <c r="G1176" t="s">
        <v>288</v>
      </c>
      <c r="H1176" s="3">
        <v>4250920</v>
      </c>
      <c r="I1176" s="2">
        <v>4.9165799999999996E-4</v>
      </c>
      <c r="J1176">
        <v>2737</v>
      </c>
      <c r="K1176" t="s">
        <v>251</v>
      </c>
      <c r="L1176" t="s">
        <v>252</v>
      </c>
      <c r="R1176"/>
    </row>
    <row r="1177" spans="1:18" x14ac:dyDescent="0.35">
      <c r="A1177" s="1">
        <v>43569</v>
      </c>
      <c r="B1177">
        <v>1819</v>
      </c>
      <c r="C1177">
        <v>2737</v>
      </c>
      <c r="D1177" t="s">
        <v>251</v>
      </c>
      <c r="E1177" t="s">
        <v>291</v>
      </c>
      <c r="F1177" s="3">
        <v>8184</v>
      </c>
      <c r="G1177" t="s">
        <v>288</v>
      </c>
      <c r="H1177" s="3">
        <v>4250920</v>
      </c>
      <c r="I1177" s="2">
        <v>1.92523E-3</v>
      </c>
      <c r="J1177">
        <v>2737</v>
      </c>
      <c r="K1177" t="s">
        <v>251</v>
      </c>
      <c r="L1177" t="s">
        <v>252</v>
      </c>
      <c r="R1177"/>
    </row>
    <row r="1178" spans="1:18" x14ac:dyDescent="0.35">
      <c r="A1178" s="1">
        <v>43381</v>
      </c>
      <c r="B1178">
        <v>1819</v>
      </c>
      <c r="C1178">
        <v>2737</v>
      </c>
      <c r="D1178" t="s">
        <v>251</v>
      </c>
      <c r="E1178" t="s">
        <v>291</v>
      </c>
      <c r="F1178" s="3">
        <v>2020</v>
      </c>
      <c r="G1178" t="s">
        <v>288</v>
      </c>
      <c r="H1178" s="3">
        <v>4250920</v>
      </c>
      <c r="I1178" s="2">
        <v>4.7519100000000002E-4</v>
      </c>
      <c r="J1178">
        <v>2737</v>
      </c>
      <c r="K1178" t="s">
        <v>251</v>
      </c>
      <c r="L1178" t="s">
        <v>252</v>
      </c>
      <c r="R1178"/>
    </row>
    <row r="1179" spans="1:18" x14ac:dyDescent="0.35">
      <c r="A1179" s="1">
        <v>43382</v>
      </c>
      <c r="B1179">
        <v>1819</v>
      </c>
      <c r="C1179">
        <v>2737</v>
      </c>
      <c r="D1179" t="s">
        <v>251</v>
      </c>
      <c r="E1179" t="s">
        <v>291</v>
      </c>
      <c r="F1179" s="3">
        <v>2970</v>
      </c>
      <c r="G1179" t="s">
        <v>288</v>
      </c>
      <c r="H1179" s="3">
        <v>4250920</v>
      </c>
      <c r="I1179" s="2">
        <v>6.9867200000000001E-4</v>
      </c>
      <c r="J1179">
        <v>2737</v>
      </c>
      <c r="K1179" t="s">
        <v>251</v>
      </c>
      <c r="L1179" t="s">
        <v>252</v>
      </c>
      <c r="R1179"/>
    </row>
    <row r="1180" spans="1:18" x14ac:dyDescent="0.35">
      <c r="A1180" s="1">
        <v>43388</v>
      </c>
      <c r="B1180">
        <v>1819</v>
      </c>
      <c r="C1180">
        <v>2737</v>
      </c>
      <c r="D1180" t="s">
        <v>251</v>
      </c>
      <c r="E1180" t="s">
        <v>286</v>
      </c>
      <c r="F1180" s="3">
        <v>3731</v>
      </c>
      <c r="G1180" t="s">
        <v>288</v>
      </c>
      <c r="H1180" s="3">
        <v>4250920</v>
      </c>
      <c r="I1180" s="2">
        <v>8.7769200000000001E-4</v>
      </c>
      <c r="J1180">
        <v>2737</v>
      </c>
      <c r="K1180" t="s">
        <v>251</v>
      </c>
      <c r="L1180" t="s">
        <v>252</v>
      </c>
      <c r="R1180"/>
    </row>
    <row r="1181" spans="1:18" x14ac:dyDescent="0.35">
      <c r="A1181" s="1">
        <v>43415</v>
      </c>
      <c r="B1181">
        <v>1819</v>
      </c>
      <c r="C1181">
        <v>2737</v>
      </c>
      <c r="D1181" t="s">
        <v>251</v>
      </c>
      <c r="E1181" t="s">
        <v>286</v>
      </c>
      <c r="F1181" s="3">
        <v>2677</v>
      </c>
      <c r="G1181" t="s">
        <v>288</v>
      </c>
      <c r="H1181" s="3">
        <v>4250920</v>
      </c>
      <c r="I1181" s="2">
        <v>6.2974600000000004E-4</v>
      </c>
      <c r="J1181">
        <v>2737</v>
      </c>
      <c r="K1181" t="s">
        <v>251</v>
      </c>
      <c r="L1181" t="s">
        <v>252</v>
      </c>
      <c r="R1181"/>
    </row>
    <row r="1182" spans="1:18" x14ac:dyDescent="0.35">
      <c r="A1182" s="1">
        <v>43387</v>
      </c>
      <c r="B1182">
        <v>1819</v>
      </c>
      <c r="C1182">
        <v>2737</v>
      </c>
      <c r="D1182" t="s">
        <v>251</v>
      </c>
      <c r="E1182" t="s">
        <v>291</v>
      </c>
      <c r="F1182" s="3">
        <v>1715</v>
      </c>
      <c r="G1182" t="s">
        <v>288</v>
      </c>
      <c r="H1182" s="3">
        <v>4250920</v>
      </c>
      <c r="I1182" s="2">
        <v>4.03442E-4</v>
      </c>
      <c r="J1182">
        <v>2737</v>
      </c>
      <c r="K1182" t="s">
        <v>251</v>
      </c>
      <c r="L1182" t="s">
        <v>252</v>
      </c>
      <c r="R1182"/>
    </row>
    <row r="1183" spans="1:18" x14ac:dyDescent="0.35">
      <c r="A1183" s="1">
        <v>43671</v>
      </c>
      <c r="B1183">
        <v>1819</v>
      </c>
      <c r="C1183">
        <v>2737</v>
      </c>
      <c r="D1183" t="s">
        <v>251</v>
      </c>
      <c r="E1183" t="s">
        <v>291</v>
      </c>
      <c r="F1183" s="3">
        <v>1870</v>
      </c>
      <c r="G1183" t="s">
        <v>288</v>
      </c>
      <c r="H1183" s="3">
        <v>4250920</v>
      </c>
      <c r="I1183" s="2">
        <v>4.3990499999999998E-4</v>
      </c>
      <c r="J1183">
        <v>2737</v>
      </c>
      <c r="K1183" t="s">
        <v>251</v>
      </c>
      <c r="L1183" t="s">
        <v>252</v>
      </c>
      <c r="R1183"/>
    </row>
    <row r="1184" spans="1:18" x14ac:dyDescent="0.35">
      <c r="A1184" s="1">
        <v>43566</v>
      </c>
      <c r="B1184">
        <v>1819</v>
      </c>
      <c r="C1184">
        <v>2737</v>
      </c>
      <c r="D1184" t="s">
        <v>251</v>
      </c>
      <c r="E1184" t="s">
        <v>291</v>
      </c>
      <c r="F1184" s="3">
        <v>11312</v>
      </c>
      <c r="G1184" t="s">
        <v>288</v>
      </c>
      <c r="H1184" s="3">
        <v>4250920</v>
      </c>
      <c r="I1184" s="2">
        <v>2.6610710000000001E-3</v>
      </c>
      <c r="J1184">
        <v>2737</v>
      </c>
      <c r="K1184" t="s">
        <v>251</v>
      </c>
      <c r="L1184" t="s">
        <v>252</v>
      </c>
      <c r="R1184"/>
    </row>
    <row r="1185" spans="1:18" x14ac:dyDescent="0.35">
      <c r="A1185" s="1">
        <v>43404</v>
      </c>
      <c r="B1185">
        <v>1819</v>
      </c>
      <c r="C1185">
        <v>2737</v>
      </c>
      <c r="D1185" t="s">
        <v>251</v>
      </c>
      <c r="E1185" t="s">
        <v>286</v>
      </c>
      <c r="F1185" s="3">
        <v>3289</v>
      </c>
      <c r="G1185" t="s">
        <v>288</v>
      </c>
      <c r="H1185" s="3">
        <v>4250920</v>
      </c>
      <c r="I1185" s="2">
        <v>7.7371500000000001E-4</v>
      </c>
      <c r="J1185">
        <v>2737</v>
      </c>
      <c r="K1185" t="s">
        <v>251</v>
      </c>
      <c r="L1185" t="s">
        <v>252</v>
      </c>
      <c r="R1185"/>
    </row>
    <row r="1186" spans="1:18" x14ac:dyDescent="0.35">
      <c r="A1186" s="1">
        <v>43567</v>
      </c>
      <c r="B1186">
        <v>1819</v>
      </c>
      <c r="C1186">
        <v>2737</v>
      </c>
      <c r="D1186" t="s">
        <v>251</v>
      </c>
      <c r="E1186" t="s">
        <v>291</v>
      </c>
      <c r="F1186" s="3">
        <v>9073</v>
      </c>
      <c r="G1186" t="s">
        <v>288</v>
      </c>
      <c r="H1186" s="3">
        <v>4250920</v>
      </c>
      <c r="I1186" s="2">
        <v>2.1343619999999999E-3</v>
      </c>
      <c r="J1186">
        <v>2737</v>
      </c>
      <c r="K1186" t="s">
        <v>251</v>
      </c>
      <c r="L1186" t="s">
        <v>252</v>
      </c>
      <c r="R1186"/>
    </row>
    <row r="1187" spans="1:18" x14ac:dyDescent="0.35">
      <c r="A1187" s="1">
        <v>43565</v>
      </c>
      <c r="B1187">
        <v>1819</v>
      </c>
      <c r="C1187">
        <v>2737</v>
      </c>
      <c r="D1187" t="s">
        <v>251</v>
      </c>
      <c r="E1187" t="s">
        <v>291</v>
      </c>
      <c r="F1187" s="3">
        <v>9231</v>
      </c>
      <c r="G1187" t="s">
        <v>288</v>
      </c>
      <c r="H1187" s="3">
        <v>4250920</v>
      </c>
      <c r="I1187" s="2">
        <v>2.1715300000000001E-3</v>
      </c>
      <c r="J1187">
        <v>2737</v>
      </c>
      <c r="K1187" t="s">
        <v>251</v>
      </c>
      <c r="L1187" t="s">
        <v>252</v>
      </c>
      <c r="R1187"/>
    </row>
    <row r="1188" spans="1:18" x14ac:dyDescent="0.35">
      <c r="A1188" s="1">
        <v>43348</v>
      </c>
      <c r="B1188">
        <v>1819</v>
      </c>
      <c r="C1188">
        <v>2737</v>
      </c>
      <c r="D1188" t="s">
        <v>251</v>
      </c>
      <c r="E1188" t="s">
        <v>291</v>
      </c>
      <c r="F1188" s="3">
        <v>8105</v>
      </c>
      <c r="G1188" t="s">
        <v>288</v>
      </c>
      <c r="H1188" s="3">
        <v>4250920</v>
      </c>
      <c r="I1188" s="2">
        <v>1.9066459999999999E-3</v>
      </c>
      <c r="J1188">
        <v>2737</v>
      </c>
      <c r="K1188" t="s">
        <v>251</v>
      </c>
      <c r="L1188" t="s">
        <v>252</v>
      </c>
      <c r="R1188"/>
    </row>
    <row r="1189" spans="1:18" x14ac:dyDescent="0.35">
      <c r="A1189" s="1">
        <v>43579</v>
      </c>
      <c r="B1189">
        <v>1819</v>
      </c>
      <c r="C1189">
        <v>2737</v>
      </c>
      <c r="D1189" t="s">
        <v>251</v>
      </c>
      <c r="E1189" t="s">
        <v>291</v>
      </c>
      <c r="F1189" s="3">
        <v>3527</v>
      </c>
      <c r="G1189" t="s">
        <v>288</v>
      </c>
      <c r="H1189" s="3">
        <v>4250920</v>
      </c>
      <c r="I1189" s="2">
        <v>8.2970299999999999E-4</v>
      </c>
      <c r="J1189">
        <v>2737</v>
      </c>
      <c r="K1189" t="s">
        <v>251</v>
      </c>
      <c r="L1189" t="s">
        <v>252</v>
      </c>
      <c r="R1189"/>
    </row>
    <row r="1190" spans="1:18" x14ac:dyDescent="0.35">
      <c r="A1190" s="1">
        <v>43429</v>
      </c>
      <c r="B1190">
        <v>1819</v>
      </c>
      <c r="C1190">
        <v>2737</v>
      </c>
      <c r="D1190" t="s">
        <v>251</v>
      </c>
      <c r="E1190" t="s">
        <v>286</v>
      </c>
      <c r="F1190" s="3">
        <v>4213</v>
      </c>
      <c r="G1190" t="s">
        <v>288</v>
      </c>
      <c r="H1190" s="3">
        <v>4250920</v>
      </c>
      <c r="I1190" s="2">
        <v>9.9108000000000009E-4</v>
      </c>
      <c r="J1190">
        <v>2737</v>
      </c>
      <c r="K1190" t="s">
        <v>251</v>
      </c>
      <c r="L1190" t="s">
        <v>252</v>
      </c>
      <c r="R1190"/>
    </row>
    <row r="1191" spans="1:18" x14ac:dyDescent="0.35">
      <c r="A1191" s="1">
        <v>43563</v>
      </c>
      <c r="B1191">
        <v>1819</v>
      </c>
      <c r="C1191">
        <v>2737</v>
      </c>
      <c r="D1191" t="s">
        <v>251</v>
      </c>
      <c r="E1191" t="s">
        <v>291</v>
      </c>
      <c r="F1191" s="3">
        <v>6512</v>
      </c>
      <c r="G1191" t="s">
        <v>288</v>
      </c>
      <c r="H1191" s="3">
        <v>4250920</v>
      </c>
      <c r="I1191" s="2">
        <v>1.5319039999999999E-3</v>
      </c>
      <c r="J1191">
        <v>2737</v>
      </c>
      <c r="K1191" t="s">
        <v>251</v>
      </c>
      <c r="L1191" t="s">
        <v>252</v>
      </c>
      <c r="R1191"/>
    </row>
    <row r="1192" spans="1:18" x14ac:dyDescent="0.35">
      <c r="A1192" s="1">
        <v>43672</v>
      </c>
      <c r="B1192">
        <v>1819</v>
      </c>
      <c r="C1192">
        <v>2737</v>
      </c>
      <c r="D1192" t="s">
        <v>251</v>
      </c>
      <c r="E1192" t="s">
        <v>291</v>
      </c>
      <c r="F1192" s="3">
        <v>5045</v>
      </c>
      <c r="G1192" t="s">
        <v>288</v>
      </c>
      <c r="H1192" s="3">
        <v>4250920</v>
      </c>
      <c r="I1192" s="2">
        <v>1.186802E-3</v>
      </c>
      <c r="J1192">
        <v>2737</v>
      </c>
      <c r="K1192" t="s">
        <v>251</v>
      </c>
      <c r="L1192" t="s">
        <v>252</v>
      </c>
      <c r="R1192"/>
    </row>
    <row r="1193" spans="1:18" x14ac:dyDescent="0.35">
      <c r="A1193" s="1">
        <v>43583</v>
      </c>
      <c r="B1193">
        <v>1819</v>
      </c>
      <c r="C1193">
        <v>2737</v>
      </c>
      <c r="D1193" t="s">
        <v>251</v>
      </c>
      <c r="E1193" t="s">
        <v>291</v>
      </c>
      <c r="F1193" s="3">
        <v>2905</v>
      </c>
      <c r="G1193" t="s">
        <v>288</v>
      </c>
      <c r="H1193" s="3">
        <v>4250920</v>
      </c>
      <c r="I1193" s="2">
        <v>6.8338100000000005E-4</v>
      </c>
      <c r="J1193">
        <v>2737</v>
      </c>
      <c r="K1193" t="s">
        <v>251</v>
      </c>
      <c r="L1193" t="s">
        <v>252</v>
      </c>
      <c r="R1193"/>
    </row>
    <row r="1194" spans="1:18" x14ac:dyDescent="0.35">
      <c r="A1194" s="1">
        <v>43356</v>
      </c>
      <c r="B1194">
        <v>1819</v>
      </c>
      <c r="C1194">
        <v>2737</v>
      </c>
      <c r="D1194" t="s">
        <v>251</v>
      </c>
      <c r="E1194" t="s">
        <v>291</v>
      </c>
      <c r="F1194" s="3">
        <v>6100</v>
      </c>
      <c r="G1194" t="s">
        <v>288</v>
      </c>
      <c r="H1194" s="3">
        <v>4250920</v>
      </c>
      <c r="I1194" s="2">
        <v>1.4349829999999999E-3</v>
      </c>
      <c r="J1194">
        <v>2737</v>
      </c>
      <c r="K1194" t="s">
        <v>251</v>
      </c>
      <c r="L1194" t="s">
        <v>252</v>
      </c>
      <c r="R1194"/>
    </row>
    <row r="1195" spans="1:18" x14ac:dyDescent="0.35">
      <c r="A1195" s="1">
        <v>43586</v>
      </c>
      <c r="B1195">
        <v>1819</v>
      </c>
      <c r="C1195">
        <v>2737</v>
      </c>
      <c r="D1195" t="s">
        <v>251</v>
      </c>
      <c r="E1195" t="s">
        <v>286</v>
      </c>
      <c r="F1195" s="3">
        <v>8356</v>
      </c>
      <c r="G1195" t="s">
        <v>288</v>
      </c>
      <c r="H1195" s="3">
        <v>4250920</v>
      </c>
      <c r="I1195" s="2">
        <v>1.9656919999999998E-3</v>
      </c>
      <c r="J1195">
        <v>2737</v>
      </c>
      <c r="K1195" t="s">
        <v>251</v>
      </c>
      <c r="L1195" t="s">
        <v>252</v>
      </c>
      <c r="R1195"/>
    </row>
    <row r="1196" spans="1:18" x14ac:dyDescent="0.35">
      <c r="A1196" s="1">
        <v>43427</v>
      </c>
      <c r="B1196">
        <v>1819</v>
      </c>
      <c r="C1196">
        <v>2737</v>
      </c>
      <c r="D1196" t="s">
        <v>251</v>
      </c>
      <c r="E1196" t="s">
        <v>286</v>
      </c>
      <c r="F1196" s="3">
        <v>5455</v>
      </c>
      <c r="G1196" t="s">
        <v>288</v>
      </c>
      <c r="H1196" s="3">
        <v>4250920</v>
      </c>
      <c r="I1196" s="2">
        <v>1.2832519999999999E-3</v>
      </c>
      <c r="J1196">
        <v>2737</v>
      </c>
      <c r="K1196" t="s">
        <v>251</v>
      </c>
      <c r="L1196" t="s">
        <v>252</v>
      </c>
      <c r="R1196"/>
    </row>
    <row r="1197" spans="1:18" x14ac:dyDescent="0.35">
      <c r="A1197" s="1">
        <v>43583</v>
      </c>
      <c r="B1197">
        <v>1819</v>
      </c>
      <c r="C1197">
        <v>2737</v>
      </c>
      <c r="D1197" t="s">
        <v>251</v>
      </c>
      <c r="E1197" t="s">
        <v>291</v>
      </c>
      <c r="F1197" s="3">
        <v>10330</v>
      </c>
      <c r="G1197" t="s">
        <v>288</v>
      </c>
      <c r="H1197" s="3">
        <v>4250920</v>
      </c>
      <c r="I1197" s="2">
        <v>2.4300620000000002E-3</v>
      </c>
      <c r="J1197">
        <v>2737</v>
      </c>
      <c r="K1197" t="s">
        <v>251</v>
      </c>
      <c r="L1197" t="s">
        <v>252</v>
      </c>
      <c r="R1197"/>
    </row>
    <row r="1198" spans="1:18" x14ac:dyDescent="0.35">
      <c r="A1198" s="1">
        <v>43673</v>
      </c>
      <c r="B1198">
        <v>1819</v>
      </c>
      <c r="C1198">
        <v>2737</v>
      </c>
      <c r="D1198" t="s">
        <v>251</v>
      </c>
      <c r="E1198" t="s">
        <v>291</v>
      </c>
      <c r="F1198" s="3">
        <v>1285</v>
      </c>
      <c r="G1198" t="s">
        <v>288</v>
      </c>
      <c r="H1198" s="3">
        <v>4250920</v>
      </c>
      <c r="I1198" s="2">
        <v>3.02288E-4</v>
      </c>
      <c r="J1198">
        <v>2737</v>
      </c>
      <c r="K1198" t="s">
        <v>251</v>
      </c>
      <c r="L1198" t="s">
        <v>252</v>
      </c>
      <c r="R1198"/>
    </row>
    <row r="1199" spans="1:18" x14ac:dyDescent="0.35">
      <c r="A1199" s="1">
        <v>43583</v>
      </c>
      <c r="B1199">
        <v>1819</v>
      </c>
      <c r="C1199">
        <v>2737</v>
      </c>
      <c r="D1199" t="s">
        <v>251</v>
      </c>
      <c r="E1199" t="s">
        <v>291</v>
      </c>
      <c r="F1199" s="3">
        <v>2370</v>
      </c>
      <c r="G1199" t="s">
        <v>288</v>
      </c>
      <c r="H1199" s="3">
        <v>4250920</v>
      </c>
      <c r="I1199" s="2">
        <v>5.5752600000000003E-4</v>
      </c>
      <c r="J1199">
        <v>2737</v>
      </c>
      <c r="K1199" t="s">
        <v>251</v>
      </c>
      <c r="L1199" t="s">
        <v>252</v>
      </c>
      <c r="R1199"/>
    </row>
    <row r="1200" spans="1:18" x14ac:dyDescent="0.35">
      <c r="A1200" s="1">
        <v>43700</v>
      </c>
      <c r="B1200">
        <v>1819</v>
      </c>
      <c r="C1200">
        <v>2737</v>
      </c>
      <c r="D1200" t="s">
        <v>251</v>
      </c>
      <c r="E1200" t="s">
        <v>291</v>
      </c>
      <c r="F1200" s="3">
        <v>890</v>
      </c>
      <c r="G1200" t="s">
        <v>288</v>
      </c>
      <c r="H1200" s="3">
        <v>4250920</v>
      </c>
      <c r="I1200" s="2">
        <v>2.09366E-4</v>
      </c>
      <c r="J1200">
        <v>2737</v>
      </c>
      <c r="K1200" t="s">
        <v>251</v>
      </c>
      <c r="L1200" t="s">
        <v>252</v>
      </c>
      <c r="R1200"/>
    </row>
    <row r="1201" spans="1:18" x14ac:dyDescent="0.35">
      <c r="A1201" s="1">
        <v>43580</v>
      </c>
      <c r="B1201">
        <v>1819</v>
      </c>
      <c r="C1201">
        <v>2737</v>
      </c>
      <c r="D1201" t="s">
        <v>251</v>
      </c>
      <c r="E1201" t="s">
        <v>291</v>
      </c>
      <c r="F1201" s="3">
        <v>5943</v>
      </c>
      <c r="G1201" t="s">
        <v>288</v>
      </c>
      <c r="H1201" s="3">
        <v>4250920</v>
      </c>
      <c r="I1201" s="2">
        <v>1.3980500000000001E-3</v>
      </c>
      <c r="J1201">
        <v>2737</v>
      </c>
      <c r="K1201" t="s">
        <v>251</v>
      </c>
      <c r="L1201" t="s">
        <v>252</v>
      </c>
      <c r="R1201"/>
    </row>
    <row r="1202" spans="1:18" x14ac:dyDescent="0.35">
      <c r="A1202" s="1">
        <v>43353</v>
      </c>
      <c r="B1202">
        <v>1819</v>
      </c>
      <c r="C1202">
        <v>2737</v>
      </c>
      <c r="D1202" t="s">
        <v>251</v>
      </c>
      <c r="E1202" t="s">
        <v>291</v>
      </c>
      <c r="F1202" s="3">
        <v>9060</v>
      </c>
      <c r="G1202" t="s">
        <v>288</v>
      </c>
      <c r="H1202" s="3">
        <v>4250920</v>
      </c>
      <c r="I1202" s="2">
        <v>2.1313030000000002E-3</v>
      </c>
      <c r="J1202">
        <v>2737</v>
      </c>
      <c r="K1202" t="s">
        <v>251</v>
      </c>
      <c r="L1202" t="s">
        <v>252</v>
      </c>
      <c r="R1202"/>
    </row>
    <row r="1203" spans="1:18" x14ac:dyDescent="0.35">
      <c r="A1203" s="1">
        <v>43562</v>
      </c>
      <c r="B1203">
        <v>1819</v>
      </c>
      <c r="C1203">
        <v>2737</v>
      </c>
      <c r="D1203" t="s">
        <v>251</v>
      </c>
      <c r="E1203" t="s">
        <v>291</v>
      </c>
      <c r="F1203" s="3">
        <v>4960</v>
      </c>
      <c r="G1203" t="s">
        <v>288</v>
      </c>
      <c r="H1203" s="3">
        <v>4250920</v>
      </c>
      <c r="I1203" s="2">
        <v>1.166806E-3</v>
      </c>
      <c r="J1203">
        <v>2737</v>
      </c>
      <c r="K1203" t="s">
        <v>251</v>
      </c>
      <c r="L1203" t="s">
        <v>252</v>
      </c>
      <c r="R1203"/>
    </row>
    <row r="1204" spans="1:18" x14ac:dyDescent="0.35">
      <c r="A1204" s="1">
        <v>43346</v>
      </c>
      <c r="B1204">
        <v>1819</v>
      </c>
      <c r="C1204">
        <v>2737</v>
      </c>
      <c r="D1204" t="s">
        <v>251</v>
      </c>
      <c r="E1204" t="s">
        <v>291</v>
      </c>
      <c r="F1204" s="3">
        <v>9120</v>
      </c>
      <c r="G1204" t="s">
        <v>288</v>
      </c>
      <c r="H1204" s="3">
        <v>4250920</v>
      </c>
      <c r="I1204" s="2">
        <v>2.1454180000000001E-3</v>
      </c>
      <c r="J1204">
        <v>2737</v>
      </c>
      <c r="K1204" t="s">
        <v>251</v>
      </c>
      <c r="L1204" t="s">
        <v>252</v>
      </c>
      <c r="R1204"/>
    </row>
    <row r="1205" spans="1:18" x14ac:dyDescent="0.35">
      <c r="A1205" s="1">
        <v>43564</v>
      </c>
      <c r="B1205">
        <v>1819</v>
      </c>
      <c r="C1205">
        <v>2737</v>
      </c>
      <c r="D1205" t="s">
        <v>251</v>
      </c>
      <c r="E1205" t="s">
        <v>291</v>
      </c>
      <c r="F1205" s="3">
        <v>5850</v>
      </c>
      <c r="G1205" t="s">
        <v>288</v>
      </c>
      <c r="H1205" s="3">
        <v>4250920</v>
      </c>
      <c r="I1205" s="2">
        <v>1.3761730000000001E-3</v>
      </c>
      <c r="J1205">
        <v>2737</v>
      </c>
      <c r="K1205" t="s">
        <v>251</v>
      </c>
      <c r="L1205" t="s">
        <v>252</v>
      </c>
      <c r="R1205"/>
    </row>
    <row r="1206" spans="1:18" x14ac:dyDescent="0.35">
      <c r="A1206" s="1">
        <v>43657</v>
      </c>
      <c r="B1206">
        <v>1819</v>
      </c>
      <c r="C1206">
        <v>2737</v>
      </c>
      <c r="D1206" t="s">
        <v>251</v>
      </c>
      <c r="E1206" t="s">
        <v>286</v>
      </c>
      <c r="F1206" s="3">
        <v>11031</v>
      </c>
      <c r="G1206" t="s">
        <v>288</v>
      </c>
      <c r="H1206" s="3">
        <v>4250920</v>
      </c>
      <c r="I1206" s="2">
        <v>2.594968E-3</v>
      </c>
      <c r="J1206">
        <v>2737</v>
      </c>
      <c r="K1206" t="s">
        <v>251</v>
      </c>
      <c r="L1206" t="s">
        <v>252</v>
      </c>
      <c r="R1206"/>
    </row>
    <row r="1207" spans="1:18" x14ac:dyDescent="0.35">
      <c r="A1207" s="1">
        <v>43708</v>
      </c>
      <c r="B1207">
        <v>1819</v>
      </c>
      <c r="C1207">
        <v>2737</v>
      </c>
      <c r="D1207" t="s">
        <v>251</v>
      </c>
      <c r="E1207" t="s">
        <v>298</v>
      </c>
      <c r="F1207" s="3">
        <v>6055</v>
      </c>
      <c r="G1207" t="s">
        <v>288</v>
      </c>
      <c r="H1207" s="3">
        <v>4250920</v>
      </c>
      <c r="I1207" s="2">
        <v>1.4243979999999999E-3</v>
      </c>
      <c r="J1207">
        <v>2737</v>
      </c>
      <c r="K1207" t="s">
        <v>251</v>
      </c>
      <c r="L1207" t="s">
        <v>252</v>
      </c>
      <c r="R1207"/>
    </row>
    <row r="1208" spans="1:18" x14ac:dyDescent="0.35">
      <c r="A1208" s="1">
        <v>43655</v>
      </c>
      <c r="B1208">
        <v>1819</v>
      </c>
      <c r="C1208">
        <v>2737</v>
      </c>
      <c r="D1208" t="s">
        <v>251</v>
      </c>
      <c r="E1208" t="s">
        <v>286</v>
      </c>
      <c r="F1208" s="3">
        <v>9111</v>
      </c>
      <c r="G1208" t="s">
        <v>288</v>
      </c>
      <c r="H1208" s="3">
        <v>4250920</v>
      </c>
      <c r="I1208" s="2">
        <v>2.1433009999999998E-3</v>
      </c>
      <c r="J1208">
        <v>2737</v>
      </c>
      <c r="K1208" t="s">
        <v>251</v>
      </c>
      <c r="L1208" t="s">
        <v>252</v>
      </c>
      <c r="R1208"/>
    </row>
    <row r="1209" spans="1:18" x14ac:dyDescent="0.35">
      <c r="A1209" s="1">
        <v>43658</v>
      </c>
      <c r="B1209">
        <v>1819</v>
      </c>
      <c r="C1209">
        <v>2737</v>
      </c>
      <c r="D1209" t="s">
        <v>251</v>
      </c>
      <c r="E1209" t="s">
        <v>286</v>
      </c>
      <c r="F1209" s="3">
        <v>6302</v>
      </c>
      <c r="G1209" t="s">
        <v>288</v>
      </c>
      <c r="H1209" s="3">
        <v>4250920</v>
      </c>
      <c r="I1209" s="2">
        <v>1.482503E-3</v>
      </c>
      <c r="J1209">
        <v>2737</v>
      </c>
      <c r="K1209" t="s">
        <v>251</v>
      </c>
      <c r="L1209" t="s">
        <v>252</v>
      </c>
      <c r="R1209"/>
    </row>
    <row r="1210" spans="1:18" x14ac:dyDescent="0.35">
      <c r="A1210" s="1">
        <v>43699</v>
      </c>
      <c r="B1210">
        <v>1819</v>
      </c>
      <c r="C1210">
        <v>2737</v>
      </c>
      <c r="D1210" t="s">
        <v>251</v>
      </c>
      <c r="E1210" t="s">
        <v>291</v>
      </c>
      <c r="F1210" s="3">
        <v>3130</v>
      </c>
      <c r="G1210" t="s">
        <v>288</v>
      </c>
      <c r="H1210" s="3">
        <v>4250920</v>
      </c>
      <c r="I1210" s="2">
        <v>7.3631100000000002E-4</v>
      </c>
      <c r="J1210">
        <v>2737</v>
      </c>
      <c r="K1210" t="s">
        <v>251</v>
      </c>
      <c r="L1210" t="s">
        <v>252</v>
      </c>
      <c r="R1210"/>
    </row>
    <row r="1211" spans="1:18" x14ac:dyDescent="0.35">
      <c r="A1211" s="1">
        <v>43366</v>
      </c>
      <c r="B1211">
        <v>1819</v>
      </c>
      <c r="C1211">
        <v>2737</v>
      </c>
      <c r="D1211" t="s">
        <v>251</v>
      </c>
      <c r="E1211" t="s">
        <v>291</v>
      </c>
      <c r="F1211" s="3">
        <v>5380</v>
      </c>
      <c r="G1211" t="s">
        <v>288</v>
      </c>
      <c r="H1211" s="3">
        <v>4250920</v>
      </c>
      <c r="I1211" s="2">
        <v>1.2656080000000001E-3</v>
      </c>
      <c r="J1211">
        <v>2737</v>
      </c>
      <c r="K1211" t="s">
        <v>251</v>
      </c>
      <c r="L1211" t="s">
        <v>252</v>
      </c>
      <c r="R1211"/>
    </row>
    <row r="1212" spans="1:18" x14ac:dyDescent="0.35">
      <c r="A1212" s="1">
        <v>43354</v>
      </c>
      <c r="B1212">
        <v>1819</v>
      </c>
      <c r="C1212">
        <v>2737</v>
      </c>
      <c r="D1212" t="s">
        <v>251</v>
      </c>
      <c r="E1212" t="s">
        <v>291</v>
      </c>
      <c r="F1212" s="3">
        <v>2900</v>
      </c>
      <c r="G1212" t="s">
        <v>288</v>
      </c>
      <c r="H1212" s="3">
        <v>4250920</v>
      </c>
      <c r="I1212" s="2">
        <v>6.8220499999999996E-4</v>
      </c>
      <c r="J1212">
        <v>2737</v>
      </c>
      <c r="K1212" t="s">
        <v>251</v>
      </c>
      <c r="L1212" t="s">
        <v>252</v>
      </c>
      <c r="R1212"/>
    </row>
    <row r="1213" spans="1:18" x14ac:dyDescent="0.35">
      <c r="A1213" s="1">
        <v>43675</v>
      </c>
      <c r="B1213">
        <v>1819</v>
      </c>
      <c r="C1213">
        <v>2737</v>
      </c>
      <c r="D1213" t="s">
        <v>251</v>
      </c>
      <c r="E1213" t="s">
        <v>286</v>
      </c>
      <c r="F1213" s="3">
        <v>2875</v>
      </c>
      <c r="G1213" t="s">
        <v>288</v>
      </c>
      <c r="H1213" s="3">
        <v>4250920</v>
      </c>
      <c r="I1213" s="2">
        <v>6.7632399999999996E-4</v>
      </c>
      <c r="J1213">
        <v>2737</v>
      </c>
      <c r="K1213" t="s">
        <v>251</v>
      </c>
      <c r="L1213" t="s">
        <v>252</v>
      </c>
      <c r="R1213"/>
    </row>
    <row r="1214" spans="1:18" x14ac:dyDescent="0.35">
      <c r="A1214" s="1">
        <v>43698</v>
      </c>
      <c r="B1214">
        <v>1819</v>
      </c>
      <c r="C1214">
        <v>2737</v>
      </c>
      <c r="D1214" t="s">
        <v>251</v>
      </c>
      <c r="E1214" t="s">
        <v>291</v>
      </c>
      <c r="F1214" s="3">
        <v>3485</v>
      </c>
      <c r="G1214" t="s">
        <v>288</v>
      </c>
      <c r="H1214" s="3">
        <v>4250920</v>
      </c>
      <c r="I1214" s="2">
        <v>8.1982300000000001E-4</v>
      </c>
      <c r="J1214">
        <v>2737</v>
      </c>
      <c r="K1214" t="s">
        <v>251</v>
      </c>
      <c r="L1214" t="s">
        <v>252</v>
      </c>
      <c r="R1214"/>
    </row>
    <row r="1215" spans="1:18" x14ac:dyDescent="0.35">
      <c r="A1215" s="1">
        <v>43561</v>
      </c>
      <c r="B1215">
        <v>1819</v>
      </c>
      <c r="C1215">
        <v>2737</v>
      </c>
      <c r="D1215" t="s">
        <v>251</v>
      </c>
      <c r="E1215" t="s">
        <v>286</v>
      </c>
      <c r="F1215" s="3">
        <v>2314</v>
      </c>
      <c r="G1215" t="s">
        <v>288</v>
      </c>
      <c r="H1215" s="3">
        <v>4250920</v>
      </c>
      <c r="I1215" s="2">
        <v>5.4435300000000002E-4</v>
      </c>
      <c r="J1215">
        <v>2737</v>
      </c>
      <c r="K1215" t="s">
        <v>251</v>
      </c>
      <c r="L1215" t="s">
        <v>252</v>
      </c>
      <c r="R1215"/>
    </row>
    <row r="1216" spans="1:18" x14ac:dyDescent="0.35">
      <c r="A1216" s="1">
        <v>43691</v>
      </c>
      <c r="B1216">
        <v>1819</v>
      </c>
      <c r="C1216">
        <v>2737</v>
      </c>
      <c r="D1216" t="s">
        <v>251</v>
      </c>
      <c r="E1216" t="s">
        <v>286</v>
      </c>
      <c r="F1216" s="3">
        <v>2028</v>
      </c>
      <c r="G1216" t="s">
        <v>288</v>
      </c>
      <c r="H1216" s="3">
        <v>4250920</v>
      </c>
      <c r="I1216" s="2">
        <v>4.77073E-4</v>
      </c>
      <c r="J1216">
        <v>2737</v>
      </c>
      <c r="K1216" t="s">
        <v>251</v>
      </c>
      <c r="L1216" t="s">
        <v>252</v>
      </c>
      <c r="R1216"/>
    </row>
    <row r="1217" spans="1:18" x14ac:dyDescent="0.35">
      <c r="A1217" s="1">
        <v>43653</v>
      </c>
      <c r="B1217">
        <v>1819</v>
      </c>
      <c r="C1217">
        <v>2737</v>
      </c>
      <c r="D1217" t="s">
        <v>251</v>
      </c>
      <c r="E1217" t="s">
        <v>286</v>
      </c>
      <c r="F1217" s="3">
        <v>4409</v>
      </c>
      <c r="G1217" t="s">
        <v>288</v>
      </c>
      <c r="H1217" s="3">
        <v>4250920</v>
      </c>
      <c r="I1217" s="2">
        <v>1.037187E-3</v>
      </c>
      <c r="J1217">
        <v>2737</v>
      </c>
      <c r="K1217" t="s">
        <v>251</v>
      </c>
      <c r="L1217" t="s">
        <v>252</v>
      </c>
      <c r="R1217"/>
    </row>
    <row r="1218" spans="1:18" x14ac:dyDescent="0.35">
      <c r="A1218" s="1">
        <v>43697</v>
      </c>
      <c r="B1218">
        <v>1819</v>
      </c>
      <c r="C1218">
        <v>2737</v>
      </c>
      <c r="D1218" t="s">
        <v>251</v>
      </c>
      <c r="E1218" t="s">
        <v>291</v>
      </c>
      <c r="F1218" s="3">
        <v>2810</v>
      </c>
      <c r="G1218" t="s">
        <v>288</v>
      </c>
      <c r="H1218" s="3">
        <v>4250920</v>
      </c>
      <c r="I1218" s="2">
        <v>6.61033E-4</v>
      </c>
      <c r="J1218">
        <v>2737</v>
      </c>
      <c r="K1218" t="s">
        <v>251</v>
      </c>
      <c r="L1218" t="s">
        <v>252</v>
      </c>
      <c r="R1218"/>
    </row>
    <row r="1219" spans="1:18" x14ac:dyDescent="0.35">
      <c r="A1219" s="1">
        <v>43647</v>
      </c>
      <c r="B1219">
        <v>1819</v>
      </c>
      <c r="C1219">
        <v>2737</v>
      </c>
      <c r="D1219" t="s">
        <v>251</v>
      </c>
      <c r="E1219" t="s">
        <v>286</v>
      </c>
      <c r="F1219" s="3">
        <v>4985</v>
      </c>
      <c r="G1219" t="s">
        <v>288</v>
      </c>
      <c r="H1219" s="3">
        <v>4250920</v>
      </c>
      <c r="I1219" s="2">
        <v>1.1726869999999999E-3</v>
      </c>
      <c r="J1219">
        <v>2737</v>
      </c>
      <c r="K1219" t="s">
        <v>251</v>
      </c>
      <c r="L1219" t="s">
        <v>252</v>
      </c>
      <c r="R1219"/>
    </row>
    <row r="1220" spans="1:18" x14ac:dyDescent="0.35">
      <c r="A1220" s="1">
        <v>43585</v>
      </c>
      <c r="B1220">
        <v>1819</v>
      </c>
      <c r="C1220">
        <v>2737</v>
      </c>
      <c r="D1220" t="s">
        <v>251</v>
      </c>
      <c r="E1220" t="s">
        <v>291</v>
      </c>
      <c r="F1220" s="3">
        <v>2595</v>
      </c>
      <c r="G1220" t="s">
        <v>288</v>
      </c>
      <c r="H1220" s="3">
        <v>4250920</v>
      </c>
      <c r="I1220" s="2">
        <v>6.10456E-4</v>
      </c>
      <c r="J1220">
        <v>2737</v>
      </c>
      <c r="K1220" t="s">
        <v>251</v>
      </c>
      <c r="L1220" t="s">
        <v>252</v>
      </c>
      <c r="R1220"/>
    </row>
    <row r="1221" spans="1:18" x14ac:dyDescent="0.35">
      <c r="A1221" s="1">
        <v>43585</v>
      </c>
      <c r="B1221">
        <v>1819</v>
      </c>
      <c r="C1221">
        <v>2737</v>
      </c>
      <c r="D1221" t="s">
        <v>251</v>
      </c>
      <c r="E1221" t="s">
        <v>291</v>
      </c>
      <c r="F1221" s="3">
        <v>2215</v>
      </c>
      <c r="G1221" t="s">
        <v>288</v>
      </c>
      <c r="H1221" s="3">
        <v>4250920</v>
      </c>
      <c r="I1221" s="2">
        <v>5.2106400000000001E-4</v>
      </c>
      <c r="J1221">
        <v>2737</v>
      </c>
      <c r="K1221" t="s">
        <v>251</v>
      </c>
      <c r="L1221" t="s">
        <v>252</v>
      </c>
      <c r="R1221"/>
    </row>
    <row r="1222" spans="1:18" x14ac:dyDescent="0.35">
      <c r="A1222" s="1">
        <v>43345</v>
      </c>
      <c r="B1222">
        <v>1819</v>
      </c>
      <c r="C1222">
        <v>2737</v>
      </c>
      <c r="D1222" t="s">
        <v>251</v>
      </c>
      <c r="E1222" t="s">
        <v>291</v>
      </c>
      <c r="F1222" s="3">
        <v>7630</v>
      </c>
      <c r="G1222" t="s">
        <v>288</v>
      </c>
      <c r="H1222" s="3">
        <v>4250920</v>
      </c>
      <c r="I1222" s="2">
        <v>1.794906E-3</v>
      </c>
      <c r="J1222">
        <v>2737</v>
      </c>
      <c r="K1222" t="s">
        <v>251</v>
      </c>
      <c r="L1222" t="s">
        <v>252</v>
      </c>
      <c r="R1222"/>
    </row>
    <row r="1223" spans="1:18" x14ac:dyDescent="0.35">
      <c r="A1223" s="1">
        <v>43663</v>
      </c>
      <c r="B1223">
        <v>1819</v>
      </c>
      <c r="C1223">
        <v>2737</v>
      </c>
      <c r="D1223" t="s">
        <v>251</v>
      </c>
      <c r="E1223" t="s">
        <v>286</v>
      </c>
      <c r="F1223" s="3">
        <v>10243</v>
      </c>
      <c r="G1223" t="s">
        <v>288</v>
      </c>
      <c r="H1223" s="3">
        <v>4250920</v>
      </c>
      <c r="I1223" s="2">
        <v>2.409596E-3</v>
      </c>
      <c r="J1223">
        <v>2737</v>
      </c>
      <c r="K1223" t="s">
        <v>251</v>
      </c>
      <c r="L1223" t="s">
        <v>252</v>
      </c>
      <c r="R1223"/>
    </row>
    <row r="1224" spans="1:18" x14ac:dyDescent="0.35">
      <c r="A1224" s="1">
        <v>43669</v>
      </c>
      <c r="B1224">
        <v>1819</v>
      </c>
      <c r="C1224">
        <v>2737</v>
      </c>
      <c r="D1224" t="s">
        <v>251</v>
      </c>
      <c r="E1224" t="s">
        <v>291</v>
      </c>
      <c r="F1224" s="3">
        <v>7635</v>
      </c>
      <c r="G1224" t="s">
        <v>288</v>
      </c>
      <c r="H1224" s="3">
        <v>4250920</v>
      </c>
      <c r="I1224" s="2">
        <v>1.7960820000000001E-3</v>
      </c>
      <c r="J1224">
        <v>2737</v>
      </c>
      <c r="K1224" t="s">
        <v>251</v>
      </c>
      <c r="L1224" t="s">
        <v>252</v>
      </c>
      <c r="R1224"/>
    </row>
    <row r="1225" spans="1:18" x14ac:dyDescent="0.35">
      <c r="A1225" s="1">
        <v>43660</v>
      </c>
      <c r="B1225">
        <v>1819</v>
      </c>
      <c r="C1225">
        <v>2737</v>
      </c>
      <c r="D1225" t="s">
        <v>251</v>
      </c>
      <c r="E1225" t="s">
        <v>286</v>
      </c>
      <c r="F1225" s="3">
        <v>9083</v>
      </c>
      <c r="G1225" t="s">
        <v>288</v>
      </c>
      <c r="H1225" s="3">
        <v>4250920</v>
      </c>
      <c r="I1225" s="2">
        <v>2.1367140000000001E-3</v>
      </c>
      <c r="J1225">
        <v>2737</v>
      </c>
      <c r="K1225" t="s">
        <v>251</v>
      </c>
      <c r="L1225" t="s">
        <v>252</v>
      </c>
      <c r="R1225"/>
    </row>
    <row r="1226" spans="1:18" x14ac:dyDescent="0.35">
      <c r="A1226" s="1">
        <v>43656</v>
      </c>
      <c r="B1226">
        <v>1819</v>
      </c>
      <c r="C1226">
        <v>2737</v>
      </c>
      <c r="D1226" t="s">
        <v>251</v>
      </c>
      <c r="E1226" t="s">
        <v>286</v>
      </c>
      <c r="F1226" s="3">
        <v>11074</v>
      </c>
      <c r="G1226" t="s">
        <v>288</v>
      </c>
      <c r="H1226" s="3">
        <v>4250920</v>
      </c>
      <c r="I1226" s="2">
        <v>2.6050829999999998E-3</v>
      </c>
      <c r="J1226">
        <v>2737</v>
      </c>
      <c r="K1226" t="s">
        <v>251</v>
      </c>
      <c r="L1226" t="s">
        <v>252</v>
      </c>
      <c r="R1226"/>
    </row>
    <row r="1227" spans="1:18" x14ac:dyDescent="0.35">
      <c r="A1227" s="1">
        <v>43683</v>
      </c>
      <c r="B1227">
        <v>1819</v>
      </c>
      <c r="C1227">
        <v>2737</v>
      </c>
      <c r="D1227" t="s">
        <v>251</v>
      </c>
      <c r="E1227" t="s">
        <v>286</v>
      </c>
      <c r="F1227" s="3">
        <v>2784</v>
      </c>
      <c r="G1227" t="s">
        <v>288</v>
      </c>
      <c r="H1227" s="3">
        <v>4250920</v>
      </c>
      <c r="I1227" s="2">
        <v>6.5491699999999998E-4</v>
      </c>
      <c r="J1227">
        <v>2737</v>
      </c>
      <c r="K1227" t="s">
        <v>251</v>
      </c>
      <c r="L1227" t="s">
        <v>252</v>
      </c>
      <c r="R1227"/>
    </row>
    <row r="1228" spans="1:18" x14ac:dyDescent="0.35">
      <c r="A1228" s="1">
        <v>43584</v>
      </c>
      <c r="B1228">
        <v>1819</v>
      </c>
      <c r="C1228">
        <v>2737</v>
      </c>
      <c r="D1228" t="s">
        <v>251</v>
      </c>
      <c r="E1228" t="s">
        <v>291</v>
      </c>
      <c r="F1228" s="3">
        <v>2895</v>
      </c>
      <c r="G1228" t="s">
        <v>288</v>
      </c>
      <c r="H1228" s="3">
        <v>4250920</v>
      </c>
      <c r="I1228" s="2">
        <v>6.8102899999999999E-4</v>
      </c>
      <c r="J1228">
        <v>2737</v>
      </c>
      <c r="K1228" t="s">
        <v>251</v>
      </c>
      <c r="L1228" t="s">
        <v>252</v>
      </c>
      <c r="R1228"/>
    </row>
    <row r="1229" spans="1:18" x14ac:dyDescent="0.35">
      <c r="A1229" s="1">
        <v>43674</v>
      </c>
      <c r="B1229">
        <v>1819</v>
      </c>
      <c r="C1229">
        <v>2737</v>
      </c>
      <c r="D1229" t="s">
        <v>251</v>
      </c>
      <c r="E1229" t="s">
        <v>286</v>
      </c>
      <c r="F1229" s="3">
        <v>3233</v>
      </c>
      <c r="G1229" t="s">
        <v>288</v>
      </c>
      <c r="H1229" s="3">
        <v>4250920</v>
      </c>
      <c r="I1229" s="2">
        <v>7.6054099999999999E-4</v>
      </c>
      <c r="J1229">
        <v>2737</v>
      </c>
      <c r="K1229" t="s">
        <v>251</v>
      </c>
      <c r="L1229" t="s">
        <v>252</v>
      </c>
      <c r="R1229"/>
    </row>
    <row r="1230" spans="1:18" x14ac:dyDescent="0.35">
      <c r="A1230" s="1">
        <v>43355</v>
      </c>
      <c r="B1230">
        <v>1819</v>
      </c>
      <c r="C1230">
        <v>2737</v>
      </c>
      <c r="D1230" t="s">
        <v>251</v>
      </c>
      <c r="E1230" t="s">
        <v>291</v>
      </c>
      <c r="F1230" s="3">
        <v>7420</v>
      </c>
      <c r="G1230" t="s">
        <v>288</v>
      </c>
      <c r="H1230" s="3">
        <v>4250920</v>
      </c>
      <c r="I1230" s="2">
        <v>1.7455050000000001E-3</v>
      </c>
      <c r="J1230">
        <v>2737</v>
      </c>
      <c r="K1230" t="s">
        <v>251</v>
      </c>
      <c r="L1230" t="s">
        <v>252</v>
      </c>
      <c r="R1230"/>
    </row>
    <row r="1231" spans="1:18" x14ac:dyDescent="0.35">
      <c r="A1231" s="1">
        <v>43570</v>
      </c>
      <c r="B1231">
        <v>1819</v>
      </c>
      <c r="C1231">
        <v>2737</v>
      </c>
      <c r="D1231" t="s">
        <v>251</v>
      </c>
      <c r="E1231" t="s">
        <v>291</v>
      </c>
      <c r="F1231" s="3">
        <v>9864</v>
      </c>
      <c r="G1231" t="s">
        <v>288</v>
      </c>
      <c r="H1231" s="3">
        <v>4250920</v>
      </c>
      <c r="I1231" s="2">
        <v>2.3204390000000001E-3</v>
      </c>
      <c r="J1231">
        <v>2737</v>
      </c>
      <c r="K1231" t="s">
        <v>251</v>
      </c>
      <c r="L1231" t="s">
        <v>252</v>
      </c>
      <c r="R1231"/>
    </row>
    <row r="1232" spans="1:18" x14ac:dyDescent="0.35">
      <c r="A1232" t="s">
        <v>192</v>
      </c>
      <c r="F1232" s="3">
        <f>SUBTOTAL(109,Table3[MAGN KG])</f>
        <v>9674153</v>
      </c>
      <c r="H1232"/>
      <c r="I1232" s="2">
        <f>SUBTOTAL(109,Table3[HLUTFALL])</f>
        <v>1.999999995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F50D0-37D3-4F63-A788-1C8C083345D7}">
  <dimension ref="A1:K10"/>
  <sheetViews>
    <sheetView workbookViewId="0">
      <selection activeCell="F10" sqref="F10"/>
    </sheetView>
  </sheetViews>
  <sheetFormatPr defaultRowHeight="14.5" x14ac:dyDescent="0.35"/>
  <cols>
    <col min="1" max="1" width="8.453125" bestFit="1" customWidth="1"/>
    <col min="2" max="2" width="22.453125" bestFit="1" customWidth="1"/>
    <col min="3" max="3" width="21.54296875" bestFit="1" customWidth="1"/>
    <col min="4" max="4" width="28.453125" bestFit="1" customWidth="1"/>
    <col min="5" max="5" width="25.54296875" bestFit="1" customWidth="1"/>
    <col min="6" max="6" width="27.1796875" bestFit="1" customWidth="1"/>
    <col min="7" max="7" width="35.81640625" bestFit="1" customWidth="1"/>
    <col min="8" max="8" width="20" bestFit="1" customWidth="1"/>
    <col min="9" max="9" width="29.453125" bestFit="1" customWidth="1"/>
    <col min="10" max="10" width="27.1796875" bestFit="1" customWidth="1"/>
    <col min="11" max="11" width="28.7265625" bestFit="1" customWidth="1"/>
  </cols>
  <sheetData>
    <row r="1" spans="1:11" x14ac:dyDescent="0.35">
      <c r="A1" t="s">
        <v>199</v>
      </c>
      <c r="B1" t="s">
        <v>4</v>
      </c>
      <c r="C1" t="s">
        <v>5</v>
      </c>
      <c r="D1" t="s">
        <v>320</v>
      </c>
      <c r="E1" t="s">
        <v>321</v>
      </c>
      <c r="F1" t="s">
        <v>322</v>
      </c>
      <c r="G1" t="s">
        <v>323</v>
      </c>
      <c r="H1" t="s">
        <v>324</v>
      </c>
      <c r="I1" t="s">
        <v>325</v>
      </c>
      <c r="J1" t="s">
        <v>326</v>
      </c>
      <c r="K1" t="s">
        <v>327</v>
      </c>
    </row>
    <row r="2" spans="1:11" x14ac:dyDescent="0.35">
      <c r="A2">
        <v>1084</v>
      </c>
      <c r="B2" t="s">
        <v>292</v>
      </c>
      <c r="C2" t="s">
        <v>294</v>
      </c>
      <c r="D2">
        <v>21.528280899999999</v>
      </c>
      <c r="E2">
        <v>21.528280899999999</v>
      </c>
      <c r="F2">
        <v>21.528280899999999</v>
      </c>
      <c r="G2">
        <v>21.528280899999999</v>
      </c>
      <c r="H2">
        <v>21.528280899999999</v>
      </c>
      <c r="I2">
        <v>19.408441400000001</v>
      </c>
      <c r="J2">
        <v>19.408441400000001</v>
      </c>
      <c r="K2">
        <v>19.408441400000001</v>
      </c>
    </row>
    <row r="3" spans="1:11" x14ac:dyDescent="0.35">
      <c r="A3">
        <v>1426</v>
      </c>
      <c r="B3" t="s">
        <v>303</v>
      </c>
      <c r="C3" t="s">
        <v>287</v>
      </c>
      <c r="D3">
        <v>19.347482400000001</v>
      </c>
      <c r="E3">
        <v>19.347482400000001</v>
      </c>
      <c r="F3">
        <v>19.347482400000001</v>
      </c>
      <c r="G3">
        <v>19.347482400000001</v>
      </c>
      <c r="H3">
        <v>19.347482400000001</v>
      </c>
      <c r="I3">
        <v>18.5640927</v>
      </c>
      <c r="J3">
        <v>18.5640927</v>
      </c>
      <c r="K3">
        <v>18.5640927</v>
      </c>
    </row>
    <row r="4" spans="1:11" x14ac:dyDescent="0.35">
      <c r="A4">
        <v>1743</v>
      </c>
      <c r="B4" t="s">
        <v>306</v>
      </c>
      <c r="C4" t="s">
        <v>294</v>
      </c>
      <c r="D4">
        <v>17.780645100000001</v>
      </c>
      <c r="E4">
        <v>17.780645100000001</v>
      </c>
      <c r="F4">
        <v>17.780645100000001</v>
      </c>
      <c r="G4">
        <v>17.780645100000001</v>
      </c>
      <c r="H4">
        <v>17.780645100000001</v>
      </c>
      <c r="I4">
        <v>14.4949332</v>
      </c>
      <c r="J4">
        <v>14.4949332</v>
      </c>
      <c r="K4">
        <v>14.4949332</v>
      </c>
    </row>
    <row r="5" spans="1:11" x14ac:dyDescent="0.35">
      <c r="A5">
        <v>1787</v>
      </c>
      <c r="B5" t="s">
        <v>308</v>
      </c>
      <c r="C5" t="s">
        <v>309</v>
      </c>
      <c r="D5">
        <v>0</v>
      </c>
      <c r="E5">
        <v>0</v>
      </c>
      <c r="F5">
        <v>0</v>
      </c>
      <c r="G5">
        <v>0</v>
      </c>
      <c r="H5">
        <v>0</v>
      </c>
      <c r="I5">
        <v>10.770568000000001</v>
      </c>
      <c r="J5">
        <v>10.770568000000001</v>
      </c>
      <c r="K5">
        <v>10.770568000000001</v>
      </c>
    </row>
    <row r="6" spans="1:11" x14ac:dyDescent="0.35">
      <c r="A6">
        <v>1964</v>
      </c>
      <c r="B6" t="s">
        <v>310</v>
      </c>
      <c r="C6" t="s">
        <v>311</v>
      </c>
      <c r="D6">
        <v>12.629689600000001</v>
      </c>
      <c r="E6">
        <v>12.629689600000001</v>
      </c>
      <c r="F6">
        <v>12.629689600000001</v>
      </c>
      <c r="G6">
        <v>12.629689600000001</v>
      </c>
      <c r="H6">
        <v>12.629689600000001</v>
      </c>
      <c r="I6">
        <v>20.920675899999999</v>
      </c>
      <c r="J6">
        <v>20.920675899999999</v>
      </c>
      <c r="K6">
        <v>20.920675899999999</v>
      </c>
    </row>
    <row r="7" spans="1:11" x14ac:dyDescent="0.35">
      <c r="A7">
        <v>2017</v>
      </c>
      <c r="B7" t="s">
        <v>81</v>
      </c>
      <c r="C7" t="s">
        <v>82</v>
      </c>
      <c r="D7">
        <v>6.0992679000000001</v>
      </c>
      <c r="E7">
        <v>6.0992679000000001</v>
      </c>
      <c r="F7">
        <v>6.0992679000000001</v>
      </c>
      <c r="G7">
        <v>6.0992679000000001</v>
      </c>
      <c r="H7">
        <v>6.0992679000000001</v>
      </c>
      <c r="I7">
        <v>7.6797364000000004</v>
      </c>
      <c r="J7">
        <v>7.6797364000000004</v>
      </c>
      <c r="K7">
        <v>7.6797364000000004</v>
      </c>
    </row>
    <row r="8" spans="1:11" x14ac:dyDescent="0.35">
      <c r="A8">
        <v>2274</v>
      </c>
      <c r="B8" t="s">
        <v>301</v>
      </c>
      <c r="C8" t="s">
        <v>302</v>
      </c>
      <c r="D8">
        <v>4.6398662000000002</v>
      </c>
      <c r="E8">
        <v>4.6398662000000002</v>
      </c>
      <c r="F8">
        <v>4.6398662000000002</v>
      </c>
      <c r="G8">
        <v>4.6398662000000002</v>
      </c>
      <c r="H8">
        <v>4.6398662000000002</v>
      </c>
      <c r="I8">
        <v>8.1615523000000003</v>
      </c>
      <c r="J8">
        <v>8.1615523000000003</v>
      </c>
      <c r="K8">
        <v>8.1615523000000003</v>
      </c>
    </row>
    <row r="9" spans="1:11" x14ac:dyDescent="0.35">
      <c r="A9">
        <v>2737</v>
      </c>
      <c r="B9" t="s">
        <v>251</v>
      </c>
      <c r="C9" t="s">
        <v>252</v>
      </c>
      <c r="D9">
        <v>17.974767799999999</v>
      </c>
      <c r="E9">
        <v>17.974767799999999</v>
      </c>
      <c r="F9">
        <v>17.974767799999999</v>
      </c>
      <c r="G9">
        <v>17.974767799999999</v>
      </c>
      <c r="H9">
        <v>17.974767799999999</v>
      </c>
      <c r="I9">
        <v>0</v>
      </c>
      <c r="J9">
        <v>0</v>
      </c>
      <c r="K9">
        <v>0</v>
      </c>
    </row>
    <row r="10" spans="1:11" x14ac:dyDescent="0.35">
      <c r="A10" t="s">
        <v>192</v>
      </c>
      <c r="D10">
        <f>SUBTOTAL(109,Table4[Sæbjúga Vestfirðir norður A])</f>
        <v>99.999999900000006</v>
      </c>
      <c r="E10">
        <f>SUBTOTAL(109,Table4[Sæbjúga Vestfirðir mið B])</f>
        <v>99.999999900000006</v>
      </c>
      <c r="F10">
        <f>SUBTOTAL(109,Table4[Sæbjúga Vestfirðir suður C])</f>
        <v>99.999999900000006</v>
      </c>
      <c r="G10">
        <f>SUBTOTAL(109,Table4[Sæbjúga utanverður Breiðafjörður D])</f>
        <v>99.999999900000006</v>
      </c>
      <c r="H10">
        <f>SUBTOTAL(109,Table4[Sæbjúga Faxaflói E])</f>
        <v>99.999999900000006</v>
      </c>
      <c r="I10">
        <f>SUBTOTAL(109,Table4[Sæbjúga Austurland norður F])</f>
        <v>99.999999899999992</v>
      </c>
      <c r="J10">
        <f>SUBTOTAL(109,Table4[Sæbjúga Austurland mið G])</f>
        <v>99.999999899999992</v>
      </c>
      <c r="K10">
        <f>SUBTOTAL(109,Table4[Sæbjúga Austurland suður H])</f>
        <v>99.999999899999992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C8B31-14FD-4F7C-B982-68DB98B91F91}">
  <dimension ref="A1:I633"/>
  <sheetViews>
    <sheetView workbookViewId="0">
      <selection activeCell="H9" sqref="H9"/>
    </sheetView>
  </sheetViews>
  <sheetFormatPr defaultRowHeight="14.5" x14ac:dyDescent="0.35"/>
  <cols>
    <col min="1" max="1" width="14.7265625" style="1" customWidth="1"/>
    <col min="2" max="2" width="14" customWidth="1"/>
    <col min="4" max="4" width="12.26953125" customWidth="1"/>
    <col min="5" max="5" width="26.453125" bestFit="1" customWidth="1"/>
    <col min="6" max="6" width="23.81640625" style="3" customWidth="1"/>
    <col min="7" max="7" width="23" customWidth="1"/>
    <col min="8" max="8" width="26" customWidth="1"/>
    <col min="9" max="9" width="21.81640625" customWidth="1"/>
  </cols>
  <sheetData>
    <row r="1" spans="1:9" x14ac:dyDescent="0.35">
      <c r="A1" s="1" t="s">
        <v>0</v>
      </c>
      <c r="B1" t="s">
        <v>1</v>
      </c>
      <c r="C1" t="s">
        <v>281</v>
      </c>
      <c r="D1" t="s">
        <v>2</v>
      </c>
      <c r="E1" t="s">
        <v>338</v>
      </c>
      <c r="F1" s="3" t="s">
        <v>193</v>
      </c>
      <c r="G1" t="s">
        <v>318</v>
      </c>
      <c r="H1" t="s">
        <v>317</v>
      </c>
      <c r="I1" t="s">
        <v>197</v>
      </c>
    </row>
    <row r="2" spans="1:9" x14ac:dyDescent="0.35">
      <c r="A2" s="1">
        <v>44075</v>
      </c>
      <c r="B2">
        <v>2021</v>
      </c>
      <c r="C2">
        <v>1848</v>
      </c>
      <c r="D2" t="s">
        <v>332</v>
      </c>
      <c r="E2" t="s">
        <v>334</v>
      </c>
      <c r="F2" s="3">
        <v>1522</v>
      </c>
      <c r="G2">
        <v>1848</v>
      </c>
      <c r="H2" t="s">
        <v>332</v>
      </c>
      <c r="I2" t="s">
        <v>333</v>
      </c>
    </row>
    <row r="3" spans="1:9" x14ac:dyDescent="0.35">
      <c r="A3" s="1">
        <v>44076</v>
      </c>
      <c r="B3">
        <v>2021</v>
      </c>
      <c r="C3">
        <v>1848</v>
      </c>
      <c r="D3" t="s">
        <v>332</v>
      </c>
      <c r="E3" t="s">
        <v>334</v>
      </c>
      <c r="F3" s="3">
        <v>1140</v>
      </c>
      <c r="G3">
        <v>1848</v>
      </c>
      <c r="H3" t="s">
        <v>332</v>
      </c>
      <c r="I3" t="s">
        <v>333</v>
      </c>
    </row>
    <row r="4" spans="1:9" x14ac:dyDescent="0.35">
      <c r="A4" s="1">
        <v>44078</v>
      </c>
      <c r="B4">
        <v>2021</v>
      </c>
      <c r="C4">
        <v>1848</v>
      </c>
      <c r="D4" t="s">
        <v>332</v>
      </c>
      <c r="E4" t="s">
        <v>334</v>
      </c>
      <c r="F4" s="3">
        <v>1456</v>
      </c>
      <c r="G4">
        <v>1848</v>
      </c>
      <c r="H4" t="s">
        <v>332</v>
      </c>
      <c r="I4" t="s">
        <v>333</v>
      </c>
    </row>
    <row r="5" spans="1:9" x14ac:dyDescent="0.35">
      <c r="A5" s="1">
        <v>44081</v>
      </c>
      <c r="B5">
        <v>2021</v>
      </c>
      <c r="C5">
        <v>1848</v>
      </c>
      <c r="D5" t="s">
        <v>332</v>
      </c>
      <c r="E5" t="s">
        <v>334</v>
      </c>
      <c r="F5" s="3">
        <v>904</v>
      </c>
      <c r="G5">
        <v>1848</v>
      </c>
      <c r="H5" t="s">
        <v>332</v>
      </c>
      <c r="I5" t="s">
        <v>333</v>
      </c>
    </row>
    <row r="6" spans="1:9" x14ac:dyDescent="0.35">
      <c r="A6" s="1">
        <v>44082</v>
      </c>
      <c r="B6">
        <v>2021</v>
      </c>
      <c r="C6">
        <v>1848</v>
      </c>
      <c r="D6" t="s">
        <v>332</v>
      </c>
      <c r="E6" t="s">
        <v>334</v>
      </c>
      <c r="F6" s="3">
        <v>608</v>
      </c>
      <c r="G6">
        <v>1848</v>
      </c>
      <c r="H6" t="s">
        <v>332</v>
      </c>
      <c r="I6" t="s">
        <v>333</v>
      </c>
    </row>
    <row r="7" spans="1:9" x14ac:dyDescent="0.35">
      <c r="A7" s="1">
        <v>44085</v>
      </c>
      <c r="B7">
        <v>2021</v>
      </c>
      <c r="C7">
        <v>1848</v>
      </c>
      <c r="D7" t="s">
        <v>332</v>
      </c>
      <c r="E7" t="s">
        <v>334</v>
      </c>
      <c r="F7" s="3">
        <v>844</v>
      </c>
      <c r="G7">
        <v>1848</v>
      </c>
      <c r="H7" t="s">
        <v>332</v>
      </c>
      <c r="I7" t="s">
        <v>333</v>
      </c>
    </row>
    <row r="8" spans="1:9" x14ac:dyDescent="0.35">
      <c r="A8" s="1">
        <v>44176</v>
      </c>
      <c r="B8">
        <v>2021</v>
      </c>
      <c r="C8">
        <v>1848</v>
      </c>
      <c r="D8" t="s">
        <v>332</v>
      </c>
      <c r="E8" t="s">
        <v>334</v>
      </c>
      <c r="F8" s="3">
        <v>758</v>
      </c>
      <c r="G8">
        <v>1848</v>
      </c>
      <c r="H8" t="s">
        <v>332</v>
      </c>
      <c r="I8" t="s">
        <v>333</v>
      </c>
    </row>
    <row r="9" spans="1:9" x14ac:dyDescent="0.35">
      <c r="A9" s="1">
        <v>44179</v>
      </c>
      <c r="B9">
        <v>2021</v>
      </c>
      <c r="C9">
        <v>1848</v>
      </c>
      <c r="D9" t="s">
        <v>332</v>
      </c>
      <c r="E9" t="s">
        <v>334</v>
      </c>
      <c r="F9" s="3">
        <v>1070</v>
      </c>
      <c r="G9">
        <v>1848</v>
      </c>
      <c r="H9" t="s">
        <v>332</v>
      </c>
      <c r="I9" t="s">
        <v>333</v>
      </c>
    </row>
    <row r="10" spans="1:9" x14ac:dyDescent="0.35">
      <c r="A10" s="1">
        <v>44180</v>
      </c>
      <c r="B10">
        <v>2021</v>
      </c>
      <c r="C10">
        <v>1848</v>
      </c>
      <c r="D10" t="s">
        <v>332</v>
      </c>
      <c r="E10" t="s">
        <v>334</v>
      </c>
      <c r="F10" s="3">
        <v>980</v>
      </c>
      <c r="G10">
        <v>1848</v>
      </c>
      <c r="H10" t="s">
        <v>332</v>
      </c>
      <c r="I10" t="s">
        <v>333</v>
      </c>
    </row>
    <row r="11" spans="1:9" x14ac:dyDescent="0.35">
      <c r="A11" s="1">
        <v>44181</v>
      </c>
      <c r="B11">
        <v>2021</v>
      </c>
      <c r="C11">
        <v>1848</v>
      </c>
      <c r="D11" t="s">
        <v>332</v>
      </c>
      <c r="E11" t="s">
        <v>334</v>
      </c>
      <c r="F11" s="3">
        <v>372</v>
      </c>
      <c r="G11">
        <v>1848</v>
      </c>
      <c r="H11" t="s">
        <v>332</v>
      </c>
      <c r="I11" t="s">
        <v>333</v>
      </c>
    </row>
    <row r="12" spans="1:9" x14ac:dyDescent="0.35">
      <c r="A12" s="1">
        <v>44182</v>
      </c>
      <c r="B12">
        <v>2021</v>
      </c>
      <c r="C12">
        <v>1848</v>
      </c>
      <c r="D12" t="s">
        <v>332</v>
      </c>
      <c r="E12" t="s">
        <v>334</v>
      </c>
      <c r="F12" s="3">
        <v>1794</v>
      </c>
      <c r="G12">
        <v>1848</v>
      </c>
      <c r="H12" t="s">
        <v>332</v>
      </c>
      <c r="I12" t="s">
        <v>333</v>
      </c>
    </row>
    <row r="13" spans="1:9" x14ac:dyDescent="0.35">
      <c r="A13" s="1">
        <v>44183</v>
      </c>
      <c r="B13">
        <v>2021</v>
      </c>
      <c r="C13">
        <v>1848</v>
      </c>
      <c r="D13" t="s">
        <v>332</v>
      </c>
      <c r="E13" t="s">
        <v>334</v>
      </c>
      <c r="F13" s="3">
        <v>1522</v>
      </c>
      <c r="G13">
        <v>1848</v>
      </c>
      <c r="H13" t="s">
        <v>332</v>
      </c>
      <c r="I13" t="s">
        <v>333</v>
      </c>
    </row>
    <row r="14" spans="1:9" x14ac:dyDescent="0.35">
      <c r="A14" s="1">
        <v>44184</v>
      </c>
      <c r="B14">
        <v>2021</v>
      </c>
      <c r="C14">
        <v>1848</v>
      </c>
      <c r="D14" t="s">
        <v>332</v>
      </c>
      <c r="E14" t="s">
        <v>334</v>
      </c>
      <c r="F14" s="3">
        <v>2668</v>
      </c>
      <c r="G14">
        <v>1848</v>
      </c>
      <c r="H14" t="s">
        <v>332</v>
      </c>
      <c r="I14" t="s">
        <v>333</v>
      </c>
    </row>
    <row r="15" spans="1:9" x14ac:dyDescent="0.35">
      <c r="A15" s="1">
        <v>44223</v>
      </c>
      <c r="B15">
        <v>2021</v>
      </c>
      <c r="C15">
        <v>1848</v>
      </c>
      <c r="D15" t="s">
        <v>332</v>
      </c>
      <c r="E15" t="s">
        <v>334</v>
      </c>
      <c r="F15" s="3">
        <v>804</v>
      </c>
      <c r="G15">
        <v>1848</v>
      </c>
      <c r="H15" t="s">
        <v>332</v>
      </c>
      <c r="I15" t="s">
        <v>333</v>
      </c>
    </row>
    <row r="16" spans="1:9" x14ac:dyDescent="0.35">
      <c r="A16" s="1">
        <v>44230</v>
      </c>
      <c r="B16">
        <v>2021</v>
      </c>
      <c r="C16">
        <v>1848</v>
      </c>
      <c r="D16" t="s">
        <v>332</v>
      </c>
      <c r="E16" t="s">
        <v>334</v>
      </c>
      <c r="F16" s="3">
        <v>402</v>
      </c>
      <c r="G16">
        <v>1848</v>
      </c>
      <c r="H16" t="s">
        <v>332</v>
      </c>
      <c r="I16" t="s">
        <v>333</v>
      </c>
    </row>
    <row r="17" spans="1:9" x14ac:dyDescent="0.35">
      <c r="A17" s="1">
        <v>44237</v>
      </c>
      <c r="B17">
        <v>2021</v>
      </c>
      <c r="C17">
        <v>1848</v>
      </c>
      <c r="D17" t="s">
        <v>332</v>
      </c>
      <c r="E17" t="s">
        <v>334</v>
      </c>
      <c r="F17" s="3">
        <v>196</v>
      </c>
      <c r="G17">
        <v>1848</v>
      </c>
      <c r="H17" t="s">
        <v>332</v>
      </c>
      <c r="I17" t="s">
        <v>333</v>
      </c>
    </row>
    <row r="18" spans="1:9" x14ac:dyDescent="0.35">
      <c r="A18" s="1">
        <v>44253</v>
      </c>
      <c r="B18">
        <v>2021</v>
      </c>
      <c r="C18">
        <v>1848</v>
      </c>
      <c r="D18" t="s">
        <v>332</v>
      </c>
      <c r="E18" t="s">
        <v>334</v>
      </c>
      <c r="F18" s="3">
        <v>830</v>
      </c>
      <c r="G18">
        <v>1848</v>
      </c>
      <c r="H18" t="s">
        <v>332</v>
      </c>
      <c r="I18" t="s">
        <v>333</v>
      </c>
    </row>
    <row r="19" spans="1:9" x14ac:dyDescent="0.35">
      <c r="A19" s="1">
        <v>44265</v>
      </c>
      <c r="B19">
        <v>2021</v>
      </c>
      <c r="C19">
        <v>1848</v>
      </c>
      <c r="D19" t="s">
        <v>332</v>
      </c>
      <c r="E19" t="s">
        <v>334</v>
      </c>
      <c r="F19" s="3">
        <v>598</v>
      </c>
      <c r="G19">
        <v>1848</v>
      </c>
      <c r="H19" t="s">
        <v>332</v>
      </c>
      <c r="I19" t="s">
        <v>333</v>
      </c>
    </row>
    <row r="20" spans="1:9" x14ac:dyDescent="0.35">
      <c r="A20" s="1">
        <v>44267</v>
      </c>
      <c r="B20">
        <v>2021</v>
      </c>
      <c r="C20">
        <v>1848</v>
      </c>
      <c r="D20" t="s">
        <v>332</v>
      </c>
      <c r="E20" t="s">
        <v>334</v>
      </c>
      <c r="F20" s="3">
        <v>814</v>
      </c>
      <c r="G20">
        <v>1848</v>
      </c>
      <c r="H20" t="s">
        <v>332</v>
      </c>
      <c r="I20" t="s">
        <v>333</v>
      </c>
    </row>
    <row r="21" spans="1:9" x14ac:dyDescent="0.35">
      <c r="A21" s="1">
        <v>44270</v>
      </c>
      <c r="B21">
        <v>2021</v>
      </c>
      <c r="C21">
        <v>1848</v>
      </c>
      <c r="D21" t="s">
        <v>332</v>
      </c>
      <c r="E21" t="s">
        <v>334</v>
      </c>
      <c r="F21" s="3">
        <v>884</v>
      </c>
      <c r="G21">
        <v>1848</v>
      </c>
      <c r="H21" t="s">
        <v>332</v>
      </c>
      <c r="I21" t="s">
        <v>333</v>
      </c>
    </row>
    <row r="22" spans="1:9" x14ac:dyDescent="0.35">
      <c r="A22" s="1">
        <v>44271</v>
      </c>
      <c r="B22">
        <v>2021</v>
      </c>
      <c r="C22">
        <v>1848</v>
      </c>
      <c r="D22" t="s">
        <v>332</v>
      </c>
      <c r="E22" t="s">
        <v>334</v>
      </c>
      <c r="F22" s="3">
        <v>844</v>
      </c>
      <c r="G22">
        <v>1848</v>
      </c>
      <c r="H22" t="s">
        <v>332</v>
      </c>
      <c r="I22" t="s">
        <v>333</v>
      </c>
    </row>
    <row r="23" spans="1:9" x14ac:dyDescent="0.35">
      <c r="A23" s="1">
        <v>44281</v>
      </c>
      <c r="B23">
        <v>2021</v>
      </c>
      <c r="C23">
        <v>1848</v>
      </c>
      <c r="D23" t="s">
        <v>332</v>
      </c>
      <c r="E23" t="s">
        <v>334</v>
      </c>
      <c r="F23" s="3">
        <v>708</v>
      </c>
      <c r="G23">
        <v>1848</v>
      </c>
      <c r="H23" t="s">
        <v>332</v>
      </c>
      <c r="I23" t="s">
        <v>333</v>
      </c>
    </row>
    <row r="24" spans="1:9" x14ac:dyDescent="0.35">
      <c r="A24" s="1">
        <v>44284</v>
      </c>
      <c r="B24">
        <v>2021</v>
      </c>
      <c r="C24">
        <v>1848</v>
      </c>
      <c r="D24" t="s">
        <v>332</v>
      </c>
      <c r="E24" t="s">
        <v>334</v>
      </c>
      <c r="F24" s="3">
        <v>844</v>
      </c>
      <c r="G24">
        <v>1848</v>
      </c>
      <c r="H24" t="s">
        <v>332</v>
      </c>
      <c r="I24" t="s">
        <v>333</v>
      </c>
    </row>
    <row r="25" spans="1:9" x14ac:dyDescent="0.35">
      <c r="A25" s="1">
        <v>44285</v>
      </c>
      <c r="B25">
        <v>2021</v>
      </c>
      <c r="C25">
        <v>1848</v>
      </c>
      <c r="D25" t="s">
        <v>332</v>
      </c>
      <c r="E25" t="s">
        <v>334</v>
      </c>
      <c r="F25" s="3">
        <v>658</v>
      </c>
      <c r="G25">
        <v>1848</v>
      </c>
      <c r="H25" t="s">
        <v>332</v>
      </c>
      <c r="I25" t="s">
        <v>333</v>
      </c>
    </row>
    <row r="26" spans="1:9" x14ac:dyDescent="0.35">
      <c r="A26" s="1">
        <v>44442</v>
      </c>
      <c r="B26">
        <v>2122</v>
      </c>
      <c r="C26">
        <v>2070</v>
      </c>
      <c r="D26" t="s">
        <v>337</v>
      </c>
      <c r="E26" t="s">
        <v>334</v>
      </c>
      <c r="F26" s="3">
        <v>874</v>
      </c>
      <c r="G26">
        <v>2070</v>
      </c>
      <c r="H26" t="s">
        <v>337</v>
      </c>
      <c r="I26" t="s">
        <v>333</v>
      </c>
    </row>
    <row r="27" spans="1:9" x14ac:dyDescent="0.35">
      <c r="A27" s="1">
        <v>44445</v>
      </c>
      <c r="B27">
        <v>2122</v>
      </c>
      <c r="C27">
        <v>2070</v>
      </c>
      <c r="D27" t="s">
        <v>337</v>
      </c>
      <c r="E27" t="s">
        <v>334</v>
      </c>
      <c r="F27" s="3">
        <v>558</v>
      </c>
      <c r="G27">
        <v>2070</v>
      </c>
      <c r="H27" t="s">
        <v>337</v>
      </c>
      <c r="I27" t="s">
        <v>333</v>
      </c>
    </row>
    <row r="28" spans="1:9" x14ac:dyDescent="0.35">
      <c r="A28" s="1">
        <v>44446</v>
      </c>
      <c r="B28">
        <v>2122</v>
      </c>
      <c r="C28">
        <v>2070</v>
      </c>
      <c r="D28" t="s">
        <v>337</v>
      </c>
      <c r="E28" t="s">
        <v>334</v>
      </c>
      <c r="F28" s="3">
        <v>618</v>
      </c>
      <c r="G28">
        <v>2070</v>
      </c>
      <c r="H28" t="s">
        <v>337</v>
      </c>
      <c r="I28" t="s">
        <v>333</v>
      </c>
    </row>
    <row r="29" spans="1:9" x14ac:dyDescent="0.35">
      <c r="A29" s="1">
        <v>44452</v>
      </c>
      <c r="B29">
        <v>2122</v>
      </c>
      <c r="C29">
        <v>2070</v>
      </c>
      <c r="D29" t="s">
        <v>337</v>
      </c>
      <c r="E29" t="s">
        <v>334</v>
      </c>
      <c r="F29" s="3">
        <v>588</v>
      </c>
      <c r="G29">
        <v>2070</v>
      </c>
      <c r="H29" t="s">
        <v>337</v>
      </c>
      <c r="I29" t="s">
        <v>333</v>
      </c>
    </row>
    <row r="30" spans="1:9" x14ac:dyDescent="0.35">
      <c r="A30" s="1">
        <v>44453</v>
      </c>
      <c r="B30">
        <v>2122</v>
      </c>
      <c r="C30">
        <v>2070</v>
      </c>
      <c r="D30" t="s">
        <v>337</v>
      </c>
      <c r="E30" t="s">
        <v>334</v>
      </c>
      <c r="F30" s="3">
        <v>1100</v>
      </c>
      <c r="G30">
        <v>2070</v>
      </c>
      <c r="H30" t="s">
        <v>337</v>
      </c>
      <c r="I30" t="s">
        <v>333</v>
      </c>
    </row>
    <row r="31" spans="1:9" x14ac:dyDescent="0.35">
      <c r="A31" s="1">
        <v>44461</v>
      </c>
      <c r="B31">
        <v>2122</v>
      </c>
      <c r="C31">
        <v>2070</v>
      </c>
      <c r="D31" t="s">
        <v>337</v>
      </c>
      <c r="E31" t="s">
        <v>334</v>
      </c>
      <c r="F31" s="3">
        <v>1030</v>
      </c>
      <c r="G31">
        <v>2070</v>
      </c>
      <c r="H31" t="s">
        <v>337</v>
      </c>
      <c r="I31" t="s">
        <v>333</v>
      </c>
    </row>
    <row r="32" spans="1:9" x14ac:dyDescent="0.35">
      <c r="A32" s="1">
        <v>44463</v>
      </c>
      <c r="B32">
        <v>2122</v>
      </c>
      <c r="C32">
        <v>2070</v>
      </c>
      <c r="D32" t="s">
        <v>337</v>
      </c>
      <c r="E32" t="s">
        <v>334</v>
      </c>
      <c r="F32" s="3">
        <v>1120</v>
      </c>
      <c r="G32">
        <v>2070</v>
      </c>
      <c r="H32" t="s">
        <v>337</v>
      </c>
      <c r="I32" t="s">
        <v>333</v>
      </c>
    </row>
    <row r="33" spans="1:9" x14ac:dyDescent="0.35">
      <c r="A33" s="1">
        <v>44468</v>
      </c>
      <c r="B33">
        <v>2122</v>
      </c>
      <c r="C33">
        <v>2070</v>
      </c>
      <c r="D33" t="s">
        <v>337</v>
      </c>
      <c r="E33" t="s">
        <v>334</v>
      </c>
      <c r="F33" s="3">
        <v>216</v>
      </c>
      <c r="G33">
        <v>2070</v>
      </c>
      <c r="H33" t="s">
        <v>337</v>
      </c>
      <c r="I33" t="s">
        <v>333</v>
      </c>
    </row>
    <row r="34" spans="1:9" x14ac:dyDescent="0.35">
      <c r="A34" s="1">
        <v>44473</v>
      </c>
      <c r="B34">
        <v>2122</v>
      </c>
      <c r="C34">
        <v>2070</v>
      </c>
      <c r="D34" t="s">
        <v>337</v>
      </c>
      <c r="E34" t="s">
        <v>334</v>
      </c>
      <c r="F34" s="3">
        <v>924</v>
      </c>
      <c r="G34">
        <v>2070</v>
      </c>
      <c r="H34" t="s">
        <v>337</v>
      </c>
      <c r="I34" t="s">
        <v>333</v>
      </c>
    </row>
    <row r="35" spans="1:9" x14ac:dyDescent="0.35">
      <c r="A35" s="1">
        <v>44466</v>
      </c>
      <c r="B35">
        <v>2122</v>
      </c>
      <c r="C35">
        <v>2070</v>
      </c>
      <c r="D35" t="s">
        <v>337</v>
      </c>
      <c r="E35" t="s">
        <v>334</v>
      </c>
      <c r="F35" s="3">
        <v>1060</v>
      </c>
      <c r="G35">
        <v>2070</v>
      </c>
      <c r="H35" t="s">
        <v>337</v>
      </c>
      <c r="I35" t="s">
        <v>333</v>
      </c>
    </row>
    <row r="36" spans="1:9" x14ac:dyDescent="0.35">
      <c r="A36" s="1">
        <v>44477</v>
      </c>
      <c r="B36">
        <v>2122</v>
      </c>
      <c r="C36">
        <v>2070</v>
      </c>
      <c r="D36" t="s">
        <v>337</v>
      </c>
      <c r="E36" t="s">
        <v>334</v>
      </c>
      <c r="F36" s="3">
        <v>1090</v>
      </c>
      <c r="G36">
        <v>2070</v>
      </c>
      <c r="H36" t="s">
        <v>337</v>
      </c>
      <c r="I36" t="s">
        <v>333</v>
      </c>
    </row>
    <row r="37" spans="1:9" x14ac:dyDescent="0.35">
      <c r="A37" s="1">
        <v>44484</v>
      </c>
      <c r="B37">
        <v>2122</v>
      </c>
      <c r="C37">
        <v>2070</v>
      </c>
      <c r="D37" t="s">
        <v>337</v>
      </c>
      <c r="E37" t="s">
        <v>334</v>
      </c>
      <c r="F37" s="3">
        <v>1130</v>
      </c>
      <c r="G37">
        <v>2070</v>
      </c>
      <c r="H37" t="s">
        <v>337</v>
      </c>
      <c r="I37" t="s">
        <v>333</v>
      </c>
    </row>
    <row r="38" spans="1:9" x14ac:dyDescent="0.35">
      <c r="A38" s="1">
        <v>44489</v>
      </c>
      <c r="B38">
        <v>2122</v>
      </c>
      <c r="C38">
        <v>2070</v>
      </c>
      <c r="D38" t="s">
        <v>337</v>
      </c>
      <c r="E38" t="s">
        <v>334</v>
      </c>
      <c r="F38" s="3">
        <v>748</v>
      </c>
      <c r="G38">
        <v>2070</v>
      </c>
      <c r="H38" t="s">
        <v>337</v>
      </c>
      <c r="I38" t="s">
        <v>333</v>
      </c>
    </row>
    <row r="39" spans="1:9" x14ac:dyDescent="0.35">
      <c r="A39" s="1">
        <v>44491</v>
      </c>
      <c r="B39">
        <v>2122</v>
      </c>
      <c r="C39">
        <v>2070</v>
      </c>
      <c r="D39" t="s">
        <v>337</v>
      </c>
      <c r="E39" t="s">
        <v>334</v>
      </c>
      <c r="F39" s="3">
        <v>1050</v>
      </c>
      <c r="G39">
        <v>2070</v>
      </c>
      <c r="H39" t="s">
        <v>337</v>
      </c>
      <c r="I39" t="s">
        <v>333</v>
      </c>
    </row>
    <row r="40" spans="1:9" x14ac:dyDescent="0.35">
      <c r="A40" s="1">
        <v>44495</v>
      </c>
      <c r="B40">
        <v>2122</v>
      </c>
      <c r="C40">
        <v>2070</v>
      </c>
      <c r="D40" t="s">
        <v>337</v>
      </c>
      <c r="E40" t="s">
        <v>334</v>
      </c>
      <c r="F40" s="3">
        <v>894</v>
      </c>
      <c r="G40">
        <v>2070</v>
      </c>
      <c r="H40" t="s">
        <v>337</v>
      </c>
      <c r="I40" t="s">
        <v>333</v>
      </c>
    </row>
    <row r="41" spans="1:9" x14ac:dyDescent="0.35">
      <c r="A41" s="1">
        <v>44501</v>
      </c>
      <c r="B41">
        <v>2122</v>
      </c>
      <c r="C41">
        <v>2070</v>
      </c>
      <c r="D41" t="s">
        <v>337</v>
      </c>
      <c r="E41" t="s">
        <v>334</v>
      </c>
      <c r="F41" s="3">
        <v>1130</v>
      </c>
      <c r="G41">
        <v>2070</v>
      </c>
      <c r="H41" t="s">
        <v>337</v>
      </c>
      <c r="I41" t="s">
        <v>333</v>
      </c>
    </row>
    <row r="42" spans="1:9" x14ac:dyDescent="0.35">
      <c r="A42" s="1">
        <v>44505</v>
      </c>
      <c r="B42">
        <v>2122</v>
      </c>
      <c r="C42">
        <v>2070</v>
      </c>
      <c r="D42" t="s">
        <v>337</v>
      </c>
      <c r="E42" t="s">
        <v>334</v>
      </c>
      <c r="F42" s="3">
        <v>1428</v>
      </c>
      <c r="G42">
        <v>2070</v>
      </c>
      <c r="H42" t="s">
        <v>337</v>
      </c>
      <c r="I42" t="s">
        <v>333</v>
      </c>
    </row>
    <row r="43" spans="1:9" x14ac:dyDescent="0.35">
      <c r="A43" s="1">
        <v>44508</v>
      </c>
      <c r="B43">
        <v>2122</v>
      </c>
      <c r="C43">
        <v>2070</v>
      </c>
      <c r="D43" t="s">
        <v>337</v>
      </c>
      <c r="E43" t="s">
        <v>334</v>
      </c>
      <c r="F43" s="3">
        <v>1652</v>
      </c>
      <c r="G43">
        <v>2070</v>
      </c>
      <c r="H43" t="s">
        <v>337</v>
      </c>
      <c r="I43" t="s">
        <v>333</v>
      </c>
    </row>
    <row r="44" spans="1:9" x14ac:dyDescent="0.35">
      <c r="A44" s="1">
        <v>44509</v>
      </c>
      <c r="B44">
        <v>2122</v>
      </c>
      <c r="C44">
        <v>2070</v>
      </c>
      <c r="D44" t="s">
        <v>337</v>
      </c>
      <c r="E44" t="s">
        <v>334</v>
      </c>
      <c r="F44" s="3">
        <v>176</v>
      </c>
      <c r="G44">
        <v>2070</v>
      </c>
      <c r="H44" t="s">
        <v>337</v>
      </c>
      <c r="I44" t="s">
        <v>333</v>
      </c>
    </row>
    <row r="45" spans="1:9" x14ac:dyDescent="0.35">
      <c r="A45" s="1">
        <v>44512</v>
      </c>
      <c r="B45">
        <v>2122</v>
      </c>
      <c r="C45">
        <v>2070</v>
      </c>
      <c r="D45" t="s">
        <v>337</v>
      </c>
      <c r="E45" t="s">
        <v>334</v>
      </c>
      <c r="F45" s="3">
        <v>1516</v>
      </c>
      <c r="G45">
        <v>2070</v>
      </c>
      <c r="H45" t="s">
        <v>337</v>
      </c>
      <c r="I45" t="s">
        <v>333</v>
      </c>
    </row>
    <row r="46" spans="1:9" x14ac:dyDescent="0.35">
      <c r="A46" s="1">
        <v>44515</v>
      </c>
      <c r="B46">
        <v>2122</v>
      </c>
      <c r="C46">
        <v>2070</v>
      </c>
      <c r="D46" t="s">
        <v>337</v>
      </c>
      <c r="E46" t="s">
        <v>334</v>
      </c>
      <c r="F46" s="3">
        <v>1144</v>
      </c>
      <c r="G46">
        <v>2070</v>
      </c>
      <c r="H46" t="s">
        <v>337</v>
      </c>
      <c r="I46" t="s">
        <v>333</v>
      </c>
    </row>
    <row r="47" spans="1:9" x14ac:dyDescent="0.35">
      <c r="A47" s="1">
        <v>44516</v>
      </c>
      <c r="B47">
        <v>2122</v>
      </c>
      <c r="C47">
        <v>2070</v>
      </c>
      <c r="D47" t="s">
        <v>337</v>
      </c>
      <c r="E47" t="s">
        <v>334</v>
      </c>
      <c r="F47" s="3">
        <v>1180</v>
      </c>
      <c r="G47">
        <v>2070</v>
      </c>
      <c r="H47" t="s">
        <v>337</v>
      </c>
      <c r="I47" t="s">
        <v>333</v>
      </c>
    </row>
    <row r="48" spans="1:9" x14ac:dyDescent="0.35">
      <c r="A48" s="1">
        <v>44517</v>
      </c>
      <c r="B48">
        <v>2122</v>
      </c>
      <c r="C48">
        <v>2070</v>
      </c>
      <c r="D48" t="s">
        <v>337</v>
      </c>
      <c r="E48" t="s">
        <v>334</v>
      </c>
      <c r="F48" s="3">
        <v>442</v>
      </c>
      <c r="G48">
        <v>2070</v>
      </c>
      <c r="H48" t="s">
        <v>337</v>
      </c>
      <c r="I48" t="s">
        <v>333</v>
      </c>
    </row>
    <row r="49" spans="1:9" x14ac:dyDescent="0.35">
      <c r="A49" s="1">
        <v>44519</v>
      </c>
      <c r="B49">
        <v>2122</v>
      </c>
      <c r="C49">
        <v>2070</v>
      </c>
      <c r="D49" t="s">
        <v>337</v>
      </c>
      <c r="E49" t="s">
        <v>334</v>
      </c>
      <c r="F49" s="3">
        <v>1596</v>
      </c>
      <c r="G49">
        <v>2070</v>
      </c>
      <c r="H49" t="s">
        <v>337</v>
      </c>
      <c r="I49" t="s">
        <v>333</v>
      </c>
    </row>
    <row r="50" spans="1:9" x14ac:dyDescent="0.35">
      <c r="A50" s="1">
        <v>44523</v>
      </c>
      <c r="B50">
        <v>2122</v>
      </c>
      <c r="C50">
        <v>2070</v>
      </c>
      <c r="D50" t="s">
        <v>337</v>
      </c>
      <c r="E50" t="s">
        <v>334</v>
      </c>
      <c r="F50" s="3">
        <v>874</v>
      </c>
      <c r="G50">
        <v>2070</v>
      </c>
      <c r="H50" t="s">
        <v>337</v>
      </c>
      <c r="I50" t="s">
        <v>333</v>
      </c>
    </row>
    <row r="51" spans="1:9" x14ac:dyDescent="0.35">
      <c r="A51" s="1">
        <v>44529</v>
      </c>
      <c r="B51">
        <v>2122</v>
      </c>
      <c r="C51">
        <v>2070</v>
      </c>
      <c r="D51" t="s">
        <v>337</v>
      </c>
      <c r="E51" t="s">
        <v>334</v>
      </c>
      <c r="F51" s="3">
        <v>1296</v>
      </c>
      <c r="G51">
        <v>2070</v>
      </c>
      <c r="H51" t="s">
        <v>337</v>
      </c>
      <c r="I51" t="s">
        <v>333</v>
      </c>
    </row>
    <row r="52" spans="1:9" x14ac:dyDescent="0.35">
      <c r="A52" s="1">
        <v>44547</v>
      </c>
      <c r="B52">
        <v>2122</v>
      </c>
      <c r="C52">
        <v>2070</v>
      </c>
      <c r="D52" t="s">
        <v>337</v>
      </c>
      <c r="E52" t="s">
        <v>334</v>
      </c>
      <c r="F52" s="3">
        <v>980</v>
      </c>
      <c r="G52">
        <v>2070</v>
      </c>
      <c r="H52" t="s">
        <v>337</v>
      </c>
      <c r="I52" t="s">
        <v>333</v>
      </c>
    </row>
    <row r="53" spans="1:9" x14ac:dyDescent="0.35">
      <c r="A53" s="1">
        <v>44548</v>
      </c>
      <c r="B53">
        <v>2122</v>
      </c>
      <c r="C53">
        <v>2070</v>
      </c>
      <c r="D53" t="s">
        <v>337</v>
      </c>
      <c r="E53" t="s">
        <v>334</v>
      </c>
      <c r="F53" s="3">
        <v>1980</v>
      </c>
      <c r="G53">
        <v>2070</v>
      </c>
      <c r="H53" t="s">
        <v>337</v>
      </c>
      <c r="I53" t="s">
        <v>333</v>
      </c>
    </row>
    <row r="54" spans="1:9" x14ac:dyDescent="0.35">
      <c r="A54" s="1">
        <v>44549</v>
      </c>
      <c r="B54">
        <v>2122</v>
      </c>
      <c r="C54">
        <v>2070</v>
      </c>
      <c r="D54" t="s">
        <v>337</v>
      </c>
      <c r="E54" t="s">
        <v>334</v>
      </c>
      <c r="F54" s="3">
        <v>2030</v>
      </c>
      <c r="G54">
        <v>2070</v>
      </c>
      <c r="H54" t="s">
        <v>337</v>
      </c>
      <c r="I54" t="s">
        <v>333</v>
      </c>
    </row>
    <row r="55" spans="1:9" x14ac:dyDescent="0.35">
      <c r="A55" s="1">
        <v>44550</v>
      </c>
      <c r="B55">
        <v>2122</v>
      </c>
      <c r="C55">
        <v>2070</v>
      </c>
      <c r="D55" t="s">
        <v>337</v>
      </c>
      <c r="E55" t="s">
        <v>334</v>
      </c>
      <c r="F55" s="3">
        <v>1648</v>
      </c>
      <c r="G55">
        <v>2070</v>
      </c>
      <c r="H55" t="s">
        <v>337</v>
      </c>
      <c r="I55" t="s">
        <v>333</v>
      </c>
    </row>
    <row r="56" spans="1:9" x14ac:dyDescent="0.35">
      <c r="A56" s="1">
        <v>44564</v>
      </c>
      <c r="B56">
        <v>2122</v>
      </c>
      <c r="C56">
        <v>2070</v>
      </c>
      <c r="D56" t="s">
        <v>337</v>
      </c>
      <c r="E56" t="s">
        <v>334</v>
      </c>
      <c r="F56" s="3">
        <v>1020</v>
      </c>
      <c r="G56">
        <v>2070</v>
      </c>
      <c r="H56" t="s">
        <v>337</v>
      </c>
      <c r="I56" t="s">
        <v>333</v>
      </c>
    </row>
    <row r="57" spans="1:9" x14ac:dyDescent="0.35">
      <c r="A57" s="1">
        <v>44565</v>
      </c>
      <c r="B57">
        <v>2122</v>
      </c>
      <c r="C57">
        <v>2070</v>
      </c>
      <c r="D57" t="s">
        <v>337</v>
      </c>
      <c r="E57" t="s">
        <v>334</v>
      </c>
      <c r="F57" s="3">
        <v>784</v>
      </c>
      <c r="G57">
        <v>2070</v>
      </c>
      <c r="H57" t="s">
        <v>337</v>
      </c>
      <c r="I57" t="s">
        <v>333</v>
      </c>
    </row>
    <row r="58" spans="1:9" x14ac:dyDescent="0.35">
      <c r="A58" s="1">
        <v>44568</v>
      </c>
      <c r="B58">
        <v>2122</v>
      </c>
      <c r="C58">
        <v>2070</v>
      </c>
      <c r="D58" t="s">
        <v>337</v>
      </c>
      <c r="E58" t="s">
        <v>334</v>
      </c>
      <c r="F58" s="3">
        <v>814</v>
      </c>
      <c r="G58">
        <v>2070</v>
      </c>
      <c r="H58" t="s">
        <v>337</v>
      </c>
      <c r="I58" t="s">
        <v>333</v>
      </c>
    </row>
    <row r="59" spans="1:9" x14ac:dyDescent="0.35">
      <c r="A59" s="1">
        <v>44575</v>
      </c>
      <c r="B59">
        <v>2122</v>
      </c>
      <c r="C59">
        <v>2070</v>
      </c>
      <c r="D59" t="s">
        <v>337</v>
      </c>
      <c r="E59" t="s">
        <v>334</v>
      </c>
      <c r="F59" s="3">
        <v>1084</v>
      </c>
      <c r="G59">
        <v>2070</v>
      </c>
      <c r="H59" t="s">
        <v>337</v>
      </c>
      <c r="I59" t="s">
        <v>333</v>
      </c>
    </row>
    <row r="60" spans="1:9" x14ac:dyDescent="0.35">
      <c r="A60" s="1">
        <v>44575</v>
      </c>
      <c r="B60">
        <v>2122</v>
      </c>
      <c r="C60">
        <v>2070</v>
      </c>
      <c r="D60" t="s">
        <v>337</v>
      </c>
      <c r="E60" t="s">
        <v>334</v>
      </c>
      <c r="F60" s="3">
        <v>266</v>
      </c>
      <c r="G60">
        <v>2070</v>
      </c>
      <c r="H60" t="s">
        <v>337</v>
      </c>
      <c r="I60" t="s">
        <v>333</v>
      </c>
    </row>
    <row r="61" spans="1:9" x14ac:dyDescent="0.35">
      <c r="A61" s="1">
        <v>44577</v>
      </c>
      <c r="B61">
        <v>2122</v>
      </c>
      <c r="C61">
        <v>2070</v>
      </c>
      <c r="D61" t="s">
        <v>337</v>
      </c>
      <c r="E61" t="s">
        <v>334</v>
      </c>
      <c r="F61" s="3">
        <v>216</v>
      </c>
      <c r="G61">
        <v>2070</v>
      </c>
      <c r="H61" t="s">
        <v>337</v>
      </c>
      <c r="I61" t="s">
        <v>333</v>
      </c>
    </row>
    <row r="62" spans="1:9" x14ac:dyDescent="0.35">
      <c r="A62" s="1">
        <v>44578</v>
      </c>
      <c r="B62">
        <v>2122</v>
      </c>
      <c r="C62">
        <v>2070</v>
      </c>
      <c r="D62" t="s">
        <v>337</v>
      </c>
      <c r="E62" t="s">
        <v>334</v>
      </c>
      <c r="F62" s="3">
        <v>628</v>
      </c>
      <c r="G62">
        <v>2070</v>
      </c>
      <c r="H62" t="s">
        <v>337</v>
      </c>
      <c r="I62" t="s">
        <v>333</v>
      </c>
    </row>
    <row r="63" spans="1:9" x14ac:dyDescent="0.35">
      <c r="A63" s="1">
        <v>44579</v>
      </c>
      <c r="B63">
        <v>2122</v>
      </c>
      <c r="C63">
        <v>2070</v>
      </c>
      <c r="D63" t="s">
        <v>337</v>
      </c>
      <c r="E63" t="s">
        <v>334</v>
      </c>
      <c r="F63" s="3">
        <v>1326</v>
      </c>
      <c r="G63">
        <v>2070</v>
      </c>
      <c r="H63" t="s">
        <v>337</v>
      </c>
      <c r="I63" t="s">
        <v>333</v>
      </c>
    </row>
    <row r="64" spans="1:9" x14ac:dyDescent="0.35">
      <c r="A64" s="1">
        <v>44582</v>
      </c>
      <c r="B64">
        <v>2122</v>
      </c>
      <c r="C64">
        <v>2070</v>
      </c>
      <c r="D64" t="s">
        <v>337</v>
      </c>
      <c r="E64" t="s">
        <v>334</v>
      </c>
      <c r="F64" s="3">
        <v>1000</v>
      </c>
      <c r="G64">
        <v>2070</v>
      </c>
      <c r="H64" t="s">
        <v>337</v>
      </c>
      <c r="I64" t="s">
        <v>333</v>
      </c>
    </row>
    <row r="65" spans="1:9" x14ac:dyDescent="0.35">
      <c r="A65" s="1">
        <v>44586</v>
      </c>
      <c r="B65">
        <v>2122</v>
      </c>
      <c r="C65">
        <v>2070</v>
      </c>
      <c r="D65" t="s">
        <v>337</v>
      </c>
      <c r="E65" t="s">
        <v>334</v>
      </c>
      <c r="F65" s="3">
        <v>1310</v>
      </c>
      <c r="G65">
        <v>2070</v>
      </c>
      <c r="H65" t="s">
        <v>337</v>
      </c>
      <c r="I65" t="s">
        <v>333</v>
      </c>
    </row>
    <row r="66" spans="1:9" x14ac:dyDescent="0.35">
      <c r="A66" s="1">
        <v>44592</v>
      </c>
      <c r="B66">
        <v>2122</v>
      </c>
      <c r="C66">
        <v>2070</v>
      </c>
      <c r="D66" t="s">
        <v>337</v>
      </c>
      <c r="E66" t="s">
        <v>334</v>
      </c>
      <c r="F66" s="3">
        <v>854</v>
      </c>
      <c r="G66">
        <v>2070</v>
      </c>
      <c r="H66" t="s">
        <v>337</v>
      </c>
      <c r="I66" t="s">
        <v>333</v>
      </c>
    </row>
    <row r="67" spans="1:9" x14ac:dyDescent="0.35">
      <c r="A67" s="1">
        <v>44596</v>
      </c>
      <c r="B67">
        <v>2122</v>
      </c>
      <c r="C67">
        <v>2070</v>
      </c>
      <c r="D67" t="s">
        <v>337</v>
      </c>
      <c r="E67" t="s">
        <v>334</v>
      </c>
      <c r="F67" s="3">
        <v>824</v>
      </c>
      <c r="G67">
        <v>2070</v>
      </c>
      <c r="H67" t="s">
        <v>337</v>
      </c>
      <c r="I67" t="s">
        <v>333</v>
      </c>
    </row>
    <row r="68" spans="1:9" x14ac:dyDescent="0.35">
      <c r="A68" s="1">
        <v>44598</v>
      </c>
      <c r="B68">
        <v>2122</v>
      </c>
      <c r="C68">
        <v>2070</v>
      </c>
      <c r="D68" t="s">
        <v>337</v>
      </c>
      <c r="E68" t="s">
        <v>334</v>
      </c>
      <c r="F68" s="3">
        <v>900</v>
      </c>
      <c r="G68">
        <v>2070</v>
      </c>
      <c r="H68" t="s">
        <v>337</v>
      </c>
      <c r="I68" t="s">
        <v>333</v>
      </c>
    </row>
    <row r="69" spans="1:9" x14ac:dyDescent="0.35">
      <c r="A69" s="1">
        <v>44600</v>
      </c>
      <c r="B69">
        <v>2122</v>
      </c>
      <c r="C69">
        <v>2070</v>
      </c>
      <c r="D69" t="s">
        <v>337</v>
      </c>
      <c r="E69" t="s">
        <v>334</v>
      </c>
      <c r="F69" s="3">
        <v>1110</v>
      </c>
      <c r="G69">
        <v>2070</v>
      </c>
      <c r="H69" t="s">
        <v>337</v>
      </c>
      <c r="I69" t="s">
        <v>333</v>
      </c>
    </row>
    <row r="70" spans="1:9" x14ac:dyDescent="0.35">
      <c r="A70" s="1">
        <v>44601</v>
      </c>
      <c r="B70">
        <v>2122</v>
      </c>
      <c r="C70">
        <v>2070</v>
      </c>
      <c r="D70" t="s">
        <v>337</v>
      </c>
      <c r="E70" t="s">
        <v>334</v>
      </c>
      <c r="F70" s="3">
        <v>374</v>
      </c>
      <c r="G70">
        <v>2070</v>
      </c>
      <c r="H70" t="s">
        <v>337</v>
      </c>
      <c r="I70" t="s">
        <v>333</v>
      </c>
    </row>
    <row r="71" spans="1:9" x14ac:dyDescent="0.35">
      <c r="A71" s="1">
        <v>44609</v>
      </c>
      <c r="B71">
        <v>2122</v>
      </c>
      <c r="C71">
        <v>2070</v>
      </c>
      <c r="D71" t="s">
        <v>337</v>
      </c>
      <c r="E71" t="s">
        <v>334</v>
      </c>
      <c r="F71" s="3">
        <v>784</v>
      </c>
      <c r="G71">
        <v>2070</v>
      </c>
      <c r="H71" t="s">
        <v>337</v>
      </c>
      <c r="I71" t="s">
        <v>333</v>
      </c>
    </row>
    <row r="72" spans="1:9" x14ac:dyDescent="0.35">
      <c r="A72" s="1">
        <v>44624</v>
      </c>
      <c r="B72">
        <v>2122</v>
      </c>
      <c r="C72">
        <v>2070</v>
      </c>
      <c r="D72" t="s">
        <v>337</v>
      </c>
      <c r="E72" t="s">
        <v>334</v>
      </c>
      <c r="F72" s="3">
        <v>1206</v>
      </c>
      <c r="G72">
        <v>2070</v>
      </c>
      <c r="H72" t="s">
        <v>337</v>
      </c>
      <c r="I72" t="s">
        <v>333</v>
      </c>
    </row>
    <row r="73" spans="1:9" x14ac:dyDescent="0.35">
      <c r="A73" s="1">
        <v>44629</v>
      </c>
      <c r="B73">
        <v>2122</v>
      </c>
      <c r="C73">
        <v>2070</v>
      </c>
      <c r="D73" t="s">
        <v>337</v>
      </c>
      <c r="E73" t="s">
        <v>334</v>
      </c>
      <c r="F73" s="3">
        <v>894</v>
      </c>
      <c r="G73">
        <v>2070</v>
      </c>
      <c r="H73" t="s">
        <v>337</v>
      </c>
      <c r="I73" t="s">
        <v>333</v>
      </c>
    </row>
    <row r="74" spans="1:9" x14ac:dyDescent="0.35">
      <c r="A74" s="1">
        <v>44631</v>
      </c>
      <c r="B74">
        <v>2122</v>
      </c>
      <c r="C74">
        <v>2070</v>
      </c>
      <c r="D74" t="s">
        <v>337</v>
      </c>
      <c r="E74" t="s">
        <v>334</v>
      </c>
      <c r="F74" s="3">
        <v>1020</v>
      </c>
      <c r="G74">
        <v>2070</v>
      </c>
      <c r="H74" t="s">
        <v>337</v>
      </c>
      <c r="I74" t="s">
        <v>333</v>
      </c>
    </row>
    <row r="75" spans="1:9" x14ac:dyDescent="0.35">
      <c r="A75" s="1">
        <v>44633</v>
      </c>
      <c r="B75">
        <v>2122</v>
      </c>
      <c r="C75">
        <v>2070</v>
      </c>
      <c r="D75" t="s">
        <v>337</v>
      </c>
      <c r="E75" t="s">
        <v>334</v>
      </c>
      <c r="F75" s="3">
        <v>1040</v>
      </c>
      <c r="G75">
        <v>2070</v>
      </c>
      <c r="H75" t="s">
        <v>337</v>
      </c>
      <c r="I75" t="s">
        <v>333</v>
      </c>
    </row>
    <row r="76" spans="1:9" x14ac:dyDescent="0.35">
      <c r="A76" s="1">
        <v>44636</v>
      </c>
      <c r="B76">
        <v>2122</v>
      </c>
      <c r="C76">
        <v>2070</v>
      </c>
      <c r="D76" t="s">
        <v>337</v>
      </c>
      <c r="E76" t="s">
        <v>334</v>
      </c>
      <c r="F76" s="3">
        <v>422</v>
      </c>
      <c r="G76">
        <v>2070</v>
      </c>
      <c r="H76" t="s">
        <v>337</v>
      </c>
      <c r="I76" t="s">
        <v>333</v>
      </c>
    </row>
    <row r="77" spans="1:9" x14ac:dyDescent="0.35">
      <c r="A77" s="1">
        <v>44642</v>
      </c>
      <c r="B77">
        <v>2122</v>
      </c>
      <c r="C77">
        <v>2070</v>
      </c>
      <c r="D77" t="s">
        <v>337</v>
      </c>
      <c r="E77" t="s">
        <v>334</v>
      </c>
      <c r="F77" s="3">
        <v>1060</v>
      </c>
      <c r="G77">
        <v>2070</v>
      </c>
      <c r="H77" t="s">
        <v>337</v>
      </c>
      <c r="I77" t="s">
        <v>333</v>
      </c>
    </row>
    <row r="78" spans="1:9" x14ac:dyDescent="0.35">
      <c r="A78" s="1">
        <v>44645</v>
      </c>
      <c r="B78">
        <v>2122</v>
      </c>
      <c r="C78">
        <v>2070</v>
      </c>
      <c r="D78" t="s">
        <v>337</v>
      </c>
      <c r="E78" t="s">
        <v>334</v>
      </c>
      <c r="F78" s="3">
        <v>392</v>
      </c>
      <c r="G78">
        <v>2070</v>
      </c>
      <c r="H78" t="s">
        <v>337</v>
      </c>
      <c r="I78" t="s">
        <v>333</v>
      </c>
    </row>
    <row r="79" spans="1:9" x14ac:dyDescent="0.35">
      <c r="A79" s="1">
        <v>44650</v>
      </c>
      <c r="B79">
        <v>2122</v>
      </c>
      <c r="C79">
        <v>2070</v>
      </c>
      <c r="D79" t="s">
        <v>337</v>
      </c>
      <c r="E79" t="s">
        <v>334</v>
      </c>
      <c r="F79" s="3">
        <v>196</v>
      </c>
      <c r="G79">
        <v>2070</v>
      </c>
      <c r="H79" t="s">
        <v>337</v>
      </c>
      <c r="I79" t="s">
        <v>333</v>
      </c>
    </row>
    <row r="80" spans="1:9" x14ac:dyDescent="0.35">
      <c r="A80" s="1">
        <v>44652</v>
      </c>
      <c r="B80">
        <v>2122</v>
      </c>
      <c r="C80">
        <v>2070</v>
      </c>
      <c r="D80" t="s">
        <v>337</v>
      </c>
      <c r="E80" t="s">
        <v>334</v>
      </c>
      <c r="F80" s="3">
        <v>1040</v>
      </c>
      <c r="G80">
        <v>2070</v>
      </c>
      <c r="H80" t="s">
        <v>337</v>
      </c>
      <c r="I80" t="s">
        <v>333</v>
      </c>
    </row>
    <row r="81" spans="1:9" x14ac:dyDescent="0.35">
      <c r="A81" s="1">
        <v>44659</v>
      </c>
      <c r="B81">
        <v>2122</v>
      </c>
      <c r="C81">
        <v>2070</v>
      </c>
      <c r="D81" t="s">
        <v>337</v>
      </c>
      <c r="E81" t="s">
        <v>334</v>
      </c>
      <c r="F81" s="3">
        <v>784</v>
      </c>
      <c r="G81">
        <v>2070</v>
      </c>
      <c r="H81" t="s">
        <v>337</v>
      </c>
      <c r="I81" t="s">
        <v>333</v>
      </c>
    </row>
    <row r="82" spans="1:9" x14ac:dyDescent="0.35">
      <c r="A82" s="1">
        <v>44081</v>
      </c>
      <c r="B82">
        <v>2021</v>
      </c>
      <c r="C82">
        <v>2070</v>
      </c>
      <c r="D82" t="s">
        <v>337</v>
      </c>
      <c r="E82" t="s">
        <v>334</v>
      </c>
      <c r="F82" s="3">
        <v>718</v>
      </c>
      <c r="G82">
        <v>2070</v>
      </c>
      <c r="H82" t="s">
        <v>337</v>
      </c>
      <c r="I82" t="s">
        <v>333</v>
      </c>
    </row>
    <row r="83" spans="1:9" x14ac:dyDescent="0.35">
      <c r="A83" s="1">
        <v>44082</v>
      </c>
      <c r="B83">
        <v>2021</v>
      </c>
      <c r="C83">
        <v>2070</v>
      </c>
      <c r="D83" t="s">
        <v>337</v>
      </c>
      <c r="E83" t="s">
        <v>334</v>
      </c>
      <c r="F83" s="3">
        <v>674</v>
      </c>
      <c r="G83">
        <v>2070</v>
      </c>
      <c r="H83" t="s">
        <v>337</v>
      </c>
      <c r="I83" t="s">
        <v>333</v>
      </c>
    </row>
    <row r="84" spans="1:9" x14ac:dyDescent="0.35">
      <c r="A84" s="1">
        <v>44085</v>
      </c>
      <c r="B84">
        <v>2021</v>
      </c>
      <c r="C84">
        <v>2070</v>
      </c>
      <c r="D84" t="s">
        <v>337</v>
      </c>
      <c r="E84" t="s">
        <v>334</v>
      </c>
      <c r="F84" s="3">
        <v>668</v>
      </c>
      <c r="G84">
        <v>2070</v>
      </c>
      <c r="H84" t="s">
        <v>337</v>
      </c>
      <c r="I84" t="s">
        <v>333</v>
      </c>
    </row>
    <row r="85" spans="1:9" x14ac:dyDescent="0.35">
      <c r="A85" s="1">
        <v>44090</v>
      </c>
      <c r="B85">
        <v>2021</v>
      </c>
      <c r="C85">
        <v>2070</v>
      </c>
      <c r="D85" t="s">
        <v>337</v>
      </c>
      <c r="E85" t="s">
        <v>334</v>
      </c>
      <c r="F85" s="3">
        <v>472</v>
      </c>
      <c r="G85">
        <v>2070</v>
      </c>
      <c r="H85" t="s">
        <v>337</v>
      </c>
      <c r="I85" t="s">
        <v>333</v>
      </c>
    </row>
    <row r="86" spans="1:9" x14ac:dyDescent="0.35">
      <c r="A86" s="1">
        <v>44092</v>
      </c>
      <c r="B86">
        <v>2021</v>
      </c>
      <c r="C86">
        <v>2070</v>
      </c>
      <c r="D86" t="s">
        <v>337</v>
      </c>
      <c r="E86" t="s">
        <v>334</v>
      </c>
      <c r="F86" s="3">
        <v>688</v>
      </c>
      <c r="G86">
        <v>2070</v>
      </c>
      <c r="H86" t="s">
        <v>337</v>
      </c>
      <c r="I86" t="s">
        <v>333</v>
      </c>
    </row>
    <row r="87" spans="1:9" x14ac:dyDescent="0.35">
      <c r="A87" s="1">
        <v>44095</v>
      </c>
      <c r="B87">
        <v>2021</v>
      </c>
      <c r="C87">
        <v>2070</v>
      </c>
      <c r="D87" t="s">
        <v>337</v>
      </c>
      <c r="E87" t="s">
        <v>334</v>
      </c>
      <c r="F87" s="3">
        <v>608</v>
      </c>
      <c r="G87">
        <v>2070</v>
      </c>
      <c r="H87" t="s">
        <v>337</v>
      </c>
      <c r="I87" t="s">
        <v>333</v>
      </c>
    </row>
    <row r="88" spans="1:9" x14ac:dyDescent="0.35">
      <c r="A88" s="1">
        <v>44097</v>
      </c>
      <c r="B88">
        <v>2021</v>
      </c>
      <c r="C88">
        <v>2070</v>
      </c>
      <c r="D88" t="s">
        <v>337</v>
      </c>
      <c r="E88" t="s">
        <v>334</v>
      </c>
      <c r="F88" s="3">
        <v>352</v>
      </c>
      <c r="G88">
        <v>2070</v>
      </c>
      <c r="H88" t="s">
        <v>337</v>
      </c>
      <c r="I88" t="s">
        <v>333</v>
      </c>
    </row>
    <row r="89" spans="1:9" x14ac:dyDescent="0.35">
      <c r="A89" s="1">
        <v>44103</v>
      </c>
      <c r="B89">
        <v>2021</v>
      </c>
      <c r="C89">
        <v>2070</v>
      </c>
      <c r="D89" t="s">
        <v>337</v>
      </c>
      <c r="E89" t="s">
        <v>334</v>
      </c>
      <c r="F89" s="3">
        <v>634</v>
      </c>
      <c r="G89">
        <v>2070</v>
      </c>
      <c r="H89" t="s">
        <v>337</v>
      </c>
      <c r="I89" t="s">
        <v>333</v>
      </c>
    </row>
    <row r="90" spans="1:9" x14ac:dyDescent="0.35">
      <c r="A90" s="1">
        <v>44113</v>
      </c>
      <c r="B90">
        <v>2021</v>
      </c>
      <c r="C90">
        <v>2070</v>
      </c>
      <c r="D90" t="s">
        <v>337</v>
      </c>
      <c r="E90" t="s">
        <v>334</v>
      </c>
      <c r="F90" s="3">
        <v>1120</v>
      </c>
      <c r="G90">
        <v>2070</v>
      </c>
      <c r="H90" t="s">
        <v>337</v>
      </c>
      <c r="I90" t="s">
        <v>333</v>
      </c>
    </row>
    <row r="91" spans="1:9" x14ac:dyDescent="0.35">
      <c r="A91" s="1">
        <v>44120</v>
      </c>
      <c r="B91">
        <v>2021</v>
      </c>
      <c r="C91">
        <v>2070</v>
      </c>
      <c r="D91" t="s">
        <v>337</v>
      </c>
      <c r="E91" t="s">
        <v>334</v>
      </c>
      <c r="F91" s="3">
        <v>970</v>
      </c>
      <c r="G91">
        <v>2070</v>
      </c>
      <c r="H91" t="s">
        <v>337</v>
      </c>
      <c r="I91" t="s">
        <v>333</v>
      </c>
    </row>
    <row r="92" spans="1:9" x14ac:dyDescent="0.35">
      <c r="A92" s="1">
        <v>44123</v>
      </c>
      <c r="B92">
        <v>2021</v>
      </c>
      <c r="C92">
        <v>2070</v>
      </c>
      <c r="D92" t="s">
        <v>337</v>
      </c>
      <c r="E92" t="s">
        <v>334</v>
      </c>
      <c r="F92" s="3">
        <v>1246</v>
      </c>
      <c r="G92">
        <v>2070</v>
      </c>
      <c r="H92" t="s">
        <v>337</v>
      </c>
      <c r="I92" t="s">
        <v>333</v>
      </c>
    </row>
    <row r="93" spans="1:9" x14ac:dyDescent="0.35">
      <c r="A93" s="1">
        <v>44127</v>
      </c>
      <c r="B93">
        <v>2021</v>
      </c>
      <c r="C93">
        <v>2070</v>
      </c>
      <c r="D93" t="s">
        <v>337</v>
      </c>
      <c r="E93" t="s">
        <v>334</v>
      </c>
      <c r="F93" s="3">
        <v>844</v>
      </c>
      <c r="G93">
        <v>2070</v>
      </c>
      <c r="H93" t="s">
        <v>337</v>
      </c>
      <c r="I93" t="s">
        <v>333</v>
      </c>
    </row>
    <row r="94" spans="1:9" x14ac:dyDescent="0.35">
      <c r="A94" s="1">
        <v>44132</v>
      </c>
      <c r="B94">
        <v>2021</v>
      </c>
      <c r="C94">
        <v>2070</v>
      </c>
      <c r="D94" t="s">
        <v>337</v>
      </c>
      <c r="E94" t="s">
        <v>334</v>
      </c>
      <c r="F94" s="3">
        <v>638</v>
      </c>
      <c r="G94">
        <v>2070</v>
      </c>
      <c r="H94" t="s">
        <v>337</v>
      </c>
      <c r="I94" t="s">
        <v>333</v>
      </c>
    </row>
    <row r="95" spans="1:9" x14ac:dyDescent="0.35">
      <c r="A95" s="1">
        <v>44151</v>
      </c>
      <c r="B95">
        <v>2021</v>
      </c>
      <c r="C95">
        <v>2070</v>
      </c>
      <c r="D95" t="s">
        <v>337</v>
      </c>
      <c r="E95" t="s">
        <v>334</v>
      </c>
      <c r="F95" s="3">
        <v>1140</v>
      </c>
      <c r="G95">
        <v>2070</v>
      </c>
      <c r="H95" t="s">
        <v>337</v>
      </c>
      <c r="I95" t="s">
        <v>333</v>
      </c>
    </row>
    <row r="96" spans="1:9" x14ac:dyDescent="0.35">
      <c r="A96" s="1">
        <v>44174</v>
      </c>
      <c r="B96">
        <v>2021</v>
      </c>
      <c r="C96">
        <v>2070</v>
      </c>
      <c r="D96" t="s">
        <v>337</v>
      </c>
      <c r="E96" t="s">
        <v>334</v>
      </c>
      <c r="F96" s="3">
        <v>226</v>
      </c>
      <c r="G96">
        <v>2070</v>
      </c>
      <c r="H96" t="s">
        <v>337</v>
      </c>
      <c r="I96" t="s">
        <v>333</v>
      </c>
    </row>
    <row r="97" spans="1:9" x14ac:dyDescent="0.35">
      <c r="A97" s="1">
        <v>44178</v>
      </c>
      <c r="B97">
        <v>2021</v>
      </c>
      <c r="C97">
        <v>2070</v>
      </c>
      <c r="D97" t="s">
        <v>337</v>
      </c>
      <c r="E97" t="s">
        <v>334</v>
      </c>
      <c r="F97" s="3">
        <v>1290</v>
      </c>
      <c r="G97">
        <v>2070</v>
      </c>
      <c r="H97" t="s">
        <v>337</v>
      </c>
      <c r="I97" t="s">
        <v>333</v>
      </c>
    </row>
    <row r="98" spans="1:9" x14ac:dyDescent="0.35">
      <c r="A98" s="1">
        <v>44179</v>
      </c>
      <c r="B98">
        <v>2021</v>
      </c>
      <c r="C98">
        <v>2070</v>
      </c>
      <c r="D98" t="s">
        <v>337</v>
      </c>
      <c r="E98" t="s">
        <v>334</v>
      </c>
      <c r="F98" s="3">
        <v>834</v>
      </c>
      <c r="G98">
        <v>2070</v>
      </c>
      <c r="H98" t="s">
        <v>337</v>
      </c>
      <c r="I98" t="s">
        <v>333</v>
      </c>
    </row>
    <row r="99" spans="1:9" x14ac:dyDescent="0.35">
      <c r="A99" s="1">
        <v>44180</v>
      </c>
      <c r="B99">
        <v>2021</v>
      </c>
      <c r="C99">
        <v>2070</v>
      </c>
      <c r="D99" t="s">
        <v>337</v>
      </c>
      <c r="E99" t="s">
        <v>334</v>
      </c>
      <c r="F99" s="3">
        <v>714</v>
      </c>
      <c r="G99">
        <v>2070</v>
      </c>
      <c r="H99" t="s">
        <v>337</v>
      </c>
      <c r="I99" t="s">
        <v>333</v>
      </c>
    </row>
    <row r="100" spans="1:9" x14ac:dyDescent="0.35">
      <c r="A100" s="1">
        <v>44182</v>
      </c>
      <c r="B100">
        <v>2021</v>
      </c>
      <c r="C100">
        <v>2070</v>
      </c>
      <c r="D100" t="s">
        <v>337</v>
      </c>
      <c r="E100" t="s">
        <v>334</v>
      </c>
      <c r="F100" s="3">
        <v>1628</v>
      </c>
      <c r="G100">
        <v>2070</v>
      </c>
      <c r="H100" t="s">
        <v>337</v>
      </c>
      <c r="I100" t="s">
        <v>333</v>
      </c>
    </row>
    <row r="101" spans="1:9" x14ac:dyDescent="0.35">
      <c r="A101" s="1">
        <v>44183</v>
      </c>
      <c r="B101">
        <v>2021</v>
      </c>
      <c r="C101">
        <v>2070</v>
      </c>
      <c r="D101" t="s">
        <v>337</v>
      </c>
      <c r="E101" t="s">
        <v>334</v>
      </c>
      <c r="F101" s="3">
        <v>1698</v>
      </c>
      <c r="G101">
        <v>2070</v>
      </c>
      <c r="H101" t="s">
        <v>337</v>
      </c>
      <c r="I101" t="s">
        <v>333</v>
      </c>
    </row>
    <row r="102" spans="1:9" x14ac:dyDescent="0.35">
      <c r="A102" s="1">
        <v>44184</v>
      </c>
      <c r="B102">
        <v>2021</v>
      </c>
      <c r="C102">
        <v>2070</v>
      </c>
      <c r="D102" t="s">
        <v>337</v>
      </c>
      <c r="E102" t="s">
        <v>334</v>
      </c>
      <c r="F102" s="3">
        <v>1708</v>
      </c>
      <c r="G102">
        <v>2070</v>
      </c>
      <c r="H102" t="s">
        <v>337</v>
      </c>
      <c r="I102" t="s">
        <v>333</v>
      </c>
    </row>
    <row r="103" spans="1:9" x14ac:dyDescent="0.35">
      <c r="A103" s="1">
        <v>44184</v>
      </c>
      <c r="B103">
        <v>2021</v>
      </c>
      <c r="C103">
        <v>2070</v>
      </c>
      <c r="D103" t="s">
        <v>337</v>
      </c>
      <c r="E103" t="s">
        <v>334</v>
      </c>
      <c r="F103" s="3">
        <v>342</v>
      </c>
      <c r="G103">
        <v>2070</v>
      </c>
      <c r="H103" t="s">
        <v>337</v>
      </c>
      <c r="I103" t="s">
        <v>333</v>
      </c>
    </row>
    <row r="104" spans="1:9" x14ac:dyDescent="0.35">
      <c r="A104" s="1">
        <v>44193</v>
      </c>
      <c r="B104">
        <v>2021</v>
      </c>
      <c r="C104">
        <v>2070</v>
      </c>
      <c r="D104" t="s">
        <v>337</v>
      </c>
      <c r="E104" t="s">
        <v>334</v>
      </c>
      <c r="F104" s="3">
        <v>226</v>
      </c>
      <c r="G104">
        <v>2070</v>
      </c>
      <c r="H104" t="s">
        <v>337</v>
      </c>
      <c r="I104" t="s">
        <v>333</v>
      </c>
    </row>
    <row r="105" spans="1:9" x14ac:dyDescent="0.35">
      <c r="A105" s="1">
        <v>44202</v>
      </c>
      <c r="B105">
        <v>2021</v>
      </c>
      <c r="C105">
        <v>2070</v>
      </c>
      <c r="D105" t="s">
        <v>337</v>
      </c>
      <c r="E105" t="s">
        <v>334</v>
      </c>
      <c r="F105" s="3">
        <v>814</v>
      </c>
      <c r="G105">
        <v>2070</v>
      </c>
      <c r="H105" t="s">
        <v>337</v>
      </c>
      <c r="I105" t="s">
        <v>333</v>
      </c>
    </row>
    <row r="106" spans="1:9" x14ac:dyDescent="0.35">
      <c r="A106" s="1">
        <v>44204</v>
      </c>
      <c r="B106">
        <v>2021</v>
      </c>
      <c r="C106">
        <v>2070</v>
      </c>
      <c r="D106" t="s">
        <v>337</v>
      </c>
      <c r="E106" t="s">
        <v>334</v>
      </c>
      <c r="F106" s="3">
        <v>608</v>
      </c>
      <c r="G106">
        <v>2070</v>
      </c>
      <c r="H106" t="s">
        <v>337</v>
      </c>
      <c r="I106" t="s">
        <v>333</v>
      </c>
    </row>
    <row r="107" spans="1:9" x14ac:dyDescent="0.35">
      <c r="A107" s="1">
        <v>44215</v>
      </c>
      <c r="B107">
        <v>2021</v>
      </c>
      <c r="C107">
        <v>2070</v>
      </c>
      <c r="D107" t="s">
        <v>337</v>
      </c>
      <c r="E107" t="s">
        <v>334</v>
      </c>
      <c r="F107" s="3">
        <v>964</v>
      </c>
      <c r="G107">
        <v>2070</v>
      </c>
      <c r="H107" t="s">
        <v>337</v>
      </c>
      <c r="I107" t="s">
        <v>333</v>
      </c>
    </row>
    <row r="108" spans="1:9" x14ac:dyDescent="0.35">
      <c r="A108" s="1">
        <v>44264</v>
      </c>
      <c r="B108">
        <v>2021</v>
      </c>
      <c r="C108">
        <v>2070</v>
      </c>
      <c r="D108" t="s">
        <v>337</v>
      </c>
      <c r="E108" t="s">
        <v>334</v>
      </c>
      <c r="F108" s="3">
        <v>824</v>
      </c>
      <c r="G108">
        <v>2070</v>
      </c>
      <c r="H108" t="s">
        <v>337</v>
      </c>
      <c r="I108" t="s">
        <v>333</v>
      </c>
    </row>
    <row r="109" spans="1:9" x14ac:dyDescent="0.35">
      <c r="A109" s="1">
        <v>44293</v>
      </c>
      <c r="B109">
        <v>2021</v>
      </c>
      <c r="C109">
        <v>2070</v>
      </c>
      <c r="D109" t="s">
        <v>337</v>
      </c>
      <c r="E109" t="s">
        <v>334</v>
      </c>
      <c r="F109" s="3">
        <v>834</v>
      </c>
      <c r="G109">
        <v>2070</v>
      </c>
      <c r="H109" t="s">
        <v>337</v>
      </c>
      <c r="I109" t="s">
        <v>333</v>
      </c>
    </row>
    <row r="110" spans="1:9" x14ac:dyDescent="0.35">
      <c r="A110" s="1">
        <v>44299</v>
      </c>
      <c r="B110">
        <v>2021</v>
      </c>
      <c r="C110">
        <v>2070</v>
      </c>
      <c r="D110" t="s">
        <v>337</v>
      </c>
      <c r="E110" t="s">
        <v>334</v>
      </c>
      <c r="F110" s="3">
        <v>990</v>
      </c>
      <c r="G110">
        <v>2070</v>
      </c>
      <c r="H110" t="s">
        <v>337</v>
      </c>
      <c r="I110" t="s">
        <v>333</v>
      </c>
    </row>
    <row r="111" spans="1:9" x14ac:dyDescent="0.35">
      <c r="A111" s="1">
        <v>44304</v>
      </c>
      <c r="B111">
        <v>2021</v>
      </c>
      <c r="C111">
        <v>2070</v>
      </c>
      <c r="D111" t="s">
        <v>337</v>
      </c>
      <c r="E111" t="s">
        <v>334</v>
      </c>
      <c r="F111" s="3">
        <v>352</v>
      </c>
      <c r="G111">
        <v>2070</v>
      </c>
      <c r="H111" t="s">
        <v>337</v>
      </c>
      <c r="I111" t="s">
        <v>333</v>
      </c>
    </row>
    <row r="112" spans="1:9" x14ac:dyDescent="0.35">
      <c r="A112" s="1">
        <v>44515</v>
      </c>
      <c r="B112">
        <v>2122</v>
      </c>
      <c r="C112">
        <v>2274</v>
      </c>
      <c r="D112" t="s">
        <v>301</v>
      </c>
      <c r="E112" t="s">
        <v>334</v>
      </c>
      <c r="F112" s="3">
        <v>584</v>
      </c>
      <c r="G112">
        <v>2274</v>
      </c>
      <c r="H112" t="s">
        <v>301</v>
      </c>
      <c r="I112" t="s">
        <v>302</v>
      </c>
    </row>
    <row r="113" spans="1:9" x14ac:dyDescent="0.35">
      <c r="A113" s="1">
        <v>44515</v>
      </c>
      <c r="B113">
        <v>2122</v>
      </c>
      <c r="C113">
        <v>2274</v>
      </c>
      <c r="D113" t="s">
        <v>301</v>
      </c>
      <c r="E113" t="s">
        <v>334</v>
      </c>
      <c r="F113" s="3">
        <v>272</v>
      </c>
      <c r="G113">
        <v>2274</v>
      </c>
      <c r="H113" t="s">
        <v>301</v>
      </c>
      <c r="I113" t="s">
        <v>302</v>
      </c>
    </row>
    <row r="114" spans="1:9" x14ac:dyDescent="0.35">
      <c r="A114" s="1">
        <v>44516</v>
      </c>
      <c r="B114">
        <v>2122</v>
      </c>
      <c r="C114">
        <v>2274</v>
      </c>
      <c r="D114" t="s">
        <v>301</v>
      </c>
      <c r="E114" t="s">
        <v>334</v>
      </c>
      <c r="F114" s="3">
        <v>262</v>
      </c>
      <c r="G114">
        <v>2274</v>
      </c>
      <c r="H114" t="s">
        <v>301</v>
      </c>
      <c r="I114" t="s">
        <v>302</v>
      </c>
    </row>
    <row r="115" spans="1:9" x14ac:dyDescent="0.35">
      <c r="A115" s="1">
        <v>44517</v>
      </c>
      <c r="B115">
        <v>2122</v>
      </c>
      <c r="C115">
        <v>2274</v>
      </c>
      <c r="D115" t="s">
        <v>301</v>
      </c>
      <c r="E115" t="s">
        <v>334</v>
      </c>
      <c r="F115" s="3">
        <v>282</v>
      </c>
      <c r="G115">
        <v>2274</v>
      </c>
      <c r="H115" t="s">
        <v>301</v>
      </c>
      <c r="I115" t="s">
        <v>302</v>
      </c>
    </row>
    <row r="116" spans="1:9" x14ac:dyDescent="0.35">
      <c r="A116" s="1">
        <v>44520</v>
      </c>
      <c r="B116">
        <v>2122</v>
      </c>
      <c r="C116">
        <v>2274</v>
      </c>
      <c r="D116" t="s">
        <v>301</v>
      </c>
      <c r="E116" t="s">
        <v>334</v>
      </c>
      <c r="F116" s="3">
        <v>756</v>
      </c>
      <c r="G116">
        <v>2274</v>
      </c>
      <c r="H116" t="s">
        <v>301</v>
      </c>
      <c r="I116" t="s">
        <v>302</v>
      </c>
    </row>
    <row r="117" spans="1:9" x14ac:dyDescent="0.35">
      <c r="A117" s="1">
        <v>44524</v>
      </c>
      <c r="B117">
        <v>2122</v>
      </c>
      <c r="C117">
        <v>2274</v>
      </c>
      <c r="D117" t="s">
        <v>301</v>
      </c>
      <c r="E117" t="s">
        <v>334</v>
      </c>
      <c r="F117" s="3">
        <v>448</v>
      </c>
      <c r="G117">
        <v>2274</v>
      </c>
      <c r="H117" t="s">
        <v>301</v>
      </c>
      <c r="I117" t="s">
        <v>302</v>
      </c>
    </row>
    <row r="118" spans="1:9" x14ac:dyDescent="0.35">
      <c r="A118" s="1">
        <v>44530</v>
      </c>
      <c r="B118">
        <v>2122</v>
      </c>
      <c r="C118">
        <v>2274</v>
      </c>
      <c r="D118" t="s">
        <v>301</v>
      </c>
      <c r="E118" t="s">
        <v>334</v>
      </c>
      <c r="F118" s="3">
        <v>950</v>
      </c>
      <c r="G118">
        <v>2274</v>
      </c>
      <c r="H118" t="s">
        <v>301</v>
      </c>
      <c r="I118" t="s">
        <v>302</v>
      </c>
    </row>
    <row r="119" spans="1:9" x14ac:dyDescent="0.35">
      <c r="A119" s="1">
        <v>44531</v>
      </c>
      <c r="B119">
        <v>2122</v>
      </c>
      <c r="C119">
        <v>2274</v>
      </c>
      <c r="D119" t="s">
        <v>301</v>
      </c>
      <c r="E119" t="s">
        <v>334</v>
      </c>
      <c r="F119" s="3">
        <v>1780</v>
      </c>
      <c r="G119">
        <v>2274</v>
      </c>
      <c r="H119" t="s">
        <v>301</v>
      </c>
      <c r="I119" t="s">
        <v>302</v>
      </c>
    </row>
    <row r="120" spans="1:9" x14ac:dyDescent="0.35">
      <c r="A120" s="1">
        <v>44532</v>
      </c>
      <c r="B120">
        <v>2122</v>
      </c>
      <c r="C120">
        <v>2274</v>
      </c>
      <c r="D120" t="s">
        <v>301</v>
      </c>
      <c r="E120" t="s">
        <v>334</v>
      </c>
      <c r="F120" s="3">
        <v>1970</v>
      </c>
      <c r="G120">
        <v>2274</v>
      </c>
      <c r="H120" t="s">
        <v>301</v>
      </c>
      <c r="I120" t="s">
        <v>302</v>
      </c>
    </row>
    <row r="121" spans="1:9" x14ac:dyDescent="0.35">
      <c r="A121" s="1">
        <v>44538</v>
      </c>
      <c r="B121">
        <v>2122</v>
      </c>
      <c r="C121">
        <v>2274</v>
      </c>
      <c r="D121" t="s">
        <v>301</v>
      </c>
      <c r="E121" t="s">
        <v>334</v>
      </c>
      <c r="F121" s="3">
        <v>1438</v>
      </c>
      <c r="G121">
        <v>2274</v>
      </c>
      <c r="H121" t="s">
        <v>301</v>
      </c>
      <c r="I121" t="s">
        <v>302</v>
      </c>
    </row>
    <row r="122" spans="1:9" x14ac:dyDescent="0.35">
      <c r="A122" s="1">
        <v>44543</v>
      </c>
      <c r="B122">
        <v>2122</v>
      </c>
      <c r="C122">
        <v>2274</v>
      </c>
      <c r="D122" t="s">
        <v>301</v>
      </c>
      <c r="E122" t="s">
        <v>334</v>
      </c>
      <c r="F122" s="3">
        <v>1610</v>
      </c>
      <c r="G122">
        <v>2274</v>
      </c>
      <c r="H122" t="s">
        <v>301</v>
      </c>
      <c r="I122" t="s">
        <v>302</v>
      </c>
    </row>
    <row r="123" spans="1:9" x14ac:dyDescent="0.35">
      <c r="A123" s="1">
        <v>44549</v>
      </c>
      <c r="B123">
        <v>2122</v>
      </c>
      <c r="C123">
        <v>2274</v>
      </c>
      <c r="D123" t="s">
        <v>301</v>
      </c>
      <c r="E123" t="s">
        <v>334</v>
      </c>
      <c r="F123" s="3">
        <v>1674</v>
      </c>
      <c r="G123">
        <v>2274</v>
      </c>
      <c r="H123" t="s">
        <v>301</v>
      </c>
      <c r="I123" t="s">
        <v>302</v>
      </c>
    </row>
    <row r="124" spans="1:9" x14ac:dyDescent="0.35">
      <c r="A124" s="1">
        <v>44550</v>
      </c>
      <c r="B124">
        <v>2122</v>
      </c>
      <c r="C124">
        <v>2274</v>
      </c>
      <c r="D124" t="s">
        <v>301</v>
      </c>
      <c r="E124" t="s">
        <v>334</v>
      </c>
      <c r="F124" s="3">
        <v>1916</v>
      </c>
      <c r="G124">
        <v>2274</v>
      </c>
      <c r="H124" t="s">
        <v>301</v>
      </c>
      <c r="I124" t="s">
        <v>302</v>
      </c>
    </row>
    <row r="125" spans="1:9" x14ac:dyDescent="0.35">
      <c r="A125" s="1">
        <v>44564</v>
      </c>
      <c r="B125">
        <v>2122</v>
      </c>
      <c r="C125">
        <v>2274</v>
      </c>
      <c r="D125" t="s">
        <v>301</v>
      </c>
      <c r="E125" t="s">
        <v>334</v>
      </c>
      <c r="F125" s="3">
        <v>1206</v>
      </c>
      <c r="G125">
        <v>2274</v>
      </c>
      <c r="H125" t="s">
        <v>301</v>
      </c>
      <c r="I125" t="s">
        <v>302</v>
      </c>
    </row>
    <row r="126" spans="1:9" x14ac:dyDescent="0.35">
      <c r="A126" s="1">
        <v>44568</v>
      </c>
      <c r="B126">
        <v>2122</v>
      </c>
      <c r="C126">
        <v>2274</v>
      </c>
      <c r="D126" t="s">
        <v>301</v>
      </c>
      <c r="E126" t="s">
        <v>334</v>
      </c>
      <c r="F126" s="3">
        <v>3950</v>
      </c>
      <c r="G126">
        <v>2274</v>
      </c>
      <c r="H126" t="s">
        <v>301</v>
      </c>
      <c r="I126" t="s">
        <v>302</v>
      </c>
    </row>
    <row r="127" spans="1:9" x14ac:dyDescent="0.35">
      <c r="A127" s="1">
        <v>44579</v>
      </c>
      <c r="B127">
        <v>2122</v>
      </c>
      <c r="C127">
        <v>2274</v>
      </c>
      <c r="D127" t="s">
        <v>301</v>
      </c>
      <c r="E127" t="s">
        <v>334</v>
      </c>
      <c r="F127" s="3">
        <v>1734</v>
      </c>
      <c r="G127">
        <v>2274</v>
      </c>
      <c r="H127" t="s">
        <v>301</v>
      </c>
      <c r="I127" t="s">
        <v>302</v>
      </c>
    </row>
    <row r="128" spans="1:9" x14ac:dyDescent="0.35">
      <c r="A128" s="1">
        <v>44580</v>
      </c>
      <c r="B128">
        <v>2122</v>
      </c>
      <c r="C128">
        <v>2274</v>
      </c>
      <c r="D128" t="s">
        <v>301</v>
      </c>
      <c r="E128" t="s">
        <v>334</v>
      </c>
      <c r="F128" s="3">
        <v>4506</v>
      </c>
      <c r="G128">
        <v>2274</v>
      </c>
      <c r="H128" t="s">
        <v>301</v>
      </c>
      <c r="I128" t="s">
        <v>302</v>
      </c>
    </row>
    <row r="129" spans="1:9" x14ac:dyDescent="0.35">
      <c r="A129" s="1">
        <v>44581</v>
      </c>
      <c r="B129">
        <v>2122</v>
      </c>
      <c r="C129">
        <v>2274</v>
      </c>
      <c r="D129" t="s">
        <v>301</v>
      </c>
      <c r="E129" t="s">
        <v>334</v>
      </c>
      <c r="F129" s="3">
        <v>2758</v>
      </c>
      <c r="G129">
        <v>2274</v>
      </c>
      <c r="H129" t="s">
        <v>301</v>
      </c>
      <c r="I129" t="s">
        <v>302</v>
      </c>
    </row>
    <row r="130" spans="1:9" x14ac:dyDescent="0.35">
      <c r="A130" s="1">
        <v>44588</v>
      </c>
      <c r="B130">
        <v>2122</v>
      </c>
      <c r="C130">
        <v>2274</v>
      </c>
      <c r="D130" t="s">
        <v>301</v>
      </c>
      <c r="E130" t="s">
        <v>334</v>
      </c>
      <c r="F130" s="3">
        <v>1944</v>
      </c>
      <c r="G130">
        <v>2274</v>
      </c>
      <c r="H130" t="s">
        <v>301</v>
      </c>
      <c r="I130" t="s">
        <v>302</v>
      </c>
    </row>
    <row r="131" spans="1:9" x14ac:dyDescent="0.35">
      <c r="A131" s="1">
        <v>44589</v>
      </c>
      <c r="B131">
        <v>2122</v>
      </c>
      <c r="C131">
        <v>2274</v>
      </c>
      <c r="D131" t="s">
        <v>301</v>
      </c>
      <c r="E131" t="s">
        <v>334</v>
      </c>
      <c r="F131" s="3">
        <v>1000</v>
      </c>
      <c r="G131">
        <v>2274</v>
      </c>
      <c r="H131" t="s">
        <v>301</v>
      </c>
      <c r="I131" t="s">
        <v>302</v>
      </c>
    </row>
    <row r="132" spans="1:9" x14ac:dyDescent="0.35">
      <c r="A132" s="1">
        <v>44598</v>
      </c>
      <c r="B132">
        <v>2122</v>
      </c>
      <c r="C132">
        <v>2274</v>
      </c>
      <c r="D132" t="s">
        <v>301</v>
      </c>
      <c r="E132" t="s">
        <v>334</v>
      </c>
      <c r="F132" s="3">
        <v>900</v>
      </c>
      <c r="G132">
        <v>2274</v>
      </c>
      <c r="H132" t="s">
        <v>301</v>
      </c>
      <c r="I132" t="s">
        <v>302</v>
      </c>
    </row>
    <row r="133" spans="1:9" x14ac:dyDescent="0.35">
      <c r="A133" s="1">
        <v>44600</v>
      </c>
      <c r="B133">
        <v>2122</v>
      </c>
      <c r="C133">
        <v>2274</v>
      </c>
      <c r="D133" t="s">
        <v>301</v>
      </c>
      <c r="E133" t="s">
        <v>334</v>
      </c>
      <c r="F133" s="3">
        <v>1096</v>
      </c>
      <c r="G133">
        <v>2274</v>
      </c>
      <c r="H133" t="s">
        <v>301</v>
      </c>
      <c r="I133" t="s">
        <v>302</v>
      </c>
    </row>
    <row r="134" spans="1:9" x14ac:dyDescent="0.35">
      <c r="A134" s="1">
        <v>44602</v>
      </c>
      <c r="B134">
        <v>2122</v>
      </c>
      <c r="C134">
        <v>2274</v>
      </c>
      <c r="D134" t="s">
        <v>301</v>
      </c>
      <c r="E134" t="s">
        <v>334</v>
      </c>
      <c r="F134" s="3">
        <v>950</v>
      </c>
      <c r="G134">
        <v>2274</v>
      </c>
      <c r="H134" t="s">
        <v>301</v>
      </c>
      <c r="I134" t="s">
        <v>302</v>
      </c>
    </row>
    <row r="135" spans="1:9" x14ac:dyDescent="0.35">
      <c r="A135" s="1">
        <v>44614</v>
      </c>
      <c r="B135">
        <v>2122</v>
      </c>
      <c r="C135">
        <v>2274</v>
      </c>
      <c r="D135" t="s">
        <v>301</v>
      </c>
      <c r="E135" t="s">
        <v>334</v>
      </c>
      <c r="F135" s="3">
        <v>1226</v>
      </c>
      <c r="G135">
        <v>2274</v>
      </c>
      <c r="H135" t="s">
        <v>301</v>
      </c>
      <c r="I135" t="s">
        <v>302</v>
      </c>
    </row>
    <row r="136" spans="1:9" x14ac:dyDescent="0.35">
      <c r="A136" s="1">
        <v>44615</v>
      </c>
      <c r="B136">
        <v>2122</v>
      </c>
      <c r="C136">
        <v>2274</v>
      </c>
      <c r="D136" t="s">
        <v>301</v>
      </c>
      <c r="E136" t="s">
        <v>334</v>
      </c>
      <c r="F136" s="3">
        <v>996</v>
      </c>
      <c r="G136">
        <v>2274</v>
      </c>
      <c r="H136" t="s">
        <v>301</v>
      </c>
      <c r="I136" t="s">
        <v>302</v>
      </c>
    </row>
    <row r="137" spans="1:9" x14ac:dyDescent="0.35">
      <c r="A137" s="1">
        <v>44152</v>
      </c>
      <c r="B137">
        <v>2021</v>
      </c>
      <c r="C137">
        <v>2274</v>
      </c>
      <c r="D137" t="s">
        <v>301</v>
      </c>
      <c r="E137" t="s">
        <v>334</v>
      </c>
      <c r="F137" s="3">
        <v>774</v>
      </c>
      <c r="G137">
        <v>2274</v>
      </c>
      <c r="H137" t="s">
        <v>301</v>
      </c>
      <c r="I137" t="s">
        <v>302</v>
      </c>
    </row>
    <row r="138" spans="1:9" x14ac:dyDescent="0.35">
      <c r="A138" s="1">
        <v>44153</v>
      </c>
      <c r="B138">
        <v>2021</v>
      </c>
      <c r="C138">
        <v>2274</v>
      </c>
      <c r="D138" t="s">
        <v>301</v>
      </c>
      <c r="E138" t="s">
        <v>334</v>
      </c>
      <c r="F138" s="3">
        <v>644</v>
      </c>
      <c r="G138">
        <v>2274</v>
      </c>
      <c r="H138" t="s">
        <v>301</v>
      </c>
      <c r="I138" t="s">
        <v>302</v>
      </c>
    </row>
    <row r="139" spans="1:9" x14ac:dyDescent="0.35">
      <c r="A139" s="1">
        <v>44154</v>
      </c>
      <c r="B139">
        <v>2021</v>
      </c>
      <c r="C139">
        <v>2274</v>
      </c>
      <c r="D139" t="s">
        <v>301</v>
      </c>
      <c r="E139" t="s">
        <v>334</v>
      </c>
      <c r="F139" s="3">
        <v>1212</v>
      </c>
      <c r="G139">
        <v>2274</v>
      </c>
      <c r="H139" t="s">
        <v>301</v>
      </c>
      <c r="I139" t="s">
        <v>302</v>
      </c>
    </row>
    <row r="140" spans="1:9" x14ac:dyDescent="0.35">
      <c r="A140" s="1">
        <v>44158</v>
      </c>
      <c r="B140">
        <v>2021</v>
      </c>
      <c r="C140">
        <v>2274</v>
      </c>
      <c r="D140" t="s">
        <v>301</v>
      </c>
      <c r="E140" t="s">
        <v>334</v>
      </c>
      <c r="F140" s="3">
        <v>342</v>
      </c>
      <c r="G140">
        <v>2274</v>
      </c>
      <c r="H140" t="s">
        <v>301</v>
      </c>
      <c r="I140" t="s">
        <v>302</v>
      </c>
    </row>
    <row r="141" spans="1:9" x14ac:dyDescent="0.35">
      <c r="A141" s="1">
        <v>44158</v>
      </c>
      <c r="B141">
        <v>2021</v>
      </c>
      <c r="C141">
        <v>2274</v>
      </c>
      <c r="D141" t="s">
        <v>301</v>
      </c>
      <c r="E141" t="s">
        <v>334</v>
      </c>
      <c r="F141" s="3">
        <v>1462</v>
      </c>
      <c r="G141">
        <v>2274</v>
      </c>
      <c r="H141" t="s">
        <v>301</v>
      </c>
      <c r="I141" t="s">
        <v>302</v>
      </c>
    </row>
    <row r="142" spans="1:9" x14ac:dyDescent="0.35">
      <c r="A142" s="1">
        <v>44160</v>
      </c>
      <c r="B142">
        <v>2021</v>
      </c>
      <c r="C142">
        <v>2274</v>
      </c>
      <c r="D142" t="s">
        <v>301</v>
      </c>
      <c r="E142" t="s">
        <v>334</v>
      </c>
      <c r="F142" s="3">
        <v>2780</v>
      </c>
      <c r="G142">
        <v>2274</v>
      </c>
      <c r="H142" t="s">
        <v>301</v>
      </c>
      <c r="I142" t="s">
        <v>302</v>
      </c>
    </row>
    <row r="143" spans="1:9" x14ac:dyDescent="0.35">
      <c r="A143" s="1">
        <v>44165</v>
      </c>
      <c r="B143">
        <v>2021</v>
      </c>
      <c r="C143">
        <v>2274</v>
      </c>
      <c r="D143" t="s">
        <v>301</v>
      </c>
      <c r="E143" t="s">
        <v>334</v>
      </c>
      <c r="F143" s="3">
        <v>1100</v>
      </c>
      <c r="G143">
        <v>2274</v>
      </c>
      <c r="H143" t="s">
        <v>301</v>
      </c>
      <c r="I143" t="s">
        <v>302</v>
      </c>
    </row>
    <row r="144" spans="1:9" x14ac:dyDescent="0.35">
      <c r="A144" s="1">
        <v>44165</v>
      </c>
      <c r="B144">
        <v>2021</v>
      </c>
      <c r="C144">
        <v>2274</v>
      </c>
      <c r="D144" t="s">
        <v>301</v>
      </c>
      <c r="E144" t="s">
        <v>334</v>
      </c>
      <c r="F144" s="3">
        <v>578</v>
      </c>
      <c r="G144">
        <v>2274</v>
      </c>
      <c r="H144" t="s">
        <v>301</v>
      </c>
      <c r="I144" t="s">
        <v>302</v>
      </c>
    </row>
    <row r="145" spans="1:9" x14ac:dyDescent="0.35">
      <c r="A145" s="1">
        <v>44172</v>
      </c>
      <c r="B145">
        <v>2021</v>
      </c>
      <c r="C145">
        <v>2274</v>
      </c>
      <c r="D145" t="s">
        <v>301</v>
      </c>
      <c r="E145" t="s">
        <v>334</v>
      </c>
      <c r="F145" s="3">
        <v>332</v>
      </c>
      <c r="G145">
        <v>2274</v>
      </c>
      <c r="H145" t="s">
        <v>301</v>
      </c>
      <c r="I145" t="s">
        <v>302</v>
      </c>
    </row>
    <row r="146" spans="1:9" x14ac:dyDescent="0.35">
      <c r="A146" s="1">
        <v>44172</v>
      </c>
      <c r="B146">
        <v>2021</v>
      </c>
      <c r="C146">
        <v>2274</v>
      </c>
      <c r="D146" t="s">
        <v>301</v>
      </c>
      <c r="E146" t="s">
        <v>334</v>
      </c>
      <c r="F146" s="3">
        <v>724</v>
      </c>
      <c r="G146">
        <v>2274</v>
      </c>
      <c r="H146" t="s">
        <v>301</v>
      </c>
      <c r="I146" t="s">
        <v>302</v>
      </c>
    </row>
    <row r="147" spans="1:9" x14ac:dyDescent="0.35">
      <c r="A147" s="1">
        <v>44173</v>
      </c>
      <c r="B147">
        <v>2021</v>
      </c>
      <c r="C147">
        <v>2274</v>
      </c>
      <c r="D147" t="s">
        <v>301</v>
      </c>
      <c r="E147" t="s">
        <v>334</v>
      </c>
      <c r="F147" s="3">
        <v>1638</v>
      </c>
      <c r="G147">
        <v>2274</v>
      </c>
      <c r="H147" t="s">
        <v>301</v>
      </c>
      <c r="I147" t="s">
        <v>302</v>
      </c>
    </row>
    <row r="148" spans="1:9" x14ac:dyDescent="0.35">
      <c r="A148" s="1">
        <v>44174</v>
      </c>
      <c r="B148">
        <v>2021</v>
      </c>
      <c r="C148">
        <v>2274</v>
      </c>
      <c r="D148" t="s">
        <v>301</v>
      </c>
      <c r="E148" t="s">
        <v>334</v>
      </c>
      <c r="F148" s="3">
        <v>2346</v>
      </c>
      <c r="G148">
        <v>2274</v>
      </c>
      <c r="H148" t="s">
        <v>301</v>
      </c>
      <c r="I148" t="s">
        <v>302</v>
      </c>
    </row>
    <row r="149" spans="1:9" x14ac:dyDescent="0.35">
      <c r="A149" s="1">
        <v>44175</v>
      </c>
      <c r="B149">
        <v>2021</v>
      </c>
      <c r="C149">
        <v>2274</v>
      </c>
      <c r="D149" t="s">
        <v>301</v>
      </c>
      <c r="E149" t="s">
        <v>334</v>
      </c>
      <c r="F149" s="3">
        <v>2386</v>
      </c>
      <c r="G149">
        <v>2274</v>
      </c>
      <c r="H149" t="s">
        <v>301</v>
      </c>
      <c r="I149" t="s">
        <v>302</v>
      </c>
    </row>
    <row r="150" spans="1:9" x14ac:dyDescent="0.35">
      <c r="A150" s="1">
        <v>44176</v>
      </c>
      <c r="B150">
        <v>2021</v>
      </c>
      <c r="C150">
        <v>2274</v>
      </c>
      <c r="D150" t="s">
        <v>301</v>
      </c>
      <c r="E150" t="s">
        <v>334</v>
      </c>
      <c r="F150" s="3">
        <v>814</v>
      </c>
      <c r="G150">
        <v>2274</v>
      </c>
      <c r="H150" t="s">
        <v>301</v>
      </c>
      <c r="I150" t="s">
        <v>302</v>
      </c>
    </row>
    <row r="151" spans="1:9" x14ac:dyDescent="0.35">
      <c r="A151" s="1">
        <v>44182</v>
      </c>
      <c r="B151">
        <v>2021</v>
      </c>
      <c r="C151">
        <v>2274</v>
      </c>
      <c r="D151" t="s">
        <v>301</v>
      </c>
      <c r="E151" t="s">
        <v>334</v>
      </c>
      <c r="F151" s="3">
        <v>814</v>
      </c>
      <c r="G151">
        <v>2274</v>
      </c>
      <c r="H151" t="s">
        <v>301</v>
      </c>
      <c r="I151" t="s">
        <v>302</v>
      </c>
    </row>
    <row r="152" spans="1:9" x14ac:dyDescent="0.35">
      <c r="A152" s="1">
        <v>44182</v>
      </c>
      <c r="B152">
        <v>2021</v>
      </c>
      <c r="C152">
        <v>2274</v>
      </c>
      <c r="D152" t="s">
        <v>301</v>
      </c>
      <c r="E152" t="s">
        <v>334</v>
      </c>
      <c r="F152" s="3">
        <v>1568</v>
      </c>
      <c r="G152">
        <v>2274</v>
      </c>
      <c r="H152" t="s">
        <v>301</v>
      </c>
      <c r="I152" t="s">
        <v>302</v>
      </c>
    </row>
    <row r="153" spans="1:9" x14ac:dyDescent="0.35">
      <c r="A153" s="1">
        <v>44202</v>
      </c>
      <c r="B153">
        <v>2021</v>
      </c>
      <c r="C153">
        <v>2274</v>
      </c>
      <c r="D153" t="s">
        <v>301</v>
      </c>
      <c r="E153" t="s">
        <v>334</v>
      </c>
      <c r="F153" s="3">
        <v>452</v>
      </c>
      <c r="G153">
        <v>2274</v>
      </c>
      <c r="H153" t="s">
        <v>301</v>
      </c>
      <c r="I153" t="s">
        <v>302</v>
      </c>
    </row>
    <row r="154" spans="1:9" x14ac:dyDescent="0.35">
      <c r="A154" s="1">
        <v>44202</v>
      </c>
      <c r="B154">
        <v>2021</v>
      </c>
      <c r="C154">
        <v>2274</v>
      </c>
      <c r="D154" t="s">
        <v>301</v>
      </c>
      <c r="E154" t="s">
        <v>334</v>
      </c>
      <c r="F154" s="3">
        <v>1196</v>
      </c>
      <c r="G154">
        <v>2274</v>
      </c>
      <c r="H154" t="s">
        <v>301</v>
      </c>
      <c r="I154" t="s">
        <v>302</v>
      </c>
    </row>
    <row r="155" spans="1:9" x14ac:dyDescent="0.35">
      <c r="A155" s="1">
        <v>44203</v>
      </c>
      <c r="B155">
        <v>2021</v>
      </c>
      <c r="C155">
        <v>2274</v>
      </c>
      <c r="D155" t="s">
        <v>301</v>
      </c>
      <c r="E155" t="s">
        <v>334</v>
      </c>
      <c r="F155" s="3">
        <v>1604</v>
      </c>
      <c r="G155">
        <v>2274</v>
      </c>
      <c r="H155" t="s">
        <v>301</v>
      </c>
      <c r="I155" t="s">
        <v>302</v>
      </c>
    </row>
    <row r="156" spans="1:9" x14ac:dyDescent="0.35">
      <c r="A156" s="1">
        <v>44208</v>
      </c>
      <c r="B156">
        <v>2021</v>
      </c>
      <c r="C156">
        <v>2274</v>
      </c>
      <c r="D156" t="s">
        <v>301</v>
      </c>
      <c r="E156" t="s">
        <v>334</v>
      </c>
      <c r="F156" s="3">
        <v>840</v>
      </c>
      <c r="G156">
        <v>2274</v>
      </c>
      <c r="H156" t="s">
        <v>301</v>
      </c>
      <c r="I156" t="s">
        <v>302</v>
      </c>
    </row>
    <row r="157" spans="1:9" x14ac:dyDescent="0.35">
      <c r="A157" s="1">
        <v>44209</v>
      </c>
      <c r="B157">
        <v>2021</v>
      </c>
      <c r="C157">
        <v>2274</v>
      </c>
      <c r="D157" t="s">
        <v>301</v>
      </c>
      <c r="E157" t="s">
        <v>334</v>
      </c>
      <c r="F157" s="3">
        <v>996</v>
      </c>
      <c r="G157">
        <v>2274</v>
      </c>
      <c r="H157" t="s">
        <v>301</v>
      </c>
      <c r="I157" t="s">
        <v>302</v>
      </c>
    </row>
    <row r="158" spans="1:9" x14ac:dyDescent="0.35">
      <c r="A158" s="1">
        <v>44210</v>
      </c>
      <c r="B158">
        <v>2021</v>
      </c>
      <c r="C158">
        <v>2274</v>
      </c>
      <c r="D158" t="s">
        <v>301</v>
      </c>
      <c r="E158" t="s">
        <v>334</v>
      </c>
      <c r="F158" s="3">
        <v>2182</v>
      </c>
      <c r="G158">
        <v>2274</v>
      </c>
      <c r="H158" t="s">
        <v>301</v>
      </c>
      <c r="I158" t="s">
        <v>302</v>
      </c>
    </row>
    <row r="159" spans="1:9" x14ac:dyDescent="0.35">
      <c r="A159" s="1">
        <v>44214</v>
      </c>
      <c r="B159">
        <v>2021</v>
      </c>
      <c r="C159">
        <v>2274</v>
      </c>
      <c r="D159" t="s">
        <v>301</v>
      </c>
      <c r="E159" t="s">
        <v>334</v>
      </c>
      <c r="F159" s="3">
        <v>774</v>
      </c>
      <c r="G159">
        <v>2274</v>
      </c>
      <c r="H159" t="s">
        <v>301</v>
      </c>
      <c r="I159" t="s">
        <v>302</v>
      </c>
    </row>
    <row r="160" spans="1:9" x14ac:dyDescent="0.35">
      <c r="A160" s="1">
        <v>44214</v>
      </c>
      <c r="B160">
        <v>2021</v>
      </c>
      <c r="C160">
        <v>2274</v>
      </c>
      <c r="D160" t="s">
        <v>301</v>
      </c>
      <c r="E160" t="s">
        <v>334</v>
      </c>
      <c r="F160" s="3">
        <v>1112</v>
      </c>
      <c r="G160">
        <v>2274</v>
      </c>
      <c r="H160" t="s">
        <v>301</v>
      </c>
      <c r="I160" t="s">
        <v>302</v>
      </c>
    </row>
    <row r="161" spans="1:9" x14ac:dyDescent="0.35">
      <c r="A161" s="1">
        <v>44215</v>
      </c>
      <c r="B161">
        <v>2021</v>
      </c>
      <c r="C161">
        <v>2274</v>
      </c>
      <c r="D161" t="s">
        <v>301</v>
      </c>
      <c r="E161" t="s">
        <v>334</v>
      </c>
      <c r="F161" s="3">
        <v>830</v>
      </c>
      <c r="G161">
        <v>2274</v>
      </c>
      <c r="H161" t="s">
        <v>301</v>
      </c>
      <c r="I161" t="s">
        <v>302</v>
      </c>
    </row>
    <row r="162" spans="1:9" x14ac:dyDescent="0.35">
      <c r="A162" s="1">
        <v>44217</v>
      </c>
      <c r="B162">
        <v>2021</v>
      </c>
      <c r="C162">
        <v>2274</v>
      </c>
      <c r="D162" t="s">
        <v>301</v>
      </c>
      <c r="E162" t="s">
        <v>334</v>
      </c>
      <c r="F162" s="3">
        <v>824</v>
      </c>
      <c r="G162">
        <v>2274</v>
      </c>
      <c r="H162" t="s">
        <v>301</v>
      </c>
      <c r="I162" t="s">
        <v>302</v>
      </c>
    </row>
    <row r="163" spans="1:9" x14ac:dyDescent="0.35">
      <c r="A163" s="1">
        <v>44221</v>
      </c>
      <c r="B163">
        <v>2021</v>
      </c>
      <c r="C163">
        <v>2274</v>
      </c>
      <c r="D163" t="s">
        <v>301</v>
      </c>
      <c r="E163" t="s">
        <v>334</v>
      </c>
      <c r="F163" s="3">
        <v>236</v>
      </c>
      <c r="G163">
        <v>2274</v>
      </c>
      <c r="H163" t="s">
        <v>301</v>
      </c>
      <c r="I163" t="s">
        <v>302</v>
      </c>
    </row>
    <row r="164" spans="1:9" x14ac:dyDescent="0.35">
      <c r="A164" s="1">
        <v>44224</v>
      </c>
      <c r="B164">
        <v>2021</v>
      </c>
      <c r="C164">
        <v>2274</v>
      </c>
      <c r="D164" t="s">
        <v>301</v>
      </c>
      <c r="E164" t="s">
        <v>334</v>
      </c>
      <c r="F164" s="3">
        <v>674</v>
      </c>
      <c r="G164">
        <v>2274</v>
      </c>
      <c r="H164" t="s">
        <v>301</v>
      </c>
      <c r="I164" t="s">
        <v>302</v>
      </c>
    </row>
    <row r="165" spans="1:9" x14ac:dyDescent="0.35">
      <c r="A165" s="1">
        <v>44228</v>
      </c>
      <c r="B165">
        <v>2021</v>
      </c>
      <c r="C165">
        <v>2274</v>
      </c>
      <c r="D165" t="s">
        <v>301</v>
      </c>
      <c r="E165" t="s">
        <v>334</v>
      </c>
      <c r="F165" s="3">
        <v>362</v>
      </c>
      <c r="G165">
        <v>2274</v>
      </c>
      <c r="H165" t="s">
        <v>301</v>
      </c>
      <c r="I165" t="s">
        <v>302</v>
      </c>
    </row>
    <row r="166" spans="1:9" x14ac:dyDescent="0.35">
      <c r="A166" s="1">
        <v>44229</v>
      </c>
      <c r="B166">
        <v>2021</v>
      </c>
      <c r="C166">
        <v>2274</v>
      </c>
      <c r="D166" t="s">
        <v>301</v>
      </c>
      <c r="E166" t="s">
        <v>334</v>
      </c>
      <c r="F166" s="3">
        <v>1086</v>
      </c>
      <c r="G166">
        <v>2274</v>
      </c>
      <c r="H166" t="s">
        <v>301</v>
      </c>
      <c r="I166" t="s">
        <v>302</v>
      </c>
    </row>
    <row r="167" spans="1:9" x14ac:dyDescent="0.35">
      <c r="A167" s="1">
        <v>44231</v>
      </c>
      <c r="B167">
        <v>2021</v>
      </c>
      <c r="C167">
        <v>2274</v>
      </c>
      <c r="D167" t="s">
        <v>301</v>
      </c>
      <c r="E167" t="s">
        <v>334</v>
      </c>
      <c r="F167" s="3">
        <v>372</v>
      </c>
      <c r="G167">
        <v>2274</v>
      </c>
      <c r="H167" t="s">
        <v>301</v>
      </c>
      <c r="I167" t="s">
        <v>302</v>
      </c>
    </row>
    <row r="168" spans="1:9" x14ac:dyDescent="0.35">
      <c r="A168" s="1">
        <v>44235</v>
      </c>
      <c r="B168">
        <v>2021</v>
      </c>
      <c r="C168">
        <v>2274</v>
      </c>
      <c r="D168" t="s">
        <v>301</v>
      </c>
      <c r="E168" t="s">
        <v>334</v>
      </c>
      <c r="F168" s="3">
        <v>1624</v>
      </c>
      <c r="G168">
        <v>2274</v>
      </c>
      <c r="H168" t="s">
        <v>301</v>
      </c>
      <c r="I168" t="s">
        <v>302</v>
      </c>
    </row>
    <row r="169" spans="1:9" x14ac:dyDescent="0.35">
      <c r="A169" s="1">
        <v>44238</v>
      </c>
      <c r="B169">
        <v>2021</v>
      </c>
      <c r="C169">
        <v>2274</v>
      </c>
      <c r="D169" t="s">
        <v>301</v>
      </c>
      <c r="E169" t="s">
        <v>334</v>
      </c>
      <c r="F169" s="3">
        <v>382</v>
      </c>
      <c r="G169">
        <v>2274</v>
      </c>
      <c r="H169" t="s">
        <v>301</v>
      </c>
      <c r="I169" t="s">
        <v>302</v>
      </c>
    </row>
    <row r="170" spans="1:9" x14ac:dyDescent="0.35">
      <c r="A170" s="1">
        <v>44242</v>
      </c>
      <c r="B170">
        <v>2021</v>
      </c>
      <c r="C170">
        <v>2274</v>
      </c>
      <c r="D170" t="s">
        <v>301</v>
      </c>
      <c r="E170" t="s">
        <v>334</v>
      </c>
      <c r="F170" s="3">
        <v>568</v>
      </c>
      <c r="G170">
        <v>2274</v>
      </c>
      <c r="H170" t="s">
        <v>301</v>
      </c>
      <c r="I170" t="s">
        <v>302</v>
      </c>
    </row>
    <row r="171" spans="1:9" x14ac:dyDescent="0.35">
      <c r="A171" s="1">
        <v>44243</v>
      </c>
      <c r="B171">
        <v>2021</v>
      </c>
      <c r="C171">
        <v>2274</v>
      </c>
      <c r="D171" t="s">
        <v>301</v>
      </c>
      <c r="E171" t="s">
        <v>334</v>
      </c>
      <c r="F171" s="3">
        <v>538</v>
      </c>
      <c r="G171">
        <v>2274</v>
      </c>
      <c r="H171" t="s">
        <v>301</v>
      </c>
      <c r="I171" t="s">
        <v>302</v>
      </c>
    </row>
    <row r="172" spans="1:9" x14ac:dyDescent="0.35">
      <c r="A172" s="1">
        <v>44251</v>
      </c>
      <c r="B172">
        <v>2021</v>
      </c>
      <c r="C172">
        <v>2274</v>
      </c>
      <c r="D172" t="s">
        <v>301</v>
      </c>
      <c r="E172" t="s">
        <v>334</v>
      </c>
      <c r="F172" s="3">
        <v>1528</v>
      </c>
      <c r="G172">
        <v>2274</v>
      </c>
      <c r="H172" t="s">
        <v>301</v>
      </c>
      <c r="I172" t="s">
        <v>302</v>
      </c>
    </row>
    <row r="173" spans="1:9" x14ac:dyDescent="0.35">
      <c r="A173" s="1">
        <v>44253</v>
      </c>
      <c r="B173">
        <v>2021</v>
      </c>
      <c r="C173">
        <v>2274</v>
      </c>
      <c r="D173" t="s">
        <v>301</v>
      </c>
      <c r="E173" t="s">
        <v>334</v>
      </c>
      <c r="F173" s="3">
        <v>774</v>
      </c>
      <c r="G173">
        <v>2274</v>
      </c>
      <c r="H173" t="s">
        <v>301</v>
      </c>
      <c r="I173" t="s">
        <v>302</v>
      </c>
    </row>
    <row r="174" spans="1:9" x14ac:dyDescent="0.35">
      <c r="A174" s="1">
        <v>44300</v>
      </c>
      <c r="B174">
        <v>2021</v>
      </c>
      <c r="C174">
        <v>2274</v>
      </c>
      <c r="D174" t="s">
        <v>301</v>
      </c>
      <c r="E174" t="s">
        <v>334</v>
      </c>
      <c r="F174" s="3">
        <v>654</v>
      </c>
      <c r="G174">
        <v>2274</v>
      </c>
      <c r="H174" t="s">
        <v>301</v>
      </c>
      <c r="I174" t="s">
        <v>302</v>
      </c>
    </row>
    <row r="175" spans="1:9" x14ac:dyDescent="0.35">
      <c r="A175" s="1">
        <v>44301</v>
      </c>
      <c r="B175">
        <v>2021</v>
      </c>
      <c r="C175">
        <v>2274</v>
      </c>
      <c r="D175" t="s">
        <v>301</v>
      </c>
      <c r="E175" t="s">
        <v>334</v>
      </c>
      <c r="F175" s="3">
        <v>890</v>
      </c>
      <c r="G175">
        <v>2274</v>
      </c>
      <c r="H175" t="s">
        <v>301</v>
      </c>
      <c r="I175" t="s">
        <v>302</v>
      </c>
    </row>
    <row r="176" spans="1:9" x14ac:dyDescent="0.35">
      <c r="A176" s="1">
        <v>44305</v>
      </c>
      <c r="B176">
        <v>2021</v>
      </c>
      <c r="C176">
        <v>2274</v>
      </c>
      <c r="D176" t="s">
        <v>301</v>
      </c>
      <c r="E176" t="s">
        <v>334</v>
      </c>
      <c r="F176" s="3">
        <v>1494</v>
      </c>
      <c r="G176">
        <v>2274</v>
      </c>
      <c r="H176" t="s">
        <v>301</v>
      </c>
      <c r="I176" t="s">
        <v>302</v>
      </c>
    </row>
    <row r="177" spans="1:9" x14ac:dyDescent="0.35">
      <c r="A177" s="1">
        <v>44306</v>
      </c>
      <c r="B177">
        <v>2021</v>
      </c>
      <c r="C177">
        <v>2274</v>
      </c>
      <c r="D177" t="s">
        <v>301</v>
      </c>
      <c r="E177" t="s">
        <v>334</v>
      </c>
      <c r="F177" s="3">
        <v>422</v>
      </c>
      <c r="G177">
        <v>2274</v>
      </c>
      <c r="H177" t="s">
        <v>301</v>
      </c>
      <c r="I177" t="s">
        <v>302</v>
      </c>
    </row>
    <row r="178" spans="1:9" x14ac:dyDescent="0.35">
      <c r="A178" s="1">
        <v>44314</v>
      </c>
      <c r="B178">
        <v>2021</v>
      </c>
      <c r="C178">
        <v>2274</v>
      </c>
      <c r="D178" t="s">
        <v>301</v>
      </c>
      <c r="E178" t="s">
        <v>334</v>
      </c>
      <c r="F178" s="3">
        <v>2524</v>
      </c>
      <c r="G178">
        <v>2274</v>
      </c>
      <c r="H178" t="s">
        <v>301</v>
      </c>
      <c r="I178" t="s">
        <v>302</v>
      </c>
    </row>
    <row r="179" spans="1:9" x14ac:dyDescent="0.35">
      <c r="A179" s="1">
        <v>44315</v>
      </c>
      <c r="B179">
        <v>2021</v>
      </c>
      <c r="C179">
        <v>2274</v>
      </c>
      <c r="D179" t="s">
        <v>301</v>
      </c>
      <c r="E179" t="s">
        <v>334</v>
      </c>
      <c r="F179" s="3">
        <v>900</v>
      </c>
      <c r="G179">
        <v>2274</v>
      </c>
      <c r="H179" t="s">
        <v>301</v>
      </c>
      <c r="I179" t="s">
        <v>302</v>
      </c>
    </row>
    <row r="180" spans="1:9" x14ac:dyDescent="0.35">
      <c r="A180" s="1">
        <v>44319</v>
      </c>
      <c r="B180">
        <v>2021</v>
      </c>
      <c r="C180">
        <v>2274</v>
      </c>
      <c r="D180" t="s">
        <v>301</v>
      </c>
      <c r="E180" t="s">
        <v>334</v>
      </c>
      <c r="F180" s="3">
        <v>940</v>
      </c>
      <c r="G180">
        <v>2274</v>
      </c>
      <c r="H180" t="s">
        <v>301</v>
      </c>
      <c r="I180" t="s">
        <v>302</v>
      </c>
    </row>
    <row r="181" spans="1:9" x14ac:dyDescent="0.35">
      <c r="A181" s="1">
        <v>44321</v>
      </c>
      <c r="B181">
        <v>2021</v>
      </c>
      <c r="C181">
        <v>2274</v>
      </c>
      <c r="D181" t="s">
        <v>301</v>
      </c>
      <c r="E181" t="s">
        <v>334</v>
      </c>
      <c r="F181" s="3">
        <v>990</v>
      </c>
      <c r="G181">
        <v>2274</v>
      </c>
      <c r="H181" t="s">
        <v>301</v>
      </c>
      <c r="I181" t="s">
        <v>302</v>
      </c>
    </row>
    <row r="182" spans="1:9" x14ac:dyDescent="0.35">
      <c r="A182" s="1">
        <v>44326</v>
      </c>
      <c r="B182">
        <v>2021</v>
      </c>
      <c r="C182">
        <v>2274</v>
      </c>
      <c r="D182" t="s">
        <v>301</v>
      </c>
      <c r="E182" t="s">
        <v>334</v>
      </c>
      <c r="F182" s="3">
        <v>1388</v>
      </c>
      <c r="G182">
        <v>2274</v>
      </c>
      <c r="H182" t="s">
        <v>301</v>
      </c>
      <c r="I182" t="s">
        <v>302</v>
      </c>
    </row>
    <row r="183" spans="1:9" x14ac:dyDescent="0.35">
      <c r="A183" s="1">
        <v>44328</v>
      </c>
      <c r="B183">
        <v>2021</v>
      </c>
      <c r="C183">
        <v>2274</v>
      </c>
      <c r="D183" t="s">
        <v>301</v>
      </c>
      <c r="E183" t="s">
        <v>334</v>
      </c>
      <c r="F183" s="3">
        <v>1538</v>
      </c>
      <c r="G183">
        <v>2274</v>
      </c>
      <c r="H183" t="s">
        <v>301</v>
      </c>
      <c r="I183" t="s">
        <v>302</v>
      </c>
    </row>
    <row r="184" spans="1:9" x14ac:dyDescent="0.35">
      <c r="A184" s="1">
        <v>44600</v>
      </c>
      <c r="B184">
        <v>2122</v>
      </c>
      <c r="C184">
        <v>1848</v>
      </c>
      <c r="D184" t="s">
        <v>332</v>
      </c>
      <c r="E184" t="s">
        <v>335</v>
      </c>
      <c r="F184" s="3">
        <v>1216</v>
      </c>
      <c r="G184">
        <v>1848</v>
      </c>
      <c r="H184" t="s">
        <v>332</v>
      </c>
      <c r="I184" t="s">
        <v>333</v>
      </c>
    </row>
    <row r="185" spans="1:9" x14ac:dyDescent="0.35">
      <c r="A185" s="1">
        <v>44601</v>
      </c>
      <c r="B185">
        <v>2122</v>
      </c>
      <c r="C185">
        <v>1848</v>
      </c>
      <c r="D185" t="s">
        <v>332</v>
      </c>
      <c r="E185" t="s">
        <v>335</v>
      </c>
      <c r="F185" s="3">
        <v>824</v>
      </c>
      <c r="G185">
        <v>1848</v>
      </c>
      <c r="H185" t="s">
        <v>332</v>
      </c>
      <c r="I185" t="s">
        <v>333</v>
      </c>
    </row>
    <row r="186" spans="1:9" x14ac:dyDescent="0.35">
      <c r="A186" s="1">
        <v>44602</v>
      </c>
      <c r="B186">
        <v>2122</v>
      </c>
      <c r="C186">
        <v>1848</v>
      </c>
      <c r="D186" t="s">
        <v>332</v>
      </c>
      <c r="E186" t="s">
        <v>335</v>
      </c>
      <c r="F186" s="3">
        <v>1362</v>
      </c>
      <c r="G186">
        <v>1848</v>
      </c>
      <c r="H186" t="s">
        <v>332</v>
      </c>
      <c r="I186" t="s">
        <v>333</v>
      </c>
    </row>
    <row r="187" spans="1:9" x14ac:dyDescent="0.35">
      <c r="A187" s="1">
        <v>44605</v>
      </c>
      <c r="B187">
        <v>2122</v>
      </c>
      <c r="C187">
        <v>1848</v>
      </c>
      <c r="D187" t="s">
        <v>332</v>
      </c>
      <c r="E187" t="s">
        <v>335</v>
      </c>
      <c r="F187" s="3">
        <v>2814</v>
      </c>
      <c r="G187">
        <v>1848</v>
      </c>
      <c r="H187" t="s">
        <v>332</v>
      </c>
      <c r="I187" t="s">
        <v>333</v>
      </c>
    </row>
    <row r="188" spans="1:9" x14ac:dyDescent="0.35">
      <c r="A188" s="1">
        <v>44079</v>
      </c>
      <c r="B188">
        <v>2021</v>
      </c>
      <c r="C188">
        <v>1848</v>
      </c>
      <c r="D188" t="s">
        <v>332</v>
      </c>
      <c r="E188" t="s">
        <v>335</v>
      </c>
      <c r="F188" s="3">
        <v>1708</v>
      </c>
      <c r="G188">
        <v>1848</v>
      </c>
      <c r="H188" t="s">
        <v>332</v>
      </c>
      <c r="I188" t="s">
        <v>333</v>
      </c>
    </row>
    <row r="189" spans="1:9" x14ac:dyDescent="0.35">
      <c r="A189" s="1">
        <v>44083</v>
      </c>
      <c r="B189">
        <v>2021</v>
      </c>
      <c r="C189">
        <v>1848</v>
      </c>
      <c r="D189" t="s">
        <v>332</v>
      </c>
      <c r="E189" t="s">
        <v>335</v>
      </c>
      <c r="F189" s="3">
        <v>2396</v>
      </c>
      <c r="G189">
        <v>1848</v>
      </c>
      <c r="H189" t="s">
        <v>332</v>
      </c>
      <c r="I189" t="s">
        <v>333</v>
      </c>
    </row>
    <row r="190" spans="1:9" x14ac:dyDescent="0.35">
      <c r="A190" s="1">
        <v>44173</v>
      </c>
      <c r="B190">
        <v>2021</v>
      </c>
      <c r="C190">
        <v>1848</v>
      </c>
      <c r="D190" t="s">
        <v>332</v>
      </c>
      <c r="E190" t="s">
        <v>335</v>
      </c>
      <c r="F190" s="3">
        <v>2672</v>
      </c>
      <c r="G190">
        <v>1848</v>
      </c>
      <c r="H190" t="s">
        <v>332</v>
      </c>
      <c r="I190" t="s">
        <v>333</v>
      </c>
    </row>
    <row r="191" spans="1:9" x14ac:dyDescent="0.35">
      <c r="A191" s="1">
        <v>44203</v>
      </c>
      <c r="B191">
        <v>2021</v>
      </c>
      <c r="C191">
        <v>1848</v>
      </c>
      <c r="D191" t="s">
        <v>332</v>
      </c>
      <c r="E191" t="s">
        <v>335</v>
      </c>
      <c r="F191" s="3">
        <v>618</v>
      </c>
      <c r="G191">
        <v>1848</v>
      </c>
      <c r="H191" t="s">
        <v>332</v>
      </c>
      <c r="I191" t="s">
        <v>333</v>
      </c>
    </row>
    <row r="192" spans="1:9" x14ac:dyDescent="0.35">
      <c r="A192" s="1">
        <v>44208</v>
      </c>
      <c r="B192">
        <v>2021</v>
      </c>
      <c r="C192">
        <v>1848</v>
      </c>
      <c r="D192" t="s">
        <v>332</v>
      </c>
      <c r="E192" t="s">
        <v>335</v>
      </c>
      <c r="F192" s="3">
        <v>1592</v>
      </c>
      <c r="G192">
        <v>1848</v>
      </c>
      <c r="H192" t="s">
        <v>332</v>
      </c>
      <c r="I192" t="s">
        <v>333</v>
      </c>
    </row>
    <row r="193" spans="1:9" x14ac:dyDescent="0.35">
      <c r="A193" s="1">
        <v>44211</v>
      </c>
      <c r="B193">
        <v>2021</v>
      </c>
      <c r="C193">
        <v>1848</v>
      </c>
      <c r="D193" t="s">
        <v>332</v>
      </c>
      <c r="E193" t="s">
        <v>335</v>
      </c>
      <c r="F193" s="3">
        <v>1040</v>
      </c>
      <c r="G193">
        <v>1848</v>
      </c>
      <c r="H193" t="s">
        <v>332</v>
      </c>
      <c r="I193" t="s">
        <v>333</v>
      </c>
    </row>
    <row r="194" spans="1:9" x14ac:dyDescent="0.35">
      <c r="A194" s="1">
        <v>44225</v>
      </c>
      <c r="B194">
        <v>2021</v>
      </c>
      <c r="C194">
        <v>1848</v>
      </c>
      <c r="D194" t="s">
        <v>332</v>
      </c>
      <c r="E194" t="s">
        <v>335</v>
      </c>
      <c r="F194" s="3">
        <v>608</v>
      </c>
      <c r="G194">
        <v>1848</v>
      </c>
      <c r="H194" t="s">
        <v>332</v>
      </c>
      <c r="I194" t="s">
        <v>333</v>
      </c>
    </row>
    <row r="195" spans="1:9" x14ac:dyDescent="0.35">
      <c r="A195" s="1">
        <v>44244</v>
      </c>
      <c r="B195">
        <v>2021</v>
      </c>
      <c r="C195">
        <v>1848</v>
      </c>
      <c r="D195" t="s">
        <v>332</v>
      </c>
      <c r="E195" t="s">
        <v>335</v>
      </c>
      <c r="F195" s="3">
        <v>678</v>
      </c>
      <c r="G195">
        <v>1848</v>
      </c>
      <c r="H195" t="s">
        <v>332</v>
      </c>
      <c r="I195" t="s">
        <v>333</v>
      </c>
    </row>
    <row r="196" spans="1:9" x14ac:dyDescent="0.35">
      <c r="A196" s="1">
        <v>44246</v>
      </c>
      <c r="B196">
        <v>2021</v>
      </c>
      <c r="C196">
        <v>1848</v>
      </c>
      <c r="D196" t="s">
        <v>332</v>
      </c>
      <c r="E196" t="s">
        <v>335</v>
      </c>
      <c r="F196" s="3">
        <v>884</v>
      </c>
      <c r="G196">
        <v>1848</v>
      </c>
      <c r="H196" t="s">
        <v>332</v>
      </c>
      <c r="I196" t="s">
        <v>333</v>
      </c>
    </row>
    <row r="197" spans="1:9" x14ac:dyDescent="0.35">
      <c r="A197" s="1">
        <v>44251</v>
      </c>
      <c r="B197">
        <v>2021</v>
      </c>
      <c r="C197">
        <v>1848</v>
      </c>
      <c r="D197" t="s">
        <v>332</v>
      </c>
      <c r="E197" t="s">
        <v>335</v>
      </c>
      <c r="F197" s="3">
        <v>196</v>
      </c>
      <c r="G197">
        <v>1848</v>
      </c>
      <c r="H197" t="s">
        <v>332</v>
      </c>
      <c r="I197" t="s">
        <v>333</v>
      </c>
    </row>
    <row r="198" spans="1:9" x14ac:dyDescent="0.35">
      <c r="A198" s="1">
        <v>44447</v>
      </c>
      <c r="B198">
        <v>2122</v>
      </c>
      <c r="C198">
        <v>2070</v>
      </c>
      <c r="D198" t="s">
        <v>337</v>
      </c>
      <c r="E198" t="s">
        <v>335</v>
      </c>
      <c r="F198" s="3">
        <v>342</v>
      </c>
      <c r="G198">
        <v>2070</v>
      </c>
      <c r="H198" t="s">
        <v>337</v>
      </c>
      <c r="I198" t="s">
        <v>333</v>
      </c>
    </row>
    <row r="199" spans="1:9" x14ac:dyDescent="0.35">
      <c r="A199" s="1">
        <v>44449</v>
      </c>
      <c r="B199">
        <v>2122</v>
      </c>
      <c r="C199">
        <v>2070</v>
      </c>
      <c r="D199" t="s">
        <v>337</v>
      </c>
      <c r="E199" t="s">
        <v>335</v>
      </c>
      <c r="F199" s="3">
        <v>598</v>
      </c>
      <c r="G199">
        <v>2070</v>
      </c>
      <c r="H199" t="s">
        <v>337</v>
      </c>
      <c r="I199" t="s">
        <v>333</v>
      </c>
    </row>
    <row r="200" spans="1:9" x14ac:dyDescent="0.35">
      <c r="A200" s="1">
        <v>44449</v>
      </c>
      <c r="B200">
        <v>2122</v>
      </c>
      <c r="C200">
        <v>2070</v>
      </c>
      <c r="D200" t="s">
        <v>337</v>
      </c>
      <c r="E200" t="s">
        <v>335</v>
      </c>
      <c r="F200" s="3">
        <v>166</v>
      </c>
      <c r="G200">
        <v>2070</v>
      </c>
      <c r="H200" t="s">
        <v>337</v>
      </c>
      <c r="I200" t="s">
        <v>333</v>
      </c>
    </row>
    <row r="201" spans="1:9" x14ac:dyDescent="0.35">
      <c r="A201" s="1">
        <v>44454</v>
      </c>
      <c r="B201">
        <v>2122</v>
      </c>
      <c r="C201">
        <v>2070</v>
      </c>
      <c r="D201" t="s">
        <v>337</v>
      </c>
      <c r="E201" t="s">
        <v>335</v>
      </c>
      <c r="F201" s="3">
        <v>176</v>
      </c>
      <c r="G201">
        <v>2070</v>
      </c>
      <c r="H201" t="s">
        <v>337</v>
      </c>
      <c r="I201" t="s">
        <v>333</v>
      </c>
    </row>
    <row r="202" spans="1:9" x14ac:dyDescent="0.35">
      <c r="A202" s="1">
        <v>44460</v>
      </c>
      <c r="B202">
        <v>2122</v>
      </c>
      <c r="C202">
        <v>2070</v>
      </c>
      <c r="D202" t="s">
        <v>337</v>
      </c>
      <c r="E202" t="s">
        <v>335</v>
      </c>
      <c r="F202" s="3">
        <v>1070</v>
      </c>
      <c r="G202">
        <v>2070</v>
      </c>
      <c r="H202" t="s">
        <v>337</v>
      </c>
      <c r="I202" t="s">
        <v>333</v>
      </c>
    </row>
    <row r="203" spans="1:9" x14ac:dyDescent="0.35">
      <c r="A203" s="1">
        <v>44461</v>
      </c>
      <c r="B203">
        <v>2122</v>
      </c>
      <c r="C203">
        <v>2070</v>
      </c>
      <c r="D203" t="s">
        <v>337</v>
      </c>
      <c r="E203" t="s">
        <v>335</v>
      </c>
      <c r="F203" s="3">
        <v>176</v>
      </c>
      <c r="G203">
        <v>2070</v>
      </c>
      <c r="H203" t="s">
        <v>337</v>
      </c>
      <c r="I203" t="s">
        <v>333</v>
      </c>
    </row>
    <row r="204" spans="1:9" x14ac:dyDescent="0.35">
      <c r="A204" s="1">
        <v>44475</v>
      </c>
      <c r="B204">
        <v>2122</v>
      </c>
      <c r="C204">
        <v>2070</v>
      </c>
      <c r="D204" t="s">
        <v>337</v>
      </c>
      <c r="E204" t="s">
        <v>335</v>
      </c>
      <c r="F204" s="3">
        <v>658</v>
      </c>
      <c r="G204">
        <v>2070</v>
      </c>
      <c r="H204" t="s">
        <v>337</v>
      </c>
      <c r="I204" t="s">
        <v>333</v>
      </c>
    </row>
    <row r="205" spans="1:9" x14ac:dyDescent="0.35">
      <c r="A205" s="1">
        <v>44482</v>
      </c>
      <c r="B205">
        <v>2122</v>
      </c>
      <c r="C205">
        <v>2070</v>
      </c>
      <c r="D205" t="s">
        <v>337</v>
      </c>
      <c r="E205" t="s">
        <v>335</v>
      </c>
      <c r="F205" s="3">
        <v>618</v>
      </c>
      <c r="G205">
        <v>2070</v>
      </c>
      <c r="H205" t="s">
        <v>337</v>
      </c>
      <c r="I205" t="s">
        <v>333</v>
      </c>
    </row>
    <row r="206" spans="1:9" x14ac:dyDescent="0.35">
      <c r="A206" s="1">
        <v>44496</v>
      </c>
      <c r="B206">
        <v>2122</v>
      </c>
      <c r="C206">
        <v>2070</v>
      </c>
      <c r="D206" t="s">
        <v>337</v>
      </c>
      <c r="E206" t="s">
        <v>335</v>
      </c>
      <c r="F206" s="3">
        <v>904</v>
      </c>
      <c r="G206">
        <v>2070</v>
      </c>
      <c r="H206" t="s">
        <v>337</v>
      </c>
      <c r="I206" t="s">
        <v>333</v>
      </c>
    </row>
    <row r="207" spans="1:9" x14ac:dyDescent="0.35">
      <c r="A207" s="1">
        <v>44503</v>
      </c>
      <c r="B207">
        <v>2122</v>
      </c>
      <c r="C207">
        <v>2070</v>
      </c>
      <c r="D207" t="s">
        <v>337</v>
      </c>
      <c r="E207" t="s">
        <v>335</v>
      </c>
      <c r="F207" s="3">
        <v>718</v>
      </c>
      <c r="G207">
        <v>2070</v>
      </c>
      <c r="H207" t="s">
        <v>337</v>
      </c>
      <c r="I207" t="s">
        <v>333</v>
      </c>
    </row>
    <row r="208" spans="1:9" x14ac:dyDescent="0.35">
      <c r="A208" s="1">
        <v>44510</v>
      </c>
      <c r="B208">
        <v>2122</v>
      </c>
      <c r="C208">
        <v>2070</v>
      </c>
      <c r="D208" t="s">
        <v>337</v>
      </c>
      <c r="E208" t="s">
        <v>335</v>
      </c>
      <c r="F208" s="3">
        <v>854</v>
      </c>
      <c r="G208">
        <v>2070</v>
      </c>
      <c r="H208" t="s">
        <v>337</v>
      </c>
      <c r="I208" t="s">
        <v>333</v>
      </c>
    </row>
    <row r="209" spans="1:9" x14ac:dyDescent="0.35">
      <c r="A209" s="1">
        <v>44524</v>
      </c>
      <c r="B209">
        <v>2122</v>
      </c>
      <c r="C209">
        <v>2070</v>
      </c>
      <c r="D209" t="s">
        <v>337</v>
      </c>
      <c r="E209" t="s">
        <v>335</v>
      </c>
      <c r="F209" s="3">
        <v>608</v>
      </c>
      <c r="G209">
        <v>2070</v>
      </c>
      <c r="H209" t="s">
        <v>337</v>
      </c>
      <c r="I209" t="s">
        <v>333</v>
      </c>
    </row>
    <row r="210" spans="1:9" x14ac:dyDescent="0.35">
      <c r="A210" s="1">
        <v>44526</v>
      </c>
      <c r="B210">
        <v>2122</v>
      </c>
      <c r="C210">
        <v>2070</v>
      </c>
      <c r="D210" t="s">
        <v>337</v>
      </c>
      <c r="E210" t="s">
        <v>335</v>
      </c>
      <c r="F210" s="3">
        <v>1566</v>
      </c>
      <c r="G210">
        <v>2070</v>
      </c>
      <c r="H210" t="s">
        <v>337</v>
      </c>
      <c r="I210" t="s">
        <v>333</v>
      </c>
    </row>
    <row r="211" spans="1:9" x14ac:dyDescent="0.35">
      <c r="A211" s="1">
        <v>44537</v>
      </c>
      <c r="B211">
        <v>2122</v>
      </c>
      <c r="C211">
        <v>2070</v>
      </c>
      <c r="D211" t="s">
        <v>337</v>
      </c>
      <c r="E211" t="s">
        <v>335</v>
      </c>
      <c r="F211" s="3">
        <v>884</v>
      </c>
      <c r="G211">
        <v>2070</v>
      </c>
      <c r="H211" t="s">
        <v>337</v>
      </c>
      <c r="I211" t="s">
        <v>333</v>
      </c>
    </row>
    <row r="212" spans="1:9" x14ac:dyDescent="0.35">
      <c r="A212" s="1">
        <v>44538</v>
      </c>
      <c r="B212">
        <v>2122</v>
      </c>
      <c r="C212">
        <v>2070</v>
      </c>
      <c r="D212" t="s">
        <v>337</v>
      </c>
      <c r="E212" t="s">
        <v>335</v>
      </c>
      <c r="F212" s="3">
        <v>186</v>
      </c>
      <c r="G212">
        <v>2070</v>
      </c>
      <c r="H212" t="s">
        <v>337</v>
      </c>
      <c r="I212" t="s">
        <v>333</v>
      </c>
    </row>
    <row r="213" spans="1:9" x14ac:dyDescent="0.35">
      <c r="A213" s="1">
        <v>44540</v>
      </c>
      <c r="B213">
        <v>2122</v>
      </c>
      <c r="C213">
        <v>2070</v>
      </c>
      <c r="D213" t="s">
        <v>337</v>
      </c>
      <c r="E213" t="s">
        <v>335</v>
      </c>
      <c r="F213" s="3">
        <v>86</v>
      </c>
      <c r="G213">
        <v>2070</v>
      </c>
      <c r="H213" t="s">
        <v>337</v>
      </c>
      <c r="I213" t="s">
        <v>333</v>
      </c>
    </row>
    <row r="214" spans="1:9" x14ac:dyDescent="0.35">
      <c r="A214" s="1">
        <v>44580</v>
      </c>
      <c r="B214">
        <v>2122</v>
      </c>
      <c r="C214">
        <v>2070</v>
      </c>
      <c r="D214" t="s">
        <v>337</v>
      </c>
      <c r="E214" t="s">
        <v>335</v>
      </c>
      <c r="F214" s="3">
        <v>442</v>
      </c>
      <c r="G214">
        <v>2070</v>
      </c>
      <c r="H214" t="s">
        <v>337</v>
      </c>
      <c r="I214" t="s">
        <v>333</v>
      </c>
    </row>
    <row r="215" spans="1:9" x14ac:dyDescent="0.35">
      <c r="A215" s="1">
        <v>44587</v>
      </c>
      <c r="B215">
        <v>2122</v>
      </c>
      <c r="C215">
        <v>2070</v>
      </c>
      <c r="D215" t="s">
        <v>337</v>
      </c>
      <c r="E215" t="s">
        <v>335</v>
      </c>
      <c r="F215" s="3">
        <v>216</v>
      </c>
      <c r="G215">
        <v>2070</v>
      </c>
      <c r="H215" t="s">
        <v>337</v>
      </c>
      <c r="I215" t="s">
        <v>333</v>
      </c>
    </row>
    <row r="216" spans="1:9" x14ac:dyDescent="0.35">
      <c r="A216" s="1">
        <v>44593</v>
      </c>
      <c r="B216">
        <v>2122</v>
      </c>
      <c r="C216">
        <v>2070</v>
      </c>
      <c r="D216" t="s">
        <v>337</v>
      </c>
      <c r="E216" t="s">
        <v>335</v>
      </c>
      <c r="F216" s="3">
        <v>1758</v>
      </c>
      <c r="G216">
        <v>2070</v>
      </c>
      <c r="H216" t="s">
        <v>337</v>
      </c>
      <c r="I216" t="s">
        <v>333</v>
      </c>
    </row>
    <row r="217" spans="1:9" x14ac:dyDescent="0.35">
      <c r="A217" s="1">
        <v>44596</v>
      </c>
      <c r="B217">
        <v>2122</v>
      </c>
      <c r="C217">
        <v>2070</v>
      </c>
      <c r="D217" t="s">
        <v>337</v>
      </c>
      <c r="E217" t="s">
        <v>335</v>
      </c>
      <c r="F217" s="3">
        <v>146</v>
      </c>
      <c r="G217">
        <v>2070</v>
      </c>
      <c r="H217" t="s">
        <v>337</v>
      </c>
      <c r="I217" t="s">
        <v>333</v>
      </c>
    </row>
    <row r="218" spans="1:9" x14ac:dyDescent="0.35">
      <c r="A218" s="1">
        <v>44605</v>
      </c>
      <c r="B218">
        <v>2122</v>
      </c>
      <c r="C218">
        <v>2070</v>
      </c>
      <c r="D218" t="s">
        <v>337</v>
      </c>
      <c r="E218" t="s">
        <v>335</v>
      </c>
      <c r="F218" s="3">
        <v>1090</v>
      </c>
      <c r="G218">
        <v>2070</v>
      </c>
      <c r="H218" t="s">
        <v>337</v>
      </c>
      <c r="I218" t="s">
        <v>333</v>
      </c>
    </row>
    <row r="219" spans="1:9" x14ac:dyDescent="0.35">
      <c r="A219" s="1">
        <v>44607</v>
      </c>
      <c r="B219">
        <v>2122</v>
      </c>
      <c r="C219">
        <v>2070</v>
      </c>
      <c r="D219" t="s">
        <v>337</v>
      </c>
      <c r="E219" t="s">
        <v>335</v>
      </c>
      <c r="F219" s="3">
        <v>1522</v>
      </c>
      <c r="G219">
        <v>2070</v>
      </c>
      <c r="H219" t="s">
        <v>337</v>
      </c>
      <c r="I219" t="s">
        <v>333</v>
      </c>
    </row>
    <row r="220" spans="1:9" x14ac:dyDescent="0.35">
      <c r="A220" s="1">
        <v>44610</v>
      </c>
      <c r="B220">
        <v>2122</v>
      </c>
      <c r="C220">
        <v>2070</v>
      </c>
      <c r="D220" t="s">
        <v>337</v>
      </c>
      <c r="E220" t="s">
        <v>335</v>
      </c>
      <c r="F220" s="3">
        <v>1180</v>
      </c>
      <c r="G220">
        <v>2070</v>
      </c>
      <c r="H220" t="s">
        <v>337</v>
      </c>
      <c r="I220" t="s">
        <v>333</v>
      </c>
    </row>
    <row r="221" spans="1:9" x14ac:dyDescent="0.35">
      <c r="A221" s="1">
        <v>44613</v>
      </c>
      <c r="B221">
        <v>2122</v>
      </c>
      <c r="C221">
        <v>2070</v>
      </c>
      <c r="D221" t="s">
        <v>337</v>
      </c>
      <c r="E221" t="s">
        <v>335</v>
      </c>
      <c r="F221" s="3">
        <v>1954</v>
      </c>
      <c r="G221">
        <v>2070</v>
      </c>
      <c r="H221" t="s">
        <v>337</v>
      </c>
      <c r="I221" t="s">
        <v>333</v>
      </c>
    </row>
    <row r="222" spans="1:9" x14ac:dyDescent="0.35">
      <c r="A222" s="1">
        <v>44617</v>
      </c>
      <c r="B222">
        <v>2122</v>
      </c>
      <c r="C222">
        <v>2070</v>
      </c>
      <c r="D222" t="s">
        <v>337</v>
      </c>
      <c r="E222" t="s">
        <v>335</v>
      </c>
      <c r="F222" s="3">
        <v>980</v>
      </c>
      <c r="G222">
        <v>2070</v>
      </c>
      <c r="H222" t="s">
        <v>337</v>
      </c>
      <c r="I222" t="s">
        <v>333</v>
      </c>
    </row>
    <row r="223" spans="1:9" x14ac:dyDescent="0.35">
      <c r="A223" s="1">
        <v>44619</v>
      </c>
      <c r="B223">
        <v>2122</v>
      </c>
      <c r="C223">
        <v>2070</v>
      </c>
      <c r="D223" t="s">
        <v>337</v>
      </c>
      <c r="E223" t="s">
        <v>335</v>
      </c>
      <c r="F223" s="3">
        <v>1110</v>
      </c>
      <c r="G223">
        <v>2070</v>
      </c>
      <c r="H223" t="s">
        <v>337</v>
      </c>
      <c r="I223" t="s">
        <v>333</v>
      </c>
    </row>
    <row r="224" spans="1:9" x14ac:dyDescent="0.35">
      <c r="A224" s="1">
        <v>44621</v>
      </c>
      <c r="B224">
        <v>2122</v>
      </c>
      <c r="C224">
        <v>2070</v>
      </c>
      <c r="D224" t="s">
        <v>337</v>
      </c>
      <c r="E224" t="s">
        <v>335</v>
      </c>
      <c r="F224" s="3">
        <v>1512</v>
      </c>
      <c r="G224">
        <v>2070</v>
      </c>
      <c r="H224" t="s">
        <v>337</v>
      </c>
      <c r="I224" t="s">
        <v>333</v>
      </c>
    </row>
    <row r="225" spans="1:9" x14ac:dyDescent="0.35">
      <c r="A225" s="1">
        <v>44633</v>
      </c>
      <c r="B225">
        <v>2122</v>
      </c>
      <c r="C225">
        <v>2070</v>
      </c>
      <c r="D225" t="s">
        <v>337</v>
      </c>
      <c r="E225" t="s">
        <v>335</v>
      </c>
      <c r="F225" s="3">
        <v>498</v>
      </c>
      <c r="G225">
        <v>2070</v>
      </c>
      <c r="H225" t="s">
        <v>337</v>
      </c>
      <c r="I225" t="s">
        <v>333</v>
      </c>
    </row>
    <row r="226" spans="1:9" x14ac:dyDescent="0.35">
      <c r="A226" s="1">
        <v>44641</v>
      </c>
      <c r="B226">
        <v>2122</v>
      </c>
      <c r="C226">
        <v>2070</v>
      </c>
      <c r="D226" t="s">
        <v>337</v>
      </c>
      <c r="E226" t="s">
        <v>335</v>
      </c>
      <c r="F226" s="3">
        <v>784</v>
      </c>
      <c r="G226">
        <v>2070</v>
      </c>
      <c r="H226" t="s">
        <v>337</v>
      </c>
      <c r="I226" t="s">
        <v>333</v>
      </c>
    </row>
    <row r="227" spans="1:9" x14ac:dyDescent="0.35">
      <c r="A227" s="1">
        <v>44088</v>
      </c>
      <c r="B227">
        <v>2021</v>
      </c>
      <c r="C227">
        <v>2070</v>
      </c>
      <c r="D227" t="s">
        <v>337</v>
      </c>
      <c r="E227" t="s">
        <v>335</v>
      </c>
      <c r="F227" s="3">
        <v>1958</v>
      </c>
      <c r="G227">
        <v>2070</v>
      </c>
      <c r="H227" t="s">
        <v>337</v>
      </c>
      <c r="I227" t="s">
        <v>333</v>
      </c>
    </row>
    <row r="228" spans="1:9" x14ac:dyDescent="0.35">
      <c r="A228" s="1">
        <v>44089</v>
      </c>
      <c r="B228">
        <v>2021</v>
      </c>
      <c r="C228">
        <v>2070</v>
      </c>
      <c r="D228" t="s">
        <v>337</v>
      </c>
      <c r="E228" t="s">
        <v>335</v>
      </c>
      <c r="F228" s="3">
        <v>1918</v>
      </c>
      <c r="G228">
        <v>2070</v>
      </c>
      <c r="H228" t="s">
        <v>337</v>
      </c>
      <c r="I228" t="s">
        <v>333</v>
      </c>
    </row>
    <row r="229" spans="1:9" x14ac:dyDescent="0.35">
      <c r="A229" s="1">
        <v>44096</v>
      </c>
      <c r="B229">
        <v>2021</v>
      </c>
      <c r="C229">
        <v>2070</v>
      </c>
      <c r="D229" t="s">
        <v>337</v>
      </c>
      <c r="E229" t="s">
        <v>335</v>
      </c>
      <c r="F229" s="3">
        <v>628</v>
      </c>
      <c r="G229">
        <v>2070</v>
      </c>
      <c r="H229" t="s">
        <v>337</v>
      </c>
      <c r="I229" t="s">
        <v>333</v>
      </c>
    </row>
    <row r="230" spans="1:9" x14ac:dyDescent="0.35">
      <c r="A230" s="1">
        <v>44099</v>
      </c>
      <c r="B230">
        <v>2021</v>
      </c>
      <c r="C230">
        <v>2070</v>
      </c>
      <c r="D230" t="s">
        <v>337</v>
      </c>
      <c r="E230" t="s">
        <v>335</v>
      </c>
      <c r="F230" s="3">
        <v>628</v>
      </c>
      <c r="G230">
        <v>2070</v>
      </c>
      <c r="H230" t="s">
        <v>337</v>
      </c>
      <c r="I230" t="s">
        <v>333</v>
      </c>
    </row>
    <row r="231" spans="1:9" x14ac:dyDescent="0.35">
      <c r="A231" s="1">
        <v>44101</v>
      </c>
      <c r="B231">
        <v>2021</v>
      </c>
      <c r="C231">
        <v>2070</v>
      </c>
      <c r="D231" t="s">
        <v>337</v>
      </c>
      <c r="E231" t="s">
        <v>335</v>
      </c>
      <c r="F231" s="3">
        <v>1824</v>
      </c>
      <c r="G231">
        <v>2070</v>
      </c>
      <c r="H231" t="s">
        <v>337</v>
      </c>
      <c r="I231" t="s">
        <v>333</v>
      </c>
    </row>
    <row r="232" spans="1:9" x14ac:dyDescent="0.35">
      <c r="A232" s="1">
        <v>44102</v>
      </c>
      <c r="B232">
        <v>2021</v>
      </c>
      <c r="C232">
        <v>2070</v>
      </c>
      <c r="D232" t="s">
        <v>337</v>
      </c>
      <c r="E232" t="s">
        <v>335</v>
      </c>
      <c r="F232" s="3">
        <v>1748</v>
      </c>
      <c r="G232">
        <v>2070</v>
      </c>
      <c r="H232" t="s">
        <v>337</v>
      </c>
      <c r="I232" t="s">
        <v>333</v>
      </c>
    </row>
    <row r="233" spans="1:9" x14ac:dyDescent="0.35">
      <c r="A233" s="1">
        <v>44104</v>
      </c>
      <c r="B233">
        <v>2021</v>
      </c>
      <c r="C233">
        <v>2070</v>
      </c>
      <c r="D233" t="s">
        <v>337</v>
      </c>
      <c r="E233" t="s">
        <v>335</v>
      </c>
      <c r="F233" s="3">
        <v>412</v>
      </c>
      <c r="G233">
        <v>2070</v>
      </c>
      <c r="H233" t="s">
        <v>337</v>
      </c>
      <c r="I233" t="s">
        <v>333</v>
      </c>
    </row>
    <row r="234" spans="1:9" x14ac:dyDescent="0.35">
      <c r="A234" s="1">
        <v>44105</v>
      </c>
      <c r="B234">
        <v>2021</v>
      </c>
      <c r="C234">
        <v>2070</v>
      </c>
      <c r="D234" t="s">
        <v>337</v>
      </c>
      <c r="E234" t="s">
        <v>335</v>
      </c>
      <c r="F234" s="3">
        <v>1854</v>
      </c>
      <c r="G234">
        <v>2070</v>
      </c>
      <c r="H234" t="s">
        <v>337</v>
      </c>
      <c r="I234" t="s">
        <v>333</v>
      </c>
    </row>
    <row r="235" spans="1:9" x14ac:dyDescent="0.35">
      <c r="A235" s="1">
        <v>44106</v>
      </c>
      <c r="B235">
        <v>2021</v>
      </c>
      <c r="C235">
        <v>2070</v>
      </c>
      <c r="D235" t="s">
        <v>337</v>
      </c>
      <c r="E235" t="s">
        <v>335</v>
      </c>
      <c r="F235" s="3">
        <v>708</v>
      </c>
      <c r="G235">
        <v>2070</v>
      </c>
      <c r="H235" t="s">
        <v>337</v>
      </c>
      <c r="I235" t="s">
        <v>333</v>
      </c>
    </row>
    <row r="236" spans="1:9" x14ac:dyDescent="0.35">
      <c r="A236" s="1">
        <v>44109</v>
      </c>
      <c r="B236">
        <v>2021</v>
      </c>
      <c r="C236">
        <v>2070</v>
      </c>
      <c r="D236" t="s">
        <v>337</v>
      </c>
      <c r="E236" t="s">
        <v>335</v>
      </c>
      <c r="F236" s="3">
        <v>854</v>
      </c>
      <c r="G236">
        <v>2070</v>
      </c>
      <c r="H236" t="s">
        <v>337</v>
      </c>
      <c r="I236" t="s">
        <v>333</v>
      </c>
    </row>
    <row r="237" spans="1:9" x14ac:dyDescent="0.35">
      <c r="A237" s="1">
        <v>44110</v>
      </c>
      <c r="B237">
        <v>2021</v>
      </c>
      <c r="C237">
        <v>2070</v>
      </c>
      <c r="D237" t="s">
        <v>337</v>
      </c>
      <c r="E237" t="s">
        <v>335</v>
      </c>
      <c r="F237" s="3">
        <v>1034</v>
      </c>
      <c r="G237">
        <v>2070</v>
      </c>
      <c r="H237" t="s">
        <v>337</v>
      </c>
      <c r="I237" t="s">
        <v>333</v>
      </c>
    </row>
    <row r="238" spans="1:9" x14ac:dyDescent="0.35">
      <c r="A238" s="1">
        <v>44111</v>
      </c>
      <c r="B238">
        <v>2021</v>
      </c>
      <c r="C238">
        <v>2070</v>
      </c>
      <c r="D238" t="s">
        <v>337</v>
      </c>
      <c r="E238" t="s">
        <v>335</v>
      </c>
      <c r="F238" s="3">
        <v>342</v>
      </c>
      <c r="G238">
        <v>2070</v>
      </c>
      <c r="H238" t="s">
        <v>337</v>
      </c>
      <c r="I238" t="s">
        <v>333</v>
      </c>
    </row>
    <row r="239" spans="1:9" x14ac:dyDescent="0.35">
      <c r="A239" s="1">
        <v>44124</v>
      </c>
      <c r="B239">
        <v>2021</v>
      </c>
      <c r="C239">
        <v>2070</v>
      </c>
      <c r="D239" t="s">
        <v>337</v>
      </c>
      <c r="E239" t="s">
        <v>335</v>
      </c>
      <c r="F239" s="3">
        <v>794</v>
      </c>
      <c r="G239">
        <v>2070</v>
      </c>
      <c r="H239" t="s">
        <v>337</v>
      </c>
      <c r="I239" t="s">
        <v>333</v>
      </c>
    </row>
    <row r="240" spans="1:9" x14ac:dyDescent="0.35">
      <c r="A240" s="1">
        <v>44125</v>
      </c>
      <c r="B240">
        <v>2021</v>
      </c>
      <c r="C240">
        <v>2070</v>
      </c>
      <c r="D240" t="s">
        <v>337</v>
      </c>
      <c r="E240" t="s">
        <v>335</v>
      </c>
      <c r="F240" s="3">
        <v>618</v>
      </c>
      <c r="G240">
        <v>2070</v>
      </c>
      <c r="H240" t="s">
        <v>337</v>
      </c>
      <c r="I240" t="s">
        <v>333</v>
      </c>
    </row>
    <row r="241" spans="1:9" x14ac:dyDescent="0.35">
      <c r="A241" s="1">
        <v>44136</v>
      </c>
      <c r="B241">
        <v>2021</v>
      </c>
      <c r="C241">
        <v>2070</v>
      </c>
      <c r="D241" t="s">
        <v>337</v>
      </c>
      <c r="E241" t="s">
        <v>335</v>
      </c>
      <c r="F241" s="3">
        <v>3118</v>
      </c>
      <c r="G241">
        <v>2070</v>
      </c>
      <c r="H241" t="s">
        <v>337</v>
      </c>
      <c r="I241" t="s">
        <v>333</v>
      </c>
    </row>
    <row r="242" spans="1:9" x14ac:dyDescent="0.35">
      <c r="A242" s="1">
        <v>44138</v>
      </c>
      <c r="B242">
        <v>2021</v>
      </c>
      <c r="C242">
        <v>2070</v>
      </c>
      <c r="D242" t="s">
        <v>337</v>
      </c>
      <c r="E242" t="s">
        <v>335</v>
      </c>
      <c r="F242" s="3">
        <v>3244</v>
      </c>
      <c r="G242">
        <v>2070</v>
      </c>
      <c r="H242" t="s">
        <v>337</v>
      </c>
      <c r="I242" t="s">
        <v>333</v>
      </c>
    </row>
    <row r="243" spans="1:9" x14ac:dyDescent="0.35">
      <c r="A243" s="1">
        <v>44143</v>
      </c>
      <c r="B243">
        <v>2021</v>
      </c>
      <c r="C243">
        <v>2070</v>
      </c>
      <c r="D243" t="s">
        <v>337</v>
      </c>
      <c r="E243" t="s">
        <v>335</v>
      </c>
      <c r="F243" s="3">
        <v>3220</v>
      </c>
      <c r="G243">
        <v>2070</v>
      </c>
      <c r="H243" t="s">
        <v>337</v>
      </c>
      <c r="I243" t="s">
        <v>333</v>
      </c>
    </row>
    <row r="244" spans="1:9" x14ac:dyDescent="0.35">
      <c r="A244" s="1">
        <v>44145</v>
      </c>
      <c r="B244">
        <v>2021</v>
      </c>
      <c r="C244">
        <v>2070</v>
      </c>
      <c r="D244" t="s">
        <v>337</v>
      </c>
      <c r="E244" t="s">
        <v>335</v>
      </c>
      <c r="F244" s="3">
        <v>1496</v>
      </c>
      <c r="G244">
        <v>2070</v>
      </c>
      <c r="H244" t="s">
        <v>337</v>
      </c>
      <c r="I244" t="s">
        <v>333</v>
      </c>
    </row>
    <row r="245" spans="1:9" x14ac:dyDescent="0.35">
      <c r="A245" s="1">
        <v>44146</v>
      </c>
      <c r="B245">
        <v>2021</v>
      </c>
      <c r="C245">
        <v>2070</v>
      </c>
      <c r="D245" t="s">
        <v>337</v>
      </c>
      <c r="E245" t="s">
        <v>335</v>
      </c>
      <c r="F245" s="3">
        <v>774</v>
      </c>
      <c r="G245">
        <v>2070</v>
      </c>
      <c r="H245" t="s">
        <v>337</v>
      </c>
      <c r="I245" t="s">
        <v>333</v>
      </c>
    </row>
    <row r="246" spans="1:9" x14ac:dyDescent="0.35">
      <c r="A246" s="1">
        <v>44153</v>
      </c>
      <c r="B246">
        <v>2021</v>
      </c>
      <c r="C246">
        <v>2070</v>
      </c>
      <c r="D246" t="s">
        <v>337</v>
      </c>
      <c r="E246" t="s">
        <v>335</v>
      </c>
      <c r="F246" s="3">
        <v>2432</v>
      </c>
      <c r="G246">
        <v>2070</v>
      </c>
      <c r="H246" t="s">
        <v>337</v>
      </c>
      <c r="I246" t="s">
        <v>333</v>
      </c>
    </row>
    <row r="247" spans="1:9" x14ac:dyDescent="0.35">
      <c r="A247" s="1">
        <v>44201</v>
      </c>
      <c r="B247">
        <v>2021</v>
      </c>
      <c r="C247">
        <v>2070</v>
      </c>
      <c r="D247" t="s">
        <v>337</v>
      </c>
      <c r="E247" t="s">
        <v>335</v>
      </c>
      <c r="F247" s="3">
        <v>262</v>
      </c>
      <c r="G247">
        <v>2070</v>
      </c>
      <c r="H247" t="s">
        <v>337</v>
      </c>
      <c r="I247" t="s">
        <v>333</v>
      </c>
    </row>
    <row r="248" spans="1:9" x14ac:dyDescent="0.35">
      <c r="A248" s="1">
        <v>44203</v>
      </c>
      <c r="B248">
        <v>2021</v>
      </c>
      <c r="C248">
        <v>2070</v>
      </c>
      <c r="D248" t="s">
        <v>337</v>
      </c>
      <c r="E248" t="s">
        <v>335</v>
      </c>
      <c r="F248" s="3">
        <v>1442</v>
      </c>
      <c r="G248">
        <v>2070</v>
      </c>
      <c r="H248" t="s">
        <v>337</v>
      </c>
      <c r="I248" t="s">
        <v>333</v>
      </c>
    </row>
    <row r="249" spans="1:9" x14ac:dyDescent="0.35">
      <c r="A249" s="1">
        <v>44225</v>
      </c>
      <c r="B249">
        <v>2021</v>
      </c>
      <c r="C249">
        <v>2070</v>
      </c>
      <c r="D249" t="s">
        <v>337</v>
      </c>
      <c r="E249" t="s">
        <v>335</v>
      </c>
      <c r="F249" s="3">
        <v>618</v>
      </c>
      <c r="G249">
        <v>2070</v>
      </c>
      <c r="H249" t="s">
        <v>337</v>
      </c>
      <c r="I249" t="s">
        <v>333</v>
      </c>
    </row>
    <row r="250" spans="1:9" x14ac:dyDescent="0.35">
      <c r="A250" s="1">
        <v>44249</v>
      </c>
      <c r="B250">
        <v>2021</v>
      </c>
      <c r="C250">
        <v>2070</v>
      </c>
      <c r="D250" t="s">
        <v>337</v>
      </c>
      <c r="E250" t="s">
        <v>335</v>
      </c>
      <c r="F250" s="3">
        <v>834</v>
      </c>
      <c r="G250">
        <v>2070</v>
      </c>
      <c r="H250" t="s">
        <v>337</v>
      </c>
      <c r="I250" t="s">
        <v>333</v>
      </c>
    </row>
    <row r="251" spans="1:9" x14ac:dyDescent="0.35">
      <c r="A251" s="1">
        <v>44298</v>
      </c>
      <c r="B251">
        <v>2021</v>
      </c>
      <c r="C251">
        <v>2070</v>
      </c>
      <c r="D251" t="s">
        <v>337</v>
      </c>
      <c r="E251" t="s">
        <v>335</v>
      </c>
      <c r="F251" s="3">
        <v>724</v>
      </c>
      <c r="G251">
        <v>2070</v>
      </c>
      <c r="H251" t="s">
        <v>337</v>
      </c>
      <c r="I251" t="s">
        <v>333</v>
      </c>
    </row>
    <row r="252" spans="1:9" x14ac:dyDescent="0.35">
      <c r="A252" s="1">
        <v>44526</v>
      </c>
      <c r="B252">
        <v>2122</v>
      </c>
      <c r="C252">
        <v>2274</v>
      </c>
      <c r="D252" t="s">
        <v>301</v>
      </c>
      <c r="E252" t="s">
        <v>335</v>
      </c>
      <c r="F252" s="3">
        <v>1228</v>
      </c>
      <c r="G252">
        <v>2274</v>
      </c>
      <c r="H252" t="s">
        <v>301</v>
      </c>
      <c r="I252" t="s">
        <v>302</v>
      </c>
    </row>
    <row r="253" spans="1:9" x14ac:dyDescent="0.35">
      <c r="A253" s="1">
        <v>44527</v>
      </c>
      <c r="B253">
        <v>2122</v>
      </c>
      <c r="C253">
        <v>2274</v>
      </c>
      <c r="D253" t="s">
        <v>301</v>
      </c>
      <c r="E253" t="s">
        <v>335</v>
      </c>
      <c r="F253" s="3">
        <v>116</v>
      </c>
      <c r="G253">
        <v>2274</v>
      </c>
      <c r="H253" t="s">
        <v>301</v>
      </c>
      <c r="I253" t="s">
        <v>302</v>
      </c>
    </row>
    <row r="254" spans="1:9" x14ac:dyDescent="0.35">
      <c r="A254" s="1">
        <v>44533</v>
      </c>
      <c r="B254">
        <v>2122</v>
      </c>
      <c r="C254">
        <v>2274</v>
      </c>
      <c r="D254" t="s">
        <v>301</v>
      </c>
      <c r="E254" t="s">
        <v>335</v>
      </c>
      <c r="F254" s="3">
        <v>388</v>
      </c>
      <c r="G254">
        <v>2274</v>
      </c>
      <c r="H254" t="s">
        <v>301</v>
      </c>
      <c r="I254" t="s">
        <v>302</v>
      </c>
    </row>
    <row r="255" spans="1:9" x14ac:dyDescent="0.35">
      <c r="A255" s="1">
        <v>44537</v>
      </c>
      <c r="B255">
        <v>2122</v>
      </c>
      <c r="C255">
        <v>2274</v>
      </c>
      <c r="D255" t="s">
        <v>301</v>
      </c>
      <c r="E255" t="s">
        <v>335</v>
      </c>
      <c r="F255" s="3">
        <v>418</v>
      </c>
      <c r="G255">
        <v>2274</v>
      </c>
      <c r="H255" t="s">
        <v>301</v>
      </c>
      <c r="I255" t="s">
        <v>302</v>
      </c>
    </row>
    <row r="256" spans="1:9" x14ac:dyDescent="0.35">
      <c r="A256" s="1">
        <v>44543</v>
      </c>
      <c r="B256">
        <v>2122</v>
      </c>
      <c r="C256">
        <v>2274</v>
      </c>
      <c r="D256" t="s">
        <v>301</v>
      </c>
      <c r="E256" t="s">
        <v>335</v>
      </c>
      <c r="F256" s="3">
        <v>458</v>
      </c>
      <c r="G256">
        <v>2274</v>
      </c>
      <c r="H256" t="s">
        <v>301</v>
      </c>
      <c r="I256" t="s">
        <v>302</v>
      </c>
    </row>
    <row r="257" spans="1:9" x14ac:dyDescent="0.35">
      <c r="A257" s="1">
        <v>44546</v>
      </c>
      <c r="B257">
        <v>2122</v>
      </c>
      <c r="C257">
        <v>2274</v>
      </c>
      <c r="D257" t="s">
        <v>301</v>
      </c>
      <c r="E257" t="s">
        <v>335</v>
      </c>
      <c r="F257" s="3">
        <v>634</v>
      </c>
      <c r="G257">
        <v>2274</v>
      </c>
      <c r="H257" t="s">
        <v>301</v>
      </c>
      <c r="I257" t="s">
        <v>302</v>
      </c>
    </row>
    <row r="258" spans="1:9" x14ac:dyDescent="0.35">
      <c r="A258" s="1">
        <v>44588</v>
      </c>
      <c r="B258">
        <v>2122</v>
      </c>
      <c r="C258">
        <v>2274</v>
      </c>
      <c r="D258" t="s">
        <v>301</v>
      </c>
      <c r="E258" t="s">
        <v>335</v>
      </c>
      <c r="F258" s="3">
        <v>528</v>
      </c>
      <c r="G258">
        <v>2274</v>
      </c>
      <c r="H258" t="s">
        <v>301</v>
      </c>
      <c r="I258" t="s">
        <v>302</v>
      </c>
    </row>
    <row r="259" spans="1:9" x14ac:dyDescent="0.35">
      <c r="A259" s="1">
        <v>44592</v>
      </c>
      <c r="B259">
        <v>2122</v>
      </c>
      <c r="C259">
        <v>2274</v>
      </c>
      <c r="D259" t="s">
        <v>301</v>
      </c>
      <c r="E259" t="s">
        <v>335</v>
      </c>
      <c r="F259" s="3">
        <v>584</v>
      </c>
      <c r="G259">
        <v>2274</v>
      </c>
      <c r="H259" t="s">
        <v>301</v>
      </c>
      <c r="I259" t="s">
        <v>302</v>
      </c>
    </row>
    <row r="260" spans="1:9" x14ac:dyDescent="0.35">
      <c r="A260" s="1">
        <v>44593</v>
      </c>
      <c r="B260">
        <v>2122</v>
      </c>
      <c r="C260">
        <v>2274</v>
      </c>
      <c r="D260" t="s">
        <v>301</v>
      </c>
      <c r="E260" t="s">
        <v>335</v>
      </c>
      <c r="F260" s="3">
        <v>734</v>
      </c>
      <c r="G260">
        <v>2274</v>
      </c>
      <c r="H260" t="s">
        <v>301</v>
      </c>
      <c r="I260" t="s">
        <v>302</v>
      </c>
    </row>
    <row r="261" spans="1:9" x14ac:dyDescent="0.35">
      <c r="A261" s="1">
        <v>44594</v>
      </c>
      <c r="B261">
        <v>2122</v>
      </c>
      <c r="C261">
        <v>2274</v>
      </c>
      <c r="D261" t="s">
        <v>301</v>
      </c>
      <c r="E261" t="s">
        <v>335</v>
      </c>
      <c r="F261" s="3">
        <v>990</v>
      </c>
      <c r="G261">
        <v>2274</v>
      </c>
      <c r="H261" t="s">
        <v>301</v>
      </c>
      <c r="I261" t="s">
        <v>302</v>
      </c>
    </row>
    <row r="262" spans="1:9" x14ac:dyDescent="0.35">
      <c r="A262" s="1">
        <v>44595</v>
      </c>
      <c r="B262">
        <v>2122</v>
      </c>
      <c r="C262">
        <v>2274</v>
      </c>
      <c r="D262" t="s">
        <v>301</v>
      </c>
      <c r="E262" t="s">
        <v>335</v>
      </c>
      <c r="F262" s="3">
        <v>608</v>
      </c>
      <c r="G262">
        <v>2274</v>
      </c>
      <c r="H262" t="s">
        <v>301</v>
      </c>
      <c r="I262" t="s">
        <v>302</v>
      </c>
    </row>
    <row r="263" spans="1:9" x14ac:dyDescent="0.35">
      <c r="A263" s="1">
        <v>44598</v>
      </c>
      <c r="B263">
        <v>2122</v>
      </c>
      <c r="C263">
        <v>2274</v>
      </c>
      <c r="D263" t="s">
        <v>301</v>
      </c>
      <c r="E263" t="s">
        <v>335</v>
      </c>
      <c r="F263" s="3">
        <v>830</v>
      </c>
      <c r="G263">
        <v>2274</v>
      </c>
      <c r="H263" t="s">
        <v>301</v>
      </c>
      <c r="I263" t="s">
        <v>302</v>
      </c>
    </row>
    <row r="264" spans="1:9" x14ac:dyDescent="0.35">
      <c r="A264" s="1">
        <v>44601</v>
      </c>
      <c r="B264">
        <v>2122</v>
      </c>
      <c r="C264">
        <v>2274</v>
      </c>
      <c r="D264" t="s">
        <v>301</v>
      </c>
      <c r="E264" t="s">
        <v>335</v>
      </c>
      <c r="F264" s="3">
        <v>1488</v>
      </c>
      <c r="G264">
        <v>2274</v>
      </c>
      <c r="H264" t="s">
        <v>301</v>
      </c>
      <c r="I264" t="s">
        <v>302</v>
      </c>
    </row>
    <row r="265" spans="1:9" x14ac:dyDescent="0.35">
      <c r="A265" s="1">
        <v>44602</v>
      </c>
      <c r="B265">
        <v>2122</v>
      </c>
      <c r="C265">
        <v>2274</v>
      </c>
      <c r="D265" t="s">
        <v>301</v>
      </c>
      <c r="E265" t="s">
        <v>335</v>
      </c>
      <c r="F265" s="3">
        <v>794</v>
      </c>
      <c r="G265">
        <v>2274</v>
      </c>
      <c r="H265" t="s">
        <v>301</v>
      </c>
      <c r="I265" t="s">
        <v>302</v>
      </c>
    </row>
    <row r="266" spans="1:9" x14ac:dyDescent="0.35">
      <c r="A266" s="1">
        <v>44603</v>
      </c>
      <c r="B266">
        <v>2122</v>
      </c>
      <c r="C266">
        <v>2274</v>
      </c>
      <c r="D266" t="s">
        <v>301</v>
      </c>
      <c r="E266" t="s">
        <v>335</v>
      </c>
      <c r="F266" s="3">
        <v>960</v>
      </c>
      <c r="G266">
        <v>2274</v>
      </c>
      <c r="H266" t="s">
        <v>301</v>
      </c>
      <c r="I266" t="s">
        <v>302</v>
      </c>
    </row>
    <row r="267" spans="1:9" x14ac:dyDescent="0.35">
      <c r="A267" s="1">
        <v>44606</v>
      </c>
      <c r="B267">
        <v>2122</v>
      </c>
      <c r="C267">
        <v>2274</v>
      </c>
      <c r="D267" t="s">
        <v>301</v>
      </c>
      <c r="E267" t="s">
        <v>335</v>
      </c>
      <c r="F267" s="3">
        <v>452</v>
      </c>
      <c r="G267">
        <v>2274</v>
      </c>
      <c r="H267" t="s">
        <v>301</v>
      </c>
      <c r="I267" t="s">
        <v>302</v>
      </c>
    </row>
    <row r="268" spans="1:9" x14ac:dyDescent="0.35">
      <c r="A268" s="1">
        <v>44608</v>
      </c>
      <c r="B268">
        <v>2122</v>
      </c>
      <c r="C268">
        <v>2274</v>
      </c>
      <c r="D268" t="s">
        <v>301</v>
      </c>
      <c r="E268" t="s">
        <v>335</v>
      </c>
      <c r="F268" s="3">
        <v>1628</v>
      </c>
      <c r="G268">
        <v>2274</v>
      </c>
      <c r="H268" t="s">
        <v>301</v>
      </c>
      <c r="I268" t="s">
        <v>302</v>
      </c>
    </row>
    <row r="269" spans="1:9" x14ac:dyDescent="0.35">
      <c r="A269" s="1">
        <v>44610</v>
      </c>
      <c r="B269">
        <v>2122</v>
      </c>
      <c r="C269">
        <v>2274</v>
      </c>
      <c r="D269" t="s">
        <v>301</v>
      </c>
      <c r="E269" t="s">
        <v>335</v>
      </c>
      <c r="F269" s="3">
        <v>1538</v>
      </c>
      <c r="G269">
        <v>2274</v>
      </c>
      <c r="H269" t="s">
        <v>301</v>
      </c>
      <c r="I269" t="s">
        <v>302</v>
      </c>
    </row>
    <row r="270" spans="1:9" x14ac:dyDescent="0.35">
      <c r="A270" s="1">
        <v>44612</v>
      </c>
      <c r="B270">
        <v>2122</v>
      </c>
      <c r="C270">
        <v>2274</v>
      </c>
      <c r="D270" t="s">
        <v>301</v>
      </c>
      <c r="E270" t="s">
        <v>335</v>
      </c>
      <c r="F270" s="3">
        <v>1614</v>
      </c>
      <c r="G270">
        <v>2274</v>
      </c>
      <c r="H270" t="s">
        <v>301</v>
      </c>
      <c r="I270" t="s">
        <v>302</v>
      </c>
    </row>
    <row r="271" spans="1:9" x14ac:dyDescent="0.35">
      <c r="A271" s="1">
        <v>44613</v>
      </c>
      <c r="B271">
        <v>2122</v>
      </c>
      <c r="C271">
        <v>2274</v>
      </c>
      <c r="D271" t="s">
        <v>301</v>
      </c>
      <c r="E271" t="s">
        <v>335</v>
      </c>
      <c r="F271" s="3">
        <v>1442</v>
      </c>
      <c r="G271">
        <v>2274</v>
      </c>
      <c r="H271" t="s">
        <v>301</v>
      </c>
      <c r="I271" t="s">
        <v>302</v>
      </c>
    </row>
    <row r="272" spans="1:9" x14ac:dyDescent="0.35">
      <c r="A272" s="1">
        <v>44616</v>
      </c>
      <c r="B272">
        <v>2122</v>
      </c>
      <c r="C272">
        <v>2274</v>
      </c>
      <c r="D272" t="s">
        <v>301</v>
      </c>
      <c r="E272" t="s">
        <v>335</v>
      </c>
      <c r="F272" s="3">
        <v>840</v>
      </c>
      <c r="G272">
        <v>2274</v>
      </c>
      <c r="H272" t="s">
        <v>301</v>
      </c>
      <c r="I272" t="s">
        <v>302</v>
      </c>
    </row>
    <row r="273" spans="1:9" x14ac:dyDescent="0.35">
      <c r="A273" s="1">
        <v>44619</v>
      </c>
      <c r="B273">
        <v>2122</v>
      </c>
      <c r="C273">
        <v>2274</v>
      </c>
      <c r="D273" t="s">
        <v>301</v>
      </c>
      <c r="E273" t="s">
        <v>335</v>
      </c>
      <c r="F273" s="3">
        <v>1502</v>
      </c>
      <c r="G273">
        <v>2274</v>
      </c>
      <c r="H273" t="s">
        <v>301</v>
      </c>
      <c r="I273" t="s">
        <v>302</v>
      </c>
    </row>
    <row r="274" spans="1:9" x14ac:dyDescent="0.35">
      <c r="A274" s="1">
        <v>44621</v>
      </c>
      <c r="B274">
        <v>2122</v>
      </c>
      <c r="C274">
        <v>2274</v>
      </c>
      <c r="D274" t="s">
        <v>301</v>
      </c>
      <c r="E274" t="s">
        <v>335</v>
      </c>
      <c r="F274" s="3">
        <v>262</v>
      </c>
      <c r="G274">
        <v>2274</v>
      </c>
      <c r="H274" t="s">
        <v>301</v>
      </c>
      <c r="I274" t="s">
        <v>302</v>
      </c>
    </row>
    <row r="275" spans="1:9" x14ac:dyDescent="0.35">
      <c r="A275" s="1">
        <v>44230</v>
      </c>
      <c r="B275">
        <v>2021</v>
      </c>
      <c r="C275">
        <v>2274</v>
      </c>
      <c r="D275" t="s">
        <v>301</v>
      </c>
      <c r="E275" t="s">
        <v>335</v>
      </c>
      <c r="F275" s="3">
        <v>1608</v>
      </c>
      <c r="G275">
        <v>2274</v>
      </c>
      <c r="H275" t="s">
        <v>301</v>
      </c>
      <c r="I275" t="s">
        <v>302</v>
      </c>
    </row>
    <row r="276" spans="1:9" x14ac:dyDescent="0.35">
      <c r="A276" s="1">
        <v>44244</v>
      </c>
      <c r="B276">
        <v>2021</v>
      </c>
      <c r="C276">
        <v>2274</v>
      </c>
      <c r="D276" t="s">
        <v>301</v>
      </c>
      <c r="E276" t="s">
        <v>335</v>
      </c>
      <c r="F276" s="3">
        <v>598</v>
      </c>
      <c r="G276">
        <v>2274</v>
      </c>
      <c r="H276" t="s">
        <v>301</v>
      </c>
      <c r="I276" t="s">
        <v>302</v>
      </c>
    </row>
    <row r="277" spans="1:9" x14ac:dyDescent="0.35">
      <c r="A277" s="1">
        <v>44245</v>
      </c>
      <c r="B277">
        <v>2021</v>
      </c>
      <c r="C277">
        <v>2274</v>
      </c>
      <c r="D277" t="s">
        <v>301</v>
      </c>
      <c r="E277" t="s">
        <v>335</v>
      </c>
      <c r="F277" s="3">
        <v>744</v>
      </c>
      <c r="G277">
        <v>2274</v>
      </c>
      <c r="H277" t="s">
        <v>301</v>
      </c>
      <c r="I277" t="s">
        <v>302</v>
      </c>
    </row>
    <row r="278" spans="1:9" x14ac:dyDescent="0.35">
      <c r="A278" s="1">
        <v>44250</v>
      </c>
      <c r="B278">
        <v>2021</v>
      </c>
      <c r="C278">
        <v>2274</v>
      </c>
      <c r="D278" t="s">
        <v>301</v>
      </c>
      <c r="E278" t="s">
        <v>335</v>
      </c>
      <c r="F278" s="3">
        <v>548</v>
      </c>
      <c r="G278">
        <v>2274</v>
      </c>
      <c r="H278" t="s">
        <v>301</v>
      </c>
      <c r="I278" t="s">
        <v>302</v>
      </c>
    </row>
    <row r="279" spans="1:9" x14ac:dyDescent="0.35">
      <c r="A279" s="1">
        <v>44252</v>
      </c>
      <c r="B279">
        <v>2021</v>
      </c>
      <c r="C279">
        <v>2274</v>
      </c>
      <c r="D279" t="s">
        <v>301</v>
      </c>
      <c r="E279" t="s">
        <v>335</v>
      </c>
      <c r="F279" s="3">
        <v>734</v>
      </c>
      <c r="G279">
        <v>2274</v>
      </c>
      <c r="H279" t="s">
        <v>301</v>
      </c>
      <c r="I279" t="s">
        <v>302</v>
      </c>
    </row>
    <row r="280" spans="1:9" x14ac:dyDescent="0.35">
      <c r="A280" s="1">
        <v>44257</v>
      </c>
      <c r="B280">
        <v>2021</v>
      </c>
      <c r="C280">
        <v>2274</v>
      </c>
      <c r="D280" t="s">
        <v>301</v>
      </c>
      <c r="E280" t="s">
        <v>335</v>
      </c>
      <c r="F280" s="3">
        <v>960</v>
      </c>
      <c r="G280">
        <v>2274</v>
      </c>
      <c r="H280" t="s">
        <v>301</v>
      </c>
      <c r="I280" t="s">
        <v>302</v>
      </c>
    </row>
    <row r="281" spans="1:9" x14ac:dyDescent="0.35">
      <c r="A281" s="1">
        <v>44258</v>
      </c>
      <c r="B281">
        <v>2021</v>
      </c>
      <c r="C281">
        <v>2274</v>
      </c>
      <c r="D281" t="s">
        <v>301</v>
      </c>
      <c r="E281" t="s">
        <v>335</v>
      </c>
      <c r="F281" s="3">
        <v>820</v>
      </c>
      <c r="G281">
        <v>2274</v>
      </c>
      <c r="H281" t="s">
        <v>301</v>
      </c>
      <c r="I281" t="s">
        <v>302</v>
      </c>
    </row>
    <row r="282" spans="1:9" x14ac:dyDescent="0.35">
      <c r="A282" s="1">
        <v>44300</v>
      </c>
      <c r="B282">
        <v>2021</v>
      </c>
      <c r="C282">
        <v>2274</v>
      </c>
      <c r="D282" t="s">
        <v>301</v>
      </c>
      <c r="E282" t="s">
        <v>335</v>
      </c>
      <c r="F282" s="3">
        <v>76</v>
      </c>
      <c r="G282">
        <v>2274</v>
      </c>
      <c r="H282" t="s">
        <v>301</v>
      </c>
      <c r="I282" t="s">
        <v>302</v>
      </c>
    </row>
    <row r="283" spans="1:9" x14ac:dyDescent="0.35">
      <c r="A283" s="1">
        <v>44320</v>
      </c>
      <c r="B283">
        <v>2021</v>
      </c>
      <c r="C283">
        <v>2274</v>
      </c>
      <c r="D283" t="s">
        <v>301</v>
      </c>
      <c r="E283" t="s">
        <v>335</v>
      </c>
      <c r="F283" s="3">
        <v>760</v>
      </c>
      <c r="G283">
        <v>2274</v>
      </c>
      <c r="H283" t="s">
        <v>301</v>
      </c>
      <c r="I283" t="s">
        <v>302</v>
      </c>
    </row>
    <row r="284" spans="1:9" x14ac:dyDescent="0.35">
      <c r="A284" s="1">
        <v>44322</v>
      </c>
      <c r="B284">
        <v>2021</v>
      </c>
      <c r="C284">
        <v>2274</v>
      </c>
      <c r="D284" t="s">
        <v>301</v>
      </c>
      <c r="E284" t="s">
        <v>335</v>
      </c>
      <c r="F284" s="3">
        <v>974</v>
      </c>
      <c r="G284">
        <v>2274</v>
      </c>
      <c r="H284" t="s">
        <v>301</v>
      </c>
      <c r="I284" t="s">
        <v>302</v>
      </c>
    </row>
    <row r="285" spans="1:9" x14ac:dyDescent="0.35">
      <c r="A285" s="1">
        <v>44327</v>
      </c>
      <c r="B285">
        <v>2021</v>
      </c>
      <c r="C285">
        <v>2274</v>
      </c>
      <c r="D285" t="s">
        <v>301</v>
      </c>
      <c r="E285" t="s">
        <v>335</v>
      </c>
      <c r="F285" s="3">
        <v>870</v>
      </c>
      <c r="G285">
        <v>2274</v>
      </c>
      <c r="H285" t="s">
        <v>301</v>
      </c>
      <c r="I285" t="s">
        <v>302</v>
      </c>
    </row>
    <row r="286" spans="1:9" x14ac:dyDescent="0.35">
      <c r="A286" s="1">
        <v>44341</v>
      </c>
      <c r="B286">
        <v>2021</v>
      </c>
      <c r="C286">
        <v>2274</v>
      </c>
      <c r="D286" t="s">
        <v>301</v>
      </c>
      <c r="E286" t="s">
        <v>335</v>
      </c>
      <c r="F286" s="3">
        <v>2056</v>
      </c>
      <c r="G286">
        <v>2274</v>
      </c>
      <c r="H286" t="s">
        <v>301</v>
      </c>
      <c r="I286" t="s">
        <v>302</v>
      </c>
    </row>
    <row r="287" spans="1:9" x14ac:dyDescent="0.35">
      <c r="A287" s="1">
        <v>44343</v>
      </c>
      <c r="B287">
        <v>2021</v>
      </c>
      <c r="C287">
        <v>2274</v>
      </c>
      <c r="D287" t="s">
        <v>301</v>
      </c>
      <c r="E287" t="s">
        <v>335</v>
      </c>
      <c r="F287" s="3">
        <v>578</v>
      </c>
      <c r="G287">
        <v>2274</v>
      </c>
      <c r="H287" t="s">
        <v>301</v>
      </c>
      <c r="I287" t="s">
        <v>302</v>
      </c>
    </row>
    <row r="288" spans="1:9" x14ac:dyDescent="0.35">
      <c r="A288" s="1">
        <v>43857</v>
      </c>
      <c r="B288">
        <v>1920</v>
      </c>
      <c r="C288">
        <v>1516</v>
      </c>
      <c r="D288" t="s">
        <v>330</v>
      </c>
      <c r="E288" t="s">
        <v>331</v>
      </c>
      <c r="F288" s="3">
        <v>256</v>
      </c>
      <c r="G288">
        <v>1516</v>
      </c>
      <c r="H288" t="s">
        <v>330</v>
      </c>
      <c r="I288" t="s">
        <v>302</v>
      </c>
    </row>
    <row r="289" spans="1:9" x14ac:dyDescent="0.35">
      <c r="A289" s="1">
        <v>43930</v>
      </c>
      <c r="B289">
        <v>1920</v>
      </c>
      <c r="C289">
        <v>1516</v>
      </c>
      <c r="D289" t="s">
        <v>330</v>
      </c>
      <c r="E289" t="s">
        <v>331</v>
      </c>
      <c r="F289" s="3">
        <v>406</v>
      </c>
      <c r="G289">
        <v>1516</v>
      </c>
      <c r="H289" t="s">
        <v>330</v>
      </c>
      <c r="I289" t="s">
        <v>302</v>
      </c>
    </row>
    <row r="290" spans="1:9" x14ac:dyDescent="0.35">
      <c r="A290" s="1">
        <v>43930</v>
      </c>
      <c r="B290">
        <v>1920</v>
      </c>
      <c r="C290">
        <v>1516</v>
      </c>
      <c r="D290" t="s">
        <v>330</v>
      </c>
      <c r="E290" t="s">
        <v>331</v>
      </c>
      <c r="F290" s="3">
        <v>770</v>
      </c>
      <c r="G290">
        <v>1516</v>
      </c>
      <c r="H290" t="s">
        <v>330</v>
      </c>
      <c r="I290" t="s">
        <v>302</v>
      </c>
    </row>
    <row r="291" spans="1:9" x14ac:dyDescent="0.35">
      <c r="A291" s="1">
        <v>43936</v>
      </c>
      <c r="B291">
        <v>1920</v>
      </c>
      <c r="C291">
        <v>1516</v>
      </c>
      <c r="D291" t="s">
        <v>330</v>
      </c>
      <c r="E291" t="s">
        <v>331</v>
      </c>
      <c r="F291" s="3">
        <v>524</v>
      </c>
      <c r="G291">
        <v>1516</v>
      </c>
      <c r="H291" t="s">
        <v>330</v>
      </c>
      <c r="I291" t="s">
        <v>302</v>
      </c>
    </row>
    <row r="292" spans="1:9" x14ac:dyDescent="0.35">
      <c r="A292" s="1">
        <v>43939</v>
      </c>
      <c r="B292">
        <v>1920</v>
      </c>
      <c r="C292">
        <v>1516</v>
      </c>
      <c r="D292" t="s">
        <v>330</v>
      </c>
      <c r="E292" t="s">
        <v>331</v>
      </c>
      <c r="F292" s="3">
        <v>940</v>
      </c>
      <c r="G292">
        <v>1516</v>
      </c>
      <c r="H292" t="s">
        <v>330</v>
      </c>
      <c r="I292" t="s">
        <v>302</v>
      </c>
    </row>
    <row r="293" spans="1:9" x14ac:dyDescent="0.35">
      <c r="A293" s="1">
        <v>43940</v>
      </c>
      <c r="B293">
        <v>1920</v>
      </c>
      <c r="C293">
        <v>1516</v>
      </c>
      <c r="D293" t="s">
        <v>330</v>
      </c>
      <c r="E293" t="s">
        <v>331</v>
      </c>
      <c r="F293" s="3">
        <v>1526</v>
      </c>
      <c r="G293">
        <v>1516</v>
      </c>
      <c r="H293" t="s">
        <v>330</v>
      </c>
      <c r="I293" t="s">
        <v>302</v>
      </c>
    </row>
    <row r="294" spans="1:9" x14ac:dyDescent="0.35">
      <c r="A294" s="1">
        <v>43943</v>
      </c>
      <c r="B294">
        <v>1920</v>
      </c>
      <c r="C294">
        <v>1516</v>
      </c>
      <c r="D294" t="s">
        <v>330</v>
      </c>
      <c r="E294" t="s">
        <v>331</v>
      </c>
      <c r="F294" s="3">
        <v>1892</v>
      </c>
      <c r="G294">
        <v>1516</v>
      </c>
      <c r="H294" t="s">
        <v>330</v>
      </c>
      <c r="I294" t="s">
        <v>302</v>
      </c>
    </row>
    <row r="295" spans="1:9" x14ac:dyDescent="0.35">
      <c r="A295" s="1">
        <v>43944</v>
      </c>
      <c r="B295">
        <v>1920</v>
      </c>
      <c r="C295">
        <v>1516</v>
      </c>
      <c r="D295" t="s">
        <v>330</v>
      </c>
      <c r="E295" t="s">
        <v>331</v>
      </c>
      <c r="F295" s="3">
        <v>1872</v>
      </c>
      <c r="G295">
        <v>1516</v>
      </c>
      <c r="H295" t="s">
        <v>330</v>
      </c>
      <c r="I295" t="s">
        <v>302</v>
      </c>
    </row>
    <row r="296" spans="1:9" x14ac:dyDescent="0.35">
      <c r="A296" s="1">
        <v>43945</v>
      </c>
      <c r="B296">
        <v>1920</v>
      </c>
      <c r="C296">
        <v>1516</v>
      </c>
      <c r="D296" t="s">
        <v>330</v>
      </c>
      <c r="E296" t="s">
        <v>331</v>
      </c>
      <c r="F296" s="3">
        <v>1912</v>
      </c>
      <c r="G296">
        <v>1516</v>
      </c>
      <c r="H296" t="s">
        <v>330</v>
      </c>
      <c r="I296" t="s">
        <v>302</v>
      </c>
    </row>
    <row r="297" spans="1:9" x14ac:dyDescent="0.35">
      <c r="A297" s="1">
        <v>43945</v>
      </c>
      <c r="B297">
        <v>1920</v>
      </c>
      <c r="C297">
        <v>1516</v>
      </c>
      <c r="D297" t="s">
        <v>330</v>
      </c>
      <c r="E297" t="s">
        <v>331</v>
      </c>
      <c r="F297" s="3">
        <v>840</v>
      </c>
      <c r="G297">
        <v>1516</v>
      </c>
      <c r="H297" t="s">
        <v>330</v>
      </c>
      <c r="I297" t="s">
        <v>302</v>
      </c>
    </row>
    <row r="298" spans="1:9" x14ac:dyDescent="0.35">
      <c r="A298" s="1">
        <v>43947</v>
      </c>
      <c r="B298">
        <v>1920</v>
      </c>
      <c r="C298">
        <v>1516</v>
      </c>
      <c r="D298" t="s">
        <v>330</v>
      </c>
      <c r="E298" t="s">
        <v>331</v>
      </c>
      <c r="F298" s="3">
        <v>2210</v>
      </c>
      <c r="G298">
        <v>1516</v>
      </c>
      <c r="H298" t="s">
        <v>330</v>
      </c>
      <c r="I298" t="s">
        <v>302</v>
      </c>
    </row>
    <row r="299" spans="1:9" x14ac:dyDescent="0.35">
      <c r="A299" s="1">
        <v>43948</v>
      </c>
      <c r="B299">
        <v>1920</v>
      </c>
      <c r="C299">
        <v>1516</v>
      </c>
      <c r="D299" t="s">
        <v>330</v>
      </c>
      <c r="E299" t="s">
        <v>331</v>
      </c>
      <c r="F299" s="3">
        <v>2200</v>
      </c>
      <c r="G299">
        <v>1516</v>
      </c>
      <c r="H299" t="s">
        <v>330</v>
      </c>
      <c r="I299" t="s">
        <v>302</v>
      </c>
    </row>
    <row r="300" spans="1:9" x14ac:dyDescent="0.35">
      <c r="A300" s="1">
        <v>43949</v>
      </c>
      <c r="B300">
        <v>1920</v>
      </c>
      <c r="C300">
        <v>1516</v>
      </c>
      <c r="D300" t="s">
        <v>330</v>
      </c>
      <c r="E300" t="s">
        <v>331</v>
      </c>
      <c r="F300" s="3">
        <v>2010</v>
      </c>
      <c r="G300">
        <v>1516</v>
      </c>
      <c r="H300" t="s">
        <v>330</v>
      </c>
      <c r="I300" t="s">
        <v>302</v>
      </c>
    </row>
    <row r="301" spans="1:9" x14ac:dyDescent="0.35">
      <c r="A301" s="1">
        <v>43950</v>
      </c>
      <c r="B301">
        <v>1920</v>
      </c>
      <c r="C301">
        <v>1516</v>
      </c>
      <c r="D301" t="s">
        <v>330</v>
      </c>
      <c r="E301" t="s">
        <v>331</v>
      </c>
      <c r="F301" s="3">
        <v>1894</v>
      </c>
      <c r="G301">
        <v>1516</v>
      </c>
      <c r="H301" t="s">
        <v>330</v>
      </c>
      <c r="I301" t="s">
        <v>302</v>
      </c>
    </row>
    <row r="302" spans="1:9" x14ac:dyDescent="0.35">
      <c r="A302" s="1">
        <v>43954</v>
      </c>
      <c r="B302">
        <v>1920</v>
      </c>
      <c r="C302">
        <v>1516</v>
      </c>
      <c r="D302" t="s">
        <v>330</v>
      </c>
      <c r="E302" t="s">
        <v>331</v>
      </c>
      <c r="F302" s="3">
        <v>1304</v>
      </c>
      <c r="G302">
        <v>1516</v>
      </c>
      <c r="H302" t="s">
        <v>330</v>
      </c>
      <c r="I302" t="s">
        <v>302</v>
      </c>
    </row>
    <row r="303" spans="1:9" x14ac:dyDescent="0.35">
      <c r="A303" s="1">
        <v>43957</v>
      </c>
      <c r="B303">
        <v>1920</v>
      </c>
      <c r="C303">
        <v>1516</v>
      </c>
      <c r="D303" t="s">
        <v>330</v>
      </c>
      <c r="E303" t="s">
        <v>331</v>
      </c>
      <c r="F303" s="3">
        <v>1864</v>
      </c>
      <c r="G303">
        <v>1516</v>
      </c>
      <c r="H303" t="s">
        <v>330</v>
      </c>
      <c r="I303" t="s">
        <v>302</v>
      </c>
    </row>
    <row r="304" spans="1:9" x14ac:dyDescent="0.35">
      <c r="A304" s="1">
        <v>43958</v>
      </c>
      <c r="B304">
        <v>1920</v>
      </c>
      <c r="C304">
        <v>1516</v>
      </c>
      <c r="D304" t="s">
        <v>330</v>
      </c>
      <c r="E304" t="s">
        <v>331</v>
      </c>
      <c r="F304" s="3">
        <v>474</v>
      </c>
      <c r="G304">
        <v>1516</v>
      </c>
      <c r="H304" t="s">
        <v>330</v>
      </c>
      <c r="I304" t="s">
        <v>302</v>
      </c>
    </row>
    <row r="305" spans="1:9" x14ac:dyDescent="0.35">
      <c r="A305" s="1">
        <v>43960</v>
      </c>
      <c r="B305">
        <v>1920</v>
      </c>
      <c r="C305">
        <v>1516</v>
      </c>
      <c r="D305" t="s">
        <v>330</v>
      </c>
      <c r="E305" t="s">
        <v>331</v>
      </c>
      <c r="F305" s="3">
        <v>614</v>
      </c>
      <c r="G305">
        <v>1516</v>
      </c>
      <c r="H305" t="s">
        <v>330</v>
      </c>
      <c r="I305" t="s">
        <v>302</v>
      </c>
    </row>
    <row r="306" spans="1:9" x14ac:dyDescent="0.35">
      <c r="A306" s="1">
        <v>43732</v>
      </c>
      <c r="B306">
        <v>1920</v>
      </c>
      <c r="C306">
        <v>1848</v>
      </c>
      <c r="D306" t="s">
        <v>332</v>
      </c>
      <c r="E306" t="s">
        <v>331</v>
      </c>
      <c r="F306" s="3">
        <v>1842</v>
      </c>
      <c r="G306">
        <v>1848</v>
      </c>
      <c r="H306" t="s">
        <v>332</v>
      </c>
      <c r="I306" t="s">
        <v>333</v>
      </c>
    </row>
    <row r="307" spans="1:9" x14ac:dyDescent="0.35">
      <c r="A307" s="1">
        <v>43733</v>
      </c>
      <c r="B307">
        <v>1920</v>
      </c>
      <c r="C307">
        <v>1848</v>
      </c>
      <c r="D307" t="s">
        <v>332</v>
      </c>
      <c r="E307" t="s">
        <v>331</v>
      </c>
      <c r="F307" s="3">
        <v>1734</v>
      </c>
      <c r="G307">
        <v>1848</v>
      </c>
      <c r="H307" t="s">
        <v>332</v>
      </c>
      <c r="I307" t="s">
        <v>333</v>
      </c>
    </row>
    <row r="308" spans="1:9" x14ac:dyDescent="0.35">
      <c r="A308" s="1">
        <v>43737</v>
      </c>
      <c r="B308">
        <v>1920</v>
      </c>
      <c r="C308">
        <v>1848</v>
      </c>
      <c r="D308" t="s">
        <v>332</v>
      </c>
      <c r="E308" t="s">
        <v>331</v>
      </c>
      <c r="F308" s="3">
        <v>1238</v>
      </c>
      <c r="G308">
        <v>1848</v>
      </c>
      <c r="H308" t="s">
        <v>332</v>
      </c>
      <c r="I308" t="s">
        <v>333</v>
      </c>
    </row>
    <row r="309" spans="1:9" x14ac:dyDescent="0.35">
      <c r="A309" s="1">
        <v>43739</v>
      </c>
      <c r="B309">
        <v>1920</v>
      </c>
      <c r="C309">
        <v>1848</v>
      </c>
      <c r="D309" t="s">
        <v>332</v>
      </c>
      <c r="E309" t="s">
        <v>331</v>
      </c>
      <c r="F309" s="3">
        <v>692</v>
      </c>
      <c r="G309">
        <v>1848</v>
      </c>
      <c r="H309" t="s">
        <v>332</v>
      </c>
      <c r="I309" t="s">
        <v>333</v>
      </c>
    </row>
    <row r="310" spans="1:9" x14ac:dyDescent="0.35">
      <c r="A310" s="1">
        <v>43740</v>
      </c>
      <c r="B310">
        <v>1920</v>
      </c>
      <c r="C310">
        <v>1848</v>
      </c>
      <c r="D310" t="s">
        <v>332</v>
      </c>
      <c r="E310" t="s">
        <v>331</v>
      </c>
      <c r="F310" s="3">
        <v>2310</v>
      </c>
      <c r="G310">
        <v>1848</v>
      </c>
      <c r="H310" t="s">
        <v>332</v>
      </c>
      <c r="I310" t="s">
        <v>333</v>
      </c>
    </row>
    <row r="311" spans="1:9" x14ac:dyDescent="0.35">
      <c r="A311" s="1">
        <v>43742</v>
      </c>
      <c r="B311">
        <v>1920</v>
      </c>
      <c r="C311">
        <v>1848</v>
      </c>
      <c r="D311" t="s">
        <v>332</v>
      </c>
      <c r="E311" t="s">
        <v>331</v>
      </c>
      <c r="F311" s="3">
        <v>2140</v>
      </c>
      <c r="G311">
        <v>1848</v>
      </c>
      <c r="H311" t="s">
        <v>332</v>
      </c>
      <c r="I311" t="s">
        <v>333</v>
      </c>
    </row>
    <row r="312" spans="1:9" x14ac:dyDescent="0.35">
      <c r="A312" s="1">
        <v>43794</v>
      </c>
      <c r="B312">
        <v>1920</v>
      </c>
      <c r="C312">
        <v>1848</v>
      </c>
      <c r="D312" t="s">
        <v>332</v>
      </c>
      <c r="E312" t="s">
        <v>331</v>
      </c>
      <c r="F312" s="3">
        <v>624</v>
      </c>
      <c r="G312">
        <v>1848</v>
      </c>
      <c r="H312" t="s">
        <v>332</v>
      </c>
      <c r="I312" t="s">
        <v>333</v>
      </c>
    </row>
    <row r="313" spans="1:9" x14ac:dyDescent="0.35">
      <c r="A313" s="1">
        <v>43795</v>
      </c>
      <c r="B313">
        <v>1920</v>
      </c>
      <c r="C313">
        <v>1848</v>
      </c>
      <c r="D313" t="s">
        <v>332</v>
      </c>
      <c r="E313" t="s">
        <v>331</v>
      </c>
      <c r="F313" s="3">
        <v>1676</v>
      </c>
      <c r="G313">
        <v>1848</v>
      </c>
      <c r="H313" t="s">
        <v>332</v>
      </c>
      <c r="I313" t="s">
        <v>333</v>
      </c>
    </row>
    <row r="314" spans="1:9" x14ac:dyDescent="0.35">
      <c r="A314" s="1">
        <v>43796</v>
      </c>
      <c r="B314">
        <v>1920</v>
      </c>
      <c r="C314">
        <v>1848</v>
      </c>
      <c r="D314" t="s">
        <v>332</v>
      </c>
      <c r="E314" t="s">
        <v>331</v>
      </c>
      <c r="F314" s="3">
        <v>566</v>
      </c>
      <c r="G314">
        <v>1848</v>
      </c>
      <c r="H314" t="s">
        <v>332</v>
      </c>
      <c r="I314" t="s">
        <v>333</v>
      </c>
    </row>
    <row r="315" spans="1:9" x14ac:dyDescent="0.35">
      <c r="A315" s="1">
        <v>43798</v>
      </c>
      <c r="B315">
        <v>1920</v>
      </c>
      <c r="C315">
        <v>1848</v>
      </c>
      <c r="D315" t="s">
        <v>332</v>
      </c>
      <c r="E315" t="s">
        <v>331</v>
      </c>
      <c r="F315" s="3">
        <v>1062</v>
      </c>
      <c r="G315">
        <v>1848</v>
      </c>
      <c r="H315" t="s">
        <v>332</v>
      </c>
      <c r="I315" t="s">
        <v>333</v>
      </c>
    </row>
    <row r="316" spans="1:9" x14ac:dyDescent="0.35">
      <c r="A316" s="1">
        <v>43868</v>
      </c>
      <c r="B316">
        <v>1920</v>
      </c>
      <c r="C316">
        <v>1848</v>
      </c>
      <c r="D316" t="s">
        <v>332</v>
      </c>
      <c r="E316" t="s">
        <v>331</v>
      </c>
      <c r="F316" s="3">
        <v>754</v>
      </c>
      <c r="G316">
        <v>1848</v>
      </c>
      <c r="H316" t="s">
        <v>332</v>
      </c>
      <c r="I316" t="s">
        <v>333</v>
      </c>
    </row>
    <row r="317" spans="1:9" x14ac:dyDescent="0.35">
      <c r="A317" s="1">
        <v>43886</v>
      </c>
      <c r="B317">
        <v>1920</v>
      </c>
      <c r="C317">
        <v>1848</v>
      </c>
      <c r="D317" t="s">
        <v>332</v>
      </c>
      <c r="E317" t="s">
        <v>331</v>
      </c>
      <c r="F317" s="3">
        <v>504</v>
      </c>
      <c r="G317">
        <v>1848</v>
      </c>
      <c r="H317" t="s">
        <v>332</v>
      </c>
      <c r="I317" t="s">
        <v>333</v>
      </c>
    </row>
    <row r="318" spans="1:9" x14ac:dyDescent="0.35">
      <c r="A318" s="1">
        <v>43906</v>
      </c>
      <c r="B318">
        <v>1920</v>
      </c>
      <c r="C318">
        <v>1848</v>
      </c>
      <c r="D318" t="s">
        <v>332</v>
      </c>
      <c r="E318" t="s">
        <v>331</v>
      </c>
      <c r="F318" s="3">
        <v>842</v>
      </c>
      <c r="G318">
        <v>1848</v>
      </c>
      <c r="H318" t="s">
        <v>332</v>
      </c>
      <c r="I318" t="s">
        <v>333</v>
      </c>
    </row>
    <row r="319" spans="1:9" x14ac:dyDescent="0.35">
      <c r="A319" s="1">
        <v>43915</v>
      </c>
      <c r="B319">
        <v>1920</v>
      </c>
      <c r="C319">
        <v>1848</v>
      </c>
      <c r="D319" t="s">
        <v>332</v>
      </c>
      <c r="E319" t="s">
        <v>331</v>
      </c>
      <c r="F319" s="3">
        <v>574</v>
      </c>
      <c r="G319">
        <v>1848</v>
      </c>
      <c r="H319" t="s">
        <v>332</v>
      </c>
      <c r="I319" t="s">
        <v>333</v>
      </c>
    </row>
    <row r="320" spans="1:9" x14ac:dyDescent="0.35">
      <c r="A320" s="1">
        <v>43731</v>
      </c>
      <c r="B320">
        <v>1920</v>
      </c>
      <c r="C320">
        <v>2070</v>
      </c>
      <c r="D320" t="s">
        <v>337</v>
      </c>
      <c r="E320" t="s">
        <v>331</v>
      </c>
      <c r="F320" s="3">
        <v>1384</v>
      </c>
      <c r="G320">
        <v>2070</v>
      </c>
      <c r="H320" t="s">
        <v>337</v>
      </c>
      <c r="I320" t="s">
        <v>333</v>
      </c>
    </row>
    <row r="321" spans="1:9" x14ac:dyDescent="0.35">
      <c r="A321" s="1">
        <v>43733</v>
      </c>
      <c r="B321">
        <v>1920</v>
      </c>
      <c r="C321">
        <v>2070</v>
      </c>
      <c r="D321" t="s">
        <v>337</v>
      </c>
      <c r="E321" t="s">
        <v>331</v>
      </c>
      <c r="F321" s="3">
        <v>1544</v>
      </c>
      <c r="G321">
        <v>2070</v>
      </c>
      <c r="H321" t="s">
        <v>337</v>
      </c>
      <c r="I321" t="s">
        <v>333</v>
      </c>
    </row>
    <row r="322" spans="1:9" x14ac:dyDescent="0.35">
      <c r="A322" s="1">
        <v>43738</v>
      </c>
      <c r="B322">
        <v>1920</v>
      </c>
      <c r="C322">
        <v>2070</v>
      </c>
      <c r="D322" t="s">
        <v>337</v>
      </c>
      <c r="E322" t="s">
        <v>331</v>
      </c>
      <c r="F322" s="3">
        <v>1674</v>
      </c>
      <c r="G322">
        <v>2070</v>
      </c>
      <c r="H322" t="s">
        <v>337</v>
      </c>
      <c r="I322" t="s">
        <v>333</v>
      </c>
    </row>
    <row r="323" spans="1:9" x14ac:dyDescent="0.35">
      <c r="A323" s="1">
        <v>43740</v>
      </c>
      <c r="B323">
        <v>1920</v>
      </c>
      <c r="C323">
        <v>2070</v>
      </c>
      <c r="D323" t="s">
        <v>337</v>
      </c>
      <c r="E323" t="s">
        <v>331</v>
      </c>
      <c r="F323" s="3">
        <v>2310</v>
      </c>
      <c r="G323">
        <v>2070</v>
      </c>
      <c r="H323" t="s">
        <v>337</v>
      </c>
      <c r="I323" t="s">
        <v>333</v>
      </c>
    </row>
    <row r="324" spans="1:9" x14ac:dyDescent="0.35">
      <c r="A324" s="1">
        <v>43744</v>
      </c>
      <c r="B324">
        <v>1920</v>
      </c>
      <c r="C324">
        <v>2070</v>
      </c>
      <c r="D324" t="s">
        <v>337</v>
      </c>
      <c r="E324" t="s">
        <v>331</v>
      </c>
      <c r="F324" s="3">
        <v>1980</v>
      </c>
      <c r="G324">
        <v>2070</v>
      </c>
      <c r="H324" t="s">
        <v>337</v>
      </c>
      <c r="I324" t="s">
        <v>333</v>
      </c>
    </row>
    <row r="325" spans="1:9" x14ac:dyDescent="0.35">
      <c r="A325" s="1">
        <v>43764</v>
      </c>
      <c r="B325">
        <v>1920</v>
      </c>
      <c r="C325">
        <v>2070</v>
      </c>
      <c r="D325" t="s">
        <v>337</v>
      </c>
      <c r="E325" t="s">
        <v>331</v>
      </c>
      <c r="F325" s="3">
        <v>1348</v>
      </c>
      <c r="G325">
        <v>2070</v>
      </c>
      <c r="H325" t="s">
        <v>337</v>
      </c>
      <c r="I325" t="s">
        <v>333</v>
      </c>
    </row>
    <row r="326" spans="1:9" x14ac:dyDescent="0.35">
      <c r="A326" s="1">
        <v>43789</v>
      </c>
      <c r="B326">
        <v>1920</v>
      </c>
      <c r="C326">
        <v>2070</v>
      </c>
      <c r="D326" t="s">
        <v>337</v>
      </c>
      <c r="E326" t="s">
        <v>331</v>
      </c>
      <c r="F326" s="3">
        <v>784</v>
      </c>
      <c r="G326">
        <v>2070</v>
      </c>
      <c r="H326" t="s">
        <v>337</v>
      </c>
      <c r="I326" t="s">
        <v>333</v>
      </c>
    </row>
    <row r="327" spans="1:9" x14ac:dyDescent="0.35">
      <c r="A327" s="1">
        <v>43791</v>
      </c>
      <c r="B327">
        <v>1920</v>
      </c>
      <c r="C327">
        <v>2070</v>
      </c>
      <c r="D327" t="s">
        <v>337</v>
      </c>
      <c r="E327" t="s">
        <v>331</v>
      </c>
      <c r="F327" s="3">
        <v>1646</v>
      </c>
      <c r="G327">
        <v>2070</v>
      </c>
      <c r="H327" t="s">
        <v>337</v>
      </c>
      <c r="I327" t="s">
        <v>333</v>
      </c>
    </row>
    <row r="328" spans="1:9" x14ac:dyDescent="0.35">
      <c r="A328" s="1">
        <v>43796</v>
      </c>
      <c r="B328">
        <v>1920</v>
      </c>
      <c r="C328">
        <v>2070</v>
      </c>
      <c r="D328" t="s">
        <v>337</v>
      </c>
      <c r="E328" t="s">
        <v>331</v>
      </c>
      <c r="F328" s="3">
        <v>486</v>
      </c>
      <c r="G328">
        <v>2070</v>
      </c>
      <c r="H328" t="s">
        <v>337</v>
      </c>
      <c r="I328" t="s">
        <v>333</v>
      </c>
    </row>
    <row r="329" spans="1:9" x14ac:dyDescent="0.35">
      <c r="A329" s="1">
        <v>43836</v>
      </c>
      <c r="B329">
        <v>1920</v>
      </c>
      <c r="C329">
        <v>2070</v>
      </c>
      <c r="D329" t="s">
        <v>337</v>
      </c>
      <c r="E329" t="s">
        <v>331</v>
      </c>
      <c r="F329" s="3">
        <v>744</v>
      </c>
      <c r="G329">
        <v>2070</v>
      </c>
      <c r="H329" t="s">
        <v>337</v>
      </c>
      <c r="I329" t="s">
        <v>333</v>
      </c>
    </row>
    <row r="330" spans="1:9" x14ac:dyDescent="0.35">
      <c r="A330" s="1">
        <v>43842</v>
      </c>
      <c r="B330">
        <v>1920</v>
      </c>
      <c r="C330">
        <v>2070</v>
      </c>
      <c r="D330" t="s">
        <v>337</v>
      </c>
      <c r="E330" t="s">
        <v>331</v>
      </c>
      <c r="F330" s="3">
        <v>1012</v>
      </c>
      <c r="G330">
        <v>2070</v>
      </c>
      <c r="H330" t="s">
        <v>337</v>
      </c>
      <c r="I330" t="s">
        <v>333</v>
      </c>
    </row>
    <row r="331" spans="1:9" x14ac:dyDescent="0.35">
      <c r="A331" s="1">
        <v>43857</v>
      </c>
      <c r="B331">
        <v>1920</v>
      </c>
      <c r="C331">
        <v>2070</v>
      </c>
      <c r="D331" t="s">
        <v>337</v>
      </c>
      <c r="E331" t="s">
        <v>331</v>
      </c>
      <c r="F331" s="3">
        <v>1358</v>
      </c>
      <c r="G331">
        <v>2070</v>
      </c>
      <c r="H331" t="s">
        <v>337</v>
      </c>
      <c r="I331" t="s">
        <v>333</v>
      </c>
    </row>
    <row r="332" spans="1:9" x14ac:dyDescent="0.35">
      <c r="A332" s="1">
        <v>43858</v>
      </c>
      <c r="B332">
        <v>1920</v>
      </c>
      <c r="C332">
        <v>2070</v>
      </c>
      <c r="D332" t="s">
        <v>337</v>
      </c>
      <c r="E332" t="s">
        <v>331</v>
      </c>
      <c r="F332" s="3">
        <v>942</v>
      </c>
      <c r="G332">
        <v>2070</v>
      </c>
      <c r="H332" t="s">
        <v>337</v>
      </c>
      <c r="I332" t="s">
        <v>333</v>
      </c>
    </row>
    <row r="333" spans="1:9" x14ac:dyDescent="0.35">
      <c r="A333" s="1">
        <v>43859</v>
      </c>
      <c r="B333">
        <v>1920</v>
      </c>
      <c r="C333">
        <v>2070</v>
      </c>
      <c r="D333" t="s">
        <v>337</v>
      </c>
      <c r="E333" t="s">
        <v>331</v>
      </c>
      <c r="F333" s="3">
        <v>1170</v>
      </c>
      <c r="G333">
        <v>2070</v>
      </c>
      <c r="H333" t="s">
        <v>337</v>
      </c>
      <c r="I333" t="s">
        <v>333</v>
      </c>
    </row>
    <row r="334" spans="1:9" x14ac:dyDescent="0.35">
      <c r="A334" s="1">
        <v>43861</v>
      </c>
      <c r="B334">
        <v>1920</v>
      </c>
      <c r="C334">
        <v>2070</v>
      </c>
      <c r="D334" t="s">
        <v>337</v>
      </c>
      <c r="E334" t="s">
        <v>331</v>
      </c>
      <c r="F334" s="3">
        <v>1100</v>
      </c>
      <c r="G334">
        <v>2070</v>
      </c>
      <c r="H334" t="s">
        <v>337</v>
      </c>
      <c r="I334" t="s">
        <v>333</v>
      </c>
    </row>
    <row r="335" spans="1:9" x14ac:dyDescent="0.35">
      <c r="A335" s="1">
        <v>43864</v>
      </c>
      <c r="B335">
        <v>1920</v>
      </c>
      <c r="C335">
        <v>2070</v>
      </c>
      <c r="D335" t="s">
        <v>337</v>
      </c>
      <c r="E335" t="s">
        <v>331</v>
      </c>
      <c r="F335" s="3">
        <v>862</v>
      </c>
      <c r="G335">
        <v>2070</v>
      </c>
      <c r="H335" t="s">
        <v>337</v>
      </c>
      <c r="I335" t="s">
        <v>333</v>
      </c>
    </row>
    <row r="336" spans="1:9" x14ac:dyDescent="0.35">
      <c r="A336" s="1">
        <v>43865</v>
      </c>
      <c r="B336">
        <v>1920</v>
      </c>
      <c r="C336">
        <v>2070</v>
      </c>
      <c r="D336" t="s">
        <v>337</v>
      </c>
      <c r="E336" t="s">
        <v>331</v>
      </c>
      <c r="F336" s="3">
        <v>1616</v>
      </c>
      <c r="G336">
        <v>2070</v>
      </c>
      <c r="H336" t="s">
        <v>337</v>
      </c>
      <c r="I336" t="s">
        <v>333</v>
      </c>
    </row>
    <row r="337" spans="1:9" x14ac:dyDescent="0.35">
      <c r="A337" s="1">
        <v>43866</v>
      </c>
      <c r="B337">
        <v>1920</v>
      </c>
      <c r="C337">
        <v>2070</v>
      </c>
      <c r="D337" t="s">
        <v>337</v>
      </c>
      <c r="E337" t="s">
        <v>331</v>
      </c>
      <c r="F337" s="3">
        <v>962</v>
      </c>
      <c r="G337">
        <v>2070</v>
      </c>
      <c r="H337" t="s">
        <v>337</v>
      </c>
      <c r="I337" t="s">
        <v>333</v>
      </c>
    </row>
    <row r="338" spans="1:9" x14ac:dyDescent="0.35">
      <c r="A338" s="1">
        <v>43868</v>
      </c>
      <c r="B338">
        <v>1920</v>
      </c>
      <c r="C338">
        <v>2070</v>
      </c>
      <c r="D338" t="s">
        <v>337</v>
      </c>
      <c r="E338" t="s">
        <v>331</v>
      </c>
      <c r="F338" s="3">
        <v>704</v>
      </c>
      <c r="G338">
        <v>2070</v>
      </c>
      <c r="H338" t="s">
        <v>337</v>
      </c>
      <c r="I338" t="s">
        <v>333</v>
      </c>
    </row>
    <row r="339" spans="1:9" x14ac:dyDescent="0.35">
      <c r="A339" s="1">
        <v>43875</v>
      </c>
      <c r="B339">
        <v>1920</v>
      </c>
      <c r="C339">
        <v>2070</v>
      </c>
      <c r="D339" t="s">
        <v>337</v>
      </c>
      <c r="E339" t="s">
        <v>331</v>
      </c>
      <c r="F339" s="3">
        <v>1378</v>
      </c>
      <c r="G339">
        <v>2070</v>
      </c>
      <c r="H339" t="s">
        <v>337</v>
      </c>
      <c r="I339" t="s">
        <v>333</v>
      </c>
    </row>
    <row r="340" spans="1:9" x14ac:dyDescent="0.35">
      <c r="A340" s="1">
        <v>43880</v>
      </c>
      <c r="B340">
        <v>1920</v>
      </c>
      <c r="C340">
        <v>2070</v>
      </c>
      <c r="D340" t="s">
        <v>337</v>
      </c>
      <c r="E340" t="s">
        <v>331</v>
      </c>
      <c r="F340" s="3">
        <v>674</v>
      </c>
      <c r="G340">
        <v>2070</v>
      </c>
      <c r="H340" t="s">
        <v>337</v>
      </c>
      <c r="I340" t="s">
        <v>333</v>
      </c>
    </row>
    <row r="341" spans="1:9" x14ac:dyDescent="0.35">
      <c r="A341" s="1">
        <v>43886</v>
      </c>
      <c r="B341">
        <v>1920</v>
      </c>
      <c r="C341">
        <v>2070</v>
      </c>
      <c r="D341" t="s">
        <v>337</v>
      </c>
      <c r="E341" t="s">
        <v>331</v>
      </c>
      <c r="F341" s="3">
        <v>1658</v>
      </c>
      <c r="G341">
        <v>2070</v>
      </c>
      <c r="H341" t="s">
        <v>337</v>
      </c>
      <c r="I341" t="s">
        <v>333</v>
      </c>
    </row>
    <row r="342" spans="1:9" x14ac:dyDescent="0.35">
      <c r="A342" s="1">
        <v>43894</v>
      </c>
      <c r="B342">
        <v>1920</v>
      </c>
      <c r="C342">
        <v>2070</v>
      </c>
      <c r="D342" t="s">
        <v>337</v>
      </c>
      <c r="E342" t="s">
        <v>331</v>
      </c>
      <c r="F342" s="3">
        <v>724</v>
      </c>
      <c r="G342">
        <v>2070</v>
      </c>
      <c r="H342" t="s">
        <v>337</v>
      </c>
      <c r="I342" t="s">
        <v>333</v>
      </c>
    </row>
    <row r="343" spans="1:9" x14ac:dyDescent="0.35">
      <c r="A343" s="1">
        <v>43900</v>
      </c>
      <c r="B343">
        <v>1920</v>
      </c>
      <c r="C343">
        <v>2070</v>
      </c>
      <c r="D343" t="s">
        <v>337</v>
      </c>
      <c r="E343" t="s">
        <v>331</v>
      </c>
      <c r="F343" s="3">
        <v>556</v>
      </c>
      <c r="G343">
        <v>2070</v>
      </c>
      <c r="H343" t="s">
        <v>337</v>
      </c>
      <c r="I343" t="s">
        <v>333</v>
      </c>
    </row>
    <row r="344" spans="1:9" x14ac:dyDescent="0.35">
      <c r="A344" s="1">
        <v>43906</v>
      </c>
      <c r="B344">
        <v>1920</v>
      </c>
      <c r="C344">
        <v>2070</v>
      </c>
      <c r="D344" t="s">
        <v>337</v>
      </c>
      <c r="E344" t="s">
        <v>331</v>
      </c>
      <c r="F344" s="3">
        <v>872</v>
      </c>
      <c r="G344">
        <v>2070</v>
      </c>
      <c r="H344" t="s">
        <v>337</v>
      </c>
      <c r="I344" t="s">
        <v>333</v>
      </c>
    </row>
    <row r="345" spans="1:9" x14ac:dyDescent="0.35">
      <c r="A345" s="1">
        <v>43716</v>
      </c>
      <c r="B345">
        <v>1920</v>
      </c>
      <c r="C345">
        <v>1178</v>
      </c>
      <c r="D345" t="s">
        <v>328</v>
      </c>
      <c r="E345" t="s">
        <v>329</v>
      </c>
      <c r="F345" s="3">
        <v>2256</v>
      </c>
      <c r="G345">
        <v>2274</v>
      </c>
      <c r="H345" t="s">
        <v>301</v>
      </c>
      <c r="I345" t="s">
        <v>302</v>
      </c>
    </row>
    <row r="346" spans="1:9" x14ac:dyDescent="0.35">
      <c r="A346" s="1">
        <v>43720</v>
      </c>
      <c r="B346">
        <v>1920</v>
      </c>
      <c r="C346">
        <v>1178</v>
      </c>
      <c r="D346" t="s">
        <v>328</v>
      </c>
      <c r="E346" t="s">
        <v>329</v>
      </c>
      <c r="F346" s="3">
        <v>2116</v>
      </c>
      <c r="G346">
        <v>2274</v>
      </c>
      <c r="H346" t="s">
        <v>301</v>
      </c>
      <c r="I346" t="s">
        <v>302</v>
      </c>
    </row>
    <row r="347" spans="1:9" x14ac:dyDescent="0.35">
      <c r="A347" s="1">
        <v>43724</v>
      </c>
      <c r="B347">
        <v>1920</v>
      </c>
      <c r="C347">
        <v>1178</v>
      </c>
      <c r="D347" t="s">
        <v>328</v>
      </c>
      <c r="E347" t="s">
        <v>329</v>
      </c>
      <c r="F347" s="3">
        <v>2618</v>
      </c>
      <c r="G347">
        <v>2274</v>
      </c>
      <c r="H347" t="s">
        <v>301</v>
      </c>
      <c r="I347" t="s">
        <v>302</v>
      </c>
    </row>
    <row r="348" spans="1:9" x14ac:dyDescent="0.35">
      <c r="A348" s="1">
        <v>43798</v>
      </c>
      <c r="B348">
        <v>1920</v>
      </c>
      <c r="C348">
        <v>1516</v>
      </c>
      <c r="D348" t="s">
        <v>330</v>
      </c>
      <c r="E348" t="s">
        <v>329</v>
      </c>
      <c r="F348" s="3">
        <v>1438</v>
      </c>
      <c r="G348">
        <v>1516</v>
      </c>
      <c r="H348" t="s">
        <v>330</v>
      </c>
      <c r="I348" t="s">
        <v>302</v>
      </c>
    </row>
    <row r="349" spans="1:9" x14ac:dyDescent="0.35">
      <c r="A349" s="1">
        <v>43799</v>
      </c>
      <c r="B349">
        <v>1920</v>
      </c>
      <c r="C349">
        <v>1516</v>
      </c>
      <c r="D349" t="s">
        <v>330</v>
      </c>
      <c r="E349" t="s">
        <v>329</v>
      </c>
      <c r="F349" s="3">
        <v>1137</v>
      </c>
      <c r="G349">
        <v>1516</v>
      </c>
      <c r="H349" t="s">
        <v>330</v>
      </c>
      <c r="I349" t="s">
        <v>302</v>
      </c>
    </row>
    <row r="350" spans="1:9" x14ac:dyDescent="0.35">
      <c r="A350" s="1">
        <v>43800</v>
      </c>
      <c r="B350">
        <v>1920</v>
      </c>
      <c r="C350">
        <v>1516</v>
      </c>
      <c r="D350" t="s">
        <v>330</v>
      </c>
      <c r="E350" t="s">
        <v>329</v>
      </c>
      <c r="F350" s="3">
        <v>610</v>
      </c>
      <c r="G350">
        <v>1516</v>
      </c>
      <c r="H350" t="s">
        <v>330</v>
      </c>
      <c r="I350" t="s">
        <v>302</v>
      </c>
    </row>
    <row r="351" spans="1:9" x14ac:dyDescent="0.35">
      <c r="A351" s="1">
        <v>43803</v>
      </c>
      <c r="B351">
        <v>1920</v>
      </c>
      <c r="C351">
        <v>1516</v>
      </c>
      <c r="D351" t="s">
        <v>330</v>
      </c>
      <c r="E351" t="s">
        <v>329</v>
      </c>
      <c r="F351" s="3">
        <v>956</v>
      </c>
      <c r="G351">
        <v>1516</v>
      </c>
      <c r="H351" t="s">
        <v>330</v>
      </c>
      <c r="I351" t="s">
        <v>302</v>
      </c>
    </row>
    <row r="352" spans="1:9" x14ac:dyDescent="0.35">
      <c r="A352" s="1">
        <v>43803</v>
      </c>
      <c r="B352">
        <v>1920</v>
      </c>
      <c r="C352">
        <v>1516</v>
      </c>
      <c r="D352" t="s">
        <v>330</v>
      </c>
      <c r="E352" t="s">
        <v>329</v>
      </c>
      <c r="F352" s="3">
        <v>1090</v>
      </c>
      <c r="G352">
        <v>1516</v>
      </c>
      <c r="H352" t="s">
        <v>330</v>
      </c>
      <c r="I352" t="s">
        <v>302</v>
      </c>
    </row>
    <row r="353" spans="1:9" x14ac:dyDescent="0.35">
      <c r="A353" s="1">
        <v>43807</v>
      </c>
      <c r="B353">
        <v>1920</v>
      </c>
      <c r="C353">
        <v>1516</v>
      </c>
      <c r="D353" t="s">
        <v>330</v>
      </c>
      <c r="E353" t="s">
        <v>329</v>
      </c>
      <c r="F353" s="3">
        <v>940</v>
      </c>
      <c r="G353">
        <v>1516</v>
      </c>
      <c r="H353" t="s">
        <v>330</v>
      </c>
      <c r="I353" t="s">
        <v>302</v>
      </c>
    </row>
    <row r="354" spans="1:9" x14ac:dyDescent="0.35">
      <c r="A354" s="1">
        <v>43813</v>
      </c>
      <c r="B354">
        <v>1920</v>
      </c>
      <c r="C354">
        <v>1516</v>
      </c>
      <c r="D354" t="s">
        <v>330</v>
      </c>
      <c r="E354" t="s">
        <v>329</v>
      </c>
      <c r="F354" s="3">
        <v>850</v>
      </c>
      <c r="G354">
        <v>1516</v>
      </c>
      <c r="H354" t="s">
        <v>330</v>
      </c>
      <c r="I354" t="s">
        <v>302</v>
      </c>
    </row>
    <row r="355" spans="1:9" x14ac:dyDescent="0.35">
      <c r="A355" s="1">
        <v>43814</v>
      </c>
      <c r="B355">
        <v>1920</v>
      </c>
      <c r="C355">
        <v>1516</v>
      </c>
      <c r="D355" t="s">
        <v>330</v>
      </c>
      <c r="E355" t="s">
        <v>329</v>
      </c>
      <c r="F355" s="3">
        <v>950</v>
      </c>
      <c r="G355">
        <v>1516</v>
      </c>
      <c r="H355" t="s">
        <v>330</v>
      </c>
      <c r="I355" t="s">
        <v>302</v>
      </c>
    </row>
    <row r="356" spans="1:9" x14ac:dyDescent="0.35">
      <c r="A356" s="1">
        <v>43816</v>
      </c>
      <c r="B356">
        <v>1920</v>
      </c>
      <c r="C356">
        <v>1516</v>
      </c>
      <c r="D356" t="s">
        <v>330</v>
      </c>
      <c r="E356" t="s">
        <v>329</v>
      </c>
      <c r="F356" s="3">
        <v>1228</v>
      </c>
      <c r="G356">
        <v>1516</v>
      </c>
      <c r="H356" t="s">
        <v>330</v>
      </c>
      <c r="I356" t="s">
        <v>302</v>
      </c>
    </row>
    <row r="357" spans="1:9" x14ac:dyDescent="0.35">
      <c r="A357" s="1">
        <v>43834</v>
      </c>
      <c r="B357">
        <v>1920</v>
      </c>
      <c r="C357">
        <v>1516</v>
      </c>
      <c r="D357" t="s">
        <v>330</v>
      </c>
      <c r="E357" t="s">
        <v>329</v>
      </c>
      <c r="F357" s="3">
        <v>1596</v>
      </c>
      <c r="G357">
        <v>1516</v>
      </c>
      <c r="H357" t="s">
        <v>330</v>
      </c>
      <c r="I357" t="s">
        <v>302</v>
      </c>
    </row>
    <row r="358" spans="1:9" x14ac:dyDescent="0.35">
      <c r="A358" s="1">
        <v>43836</v>
      </c>
      <c r="B358">
        <v>1920</v>
      </c>
      <c r="C358">
        <v>1516</v>
      </c>
      <c r="D358" t="s">
        <v>330</v>
      </c>
      <c r="E358" t="s">
        <v>329</v>
      </c>
      <c r="F358" s="3">
        <v>982</v>
      </c>
      <c r="G358">
        <v>1516</v>
      </c>
      <c r="H358" t="s">
        <v>330</v>
      </c>
      <c r="I358" t="s">
        <v>302</v>
      </c>
    </row>
    <row r="359" spans="1:9" x14ac:dyDescent="0.35">
      <c r="A359" s="1">
        <v>43837</v>
      </c>
      <c r="B359">
        <v>1920</v>
      </c>
      <c r="C359">
        <v>1516</v>
      </c>
      <c r="D359" t="s">
        <v>330</v>
      </c>
      <c r="E359" t="s">
        <v>329</v>
      </c>
      <c r="F359" s="3">
        <v>842</v>
      </c>
      <c r="G359">
        <v>1516</v>
      </c>
      <c r="H359" t="s">
        <v>330</v>
      </c>
      <c r="I359" t="s">
        <v>302</v>
      </c>
    </row>
    <row r="360" spans="1:9" x14ac:dyDescent="0.35">
      <c r="A360" s="1">
        <v>43840</v>
      </c>
      <c r="B360">
        <v>1920</v>
      </c>
      <c r="C360">
        <v>1516</v>
      </c>
      <c r="D360" t="s">
        <v>330</v>
      </c>
      <c r="E360" t="s">
        <v>329</v>
      </c>
      <c r="F360" s="3">
        <v>802</v>
      </c>
      <c r="G360">
        <v>1516</v>
      </c>
      <c r="H360" t="s">
        <v>330</v>
      </c>
      <c r="I360" t="s">
        <v>302</v>
      </c>
    </row>
    <row r="361" spans="1:9" x14ac:dyDescent="0.35">
      <c r="A361" s="1">
        <v>43841</v>
      </c>
      <c r="B361">
        <v>1920</v>
      </c>
      <c r="C361">
        <v>1516</v>
      </c>
      <c r="D361" t="s">
        <v>330</v>
      </c>
      <c r="E361" t="s">
        <v>329</v>
      </c>
      <c r="F361" s="3">
        <v>1576</v>
      </c>
      <c r="G361">
        <v>1516</v>
      </c>
      <c r="H361" t="s">
        <v>330</v>
      </c>
      <c r="I361" t="s">
        <v>302</v>
      </c>
    </row>
    <row r="362" spans="1:9" x14ac:dyDescent="0.35">
      <c r="A362" s="1">
        <v>43842</v>
      </c>
      <c r="B362">
        <v>1920</v>
      </c>
      <c r="C362">
        <v>1516</v>
      </c>
      <c r="D362" t="s">
        <v>330</v>
      </c>
      <c r="E362" t="s">
        <v>329</v>
      </c>
      <c r="F362" s="3">
        <v>1664</v>
      </c>
      <c r="G362">
        <v>1516</v>
      </c>
      <c r="H362" t="s">
        <v>330</v>
      </c>
      <c r="I362" t="s">
        <v>302</v>
      </c>
    </row>
    <row r="363" spans="1:9" x14ac:dyDescent="0.35">
      <c r="A363" s="1">
        <v>43843</v>
      </c>
      <c r="B363">
        <v>1920</v>
      </c>
      <c r="C363">
        <v>1516</v>
      </c>
      <c r="D363" t="s">
        <v>330</v>
      </c>
      <c r="E363" t="s">
        <v>329</v>
      </c>
      <c r="F363" s="3">
        <v>1506</v>
      </c>
      <c r="G363">
        <v>1516</v>
      </c>
      <c r="H363" t="s">
        <v>330</v>
      </c>
      <c r="I363" t="s">
        <v>302</v>
      </c>
    </row>
    <row r="364" spans="1:9" x14ac:dyDescent="0.35">
      <c r="A364" s="1">
        <v>43846</v>
      </c>
      <c r="B364">
        <v>1920</v>
      </c>
      <c r="C364">
        <v>1516</v>
      </c>
      <c r="D364" t="s">
        <v>330</v>
      </c>
      <c r="E364" t="s">
        <v>329</v>
      </c>
      <c r="F364" s="3">
        <v>634</v>
      </c>
      <c r="G364">
        <v>1516</v>
      </c>
      <c r="H364" t="s">
        <v>330</v>
      </c>
      <c r="I364" t="s">
        <v>302</v>
      </c>
    </row>
    <row r="365" spans="1:9" x14ac:dyDescent="0.35">
      <c r="A365" s="1">
        <v>43847</v>
      </c>
      <c r="B365">
        <v>1920</v>
      </c>
      <c r="C365">
        <v>1516</v>
      </c>
      <c r="D365" t="s">
        <v>330</v>
      </c>
      <c r="E365" t="s">
        <v>329</v>
      </c>
      <c r="F365" s="3">
        <v>1556</v>
      </c>
      <c r="G365">
        <v>1516</v>
      </c>
      <c r="H365" t="s">
        <v>330</v>
      </c>
      <c r="I365" t="s">
        <v>302</v>
      </c>
    </row>
    <row r="366" spans="1:9" x14ac:dyDescent="0.35">
      <c r="A366" s="1">
        <v>43848</v>
      </c>
      <c r="B366">
        <v>1920</v>
      </c>
      <c r="C366">
        <v>1516</v>
      </c>
      <c r="D366" t="s">
        <v>330</v>
      </c>
      <c r="E366" t="s">
        <v>329</v>
      </c>
      <c r="F366" s="3">
        <v>1536</v>
      </c>
      <c r="G366">
        <v>1516</v>
      </c>
      <c r="H366" t="s">
        <v>330</v>
      </c>
      <c r="I366" t="s">
        <v>302</v>
      </c>
    </row>
    <row r="367" spans="1:9" x14ac:dyDescent="0.35">
      <c r="A367" s="1">
        <v>43851</v>
      </c>
      <c r="B367">
        <v>1920</v>
      </c>
      <c r="C367">
        <v>1516</v>
      </c>
      <c r="D367" t="s">
        <v>330</v>
      </c>
      <c r="E367" t="s">
        <v>329</v>
      </c>
      <c r="F367" s="3">
        <v>1438</v>
      </c>
      <c r="G367">
        <v>1516</v>
      </c>
      <c r="H367" t="s">
        <v>330</v>
      </c>
      <c r="I367" t="s">
        <v>302</v>
      </c>
    </row>
    <row r="368" spans="1:9" x14ac:dyDescent="0.35">
      <c r="A368" s="1">
        <v>43854</v>
      </c>
      <c r="B368">
        <v>1920</v>
      </c>
      <c r="C368">
        <v>1516</v>
      </c>
      <c r="D368" t="s">
        <v>330</v>
      </c>
      <c r="E368" t="s">
        <v>329</v>
      </c>
      <c r="F368" s="3">
        <v>762</v>
      </c>
      <c r="G368">
        <v>1516</v>
      </c>
      <c r="H368" t="s">
        <v>330</v>
      </c>
      <c r="I368" t="s">
        <v>302</v>
      </c>
    </row>
    <row r="369" spans="1:9" x14ac:dyDescent="0.35">
      <c r="A369" s="1">
        <v>43856</v>
      </c>
      <c r="B369">
        <v>1920</v>
      </c>
      <c r="C369">
        <v>1516</v>
      </c>
      <c r="D369" t="s">
        <v>330</v>
      </c>
      <c r="E369" t="s">
        <v>329</v>
      </c>
      <c r="F369" s="3">
        <v>1138</v>
      </c>
      <c r="G369">
        <v>1516</v>
      </c>
      <c r="H369" t="s">
        <v>330</v>
      </c>
      <c r="I369" t="s">
        <v>302</v>
      </c>
    </row>
    <row r="370" spans="1:9" x14ac:dyDescent="0.35">
      <c r="A370" s="1">
        <v>43857</v>
      </c>
      <c r="B370">
        <v>1920</v>
      </c>
      <c r="C370">
        <v>1516</v>
      </c>
      <c r="D370" t="s">
        <v>330</v>
      </c>
      <c r="E370" t="s">
        <v>329</v>
      </c>
      <c r="F370" s="3">
        <v>970</v>
      </c>
      <c r="G370">
        <v>1516</v>
      </c>
      <c r="H370" t="s">
        <v>330</v>
      </c>
      <c r="I370" t="s">
        <v>302</v>
      </c>
    </row>
    <row r="371" spans="1:9" x14ac:dyDescent="0.35">
      <c r="A371" s="1">
        <v>43858</v>
      </c>
      <c r="B371">
        <v>1920</v>
      </c>
      <c r="C371">
        <v>1516</v>
      </c>
      <c r="D371" t="s">
        <v>330</v>
      </c>
      <c r="E371" t="s">
        <v>329</v>
      </c>
      <c r="F371" s="3">
        <v>1604</v>
      </c>
      <c r="G371">
        <v>1516</v>
      </c>
      <c r="H371" t="s">
        <v>330</v>
      </c>
      <c r="I371" t="s">
        <v>302</v>
      </c>
    </row>
    <row r="372" spans="1:9" x14ac:dyDescent="0.35">
      <c r="A372" s="1">
        <v>43859</v>
      </c>
      <c r="B372">
        <v>1920</v>
      </c>
      <c r="C372">
        <v>1516</v>
      </c>
      <c r="D372" t="s">
        <v>330</v>
      </c>
      <c r="E372" t="s">
        <v>329</v>
      </c>
      <c r="F372" s="3">
        <v>812</v>
      </c>
      <c r="G372">
        <v>1516</v>
      </c>
      <c r="H372" t="s">
        <v>330</v>
      </c>
      <c r="I372" t="s">
        <v>302</v>
      </c>
    </row>
    <row r="373" spans="1:9" x14ac:dyDescent="0.35">
      <c r="A373" s="1">
        <v>43863</v>
      </c>
      <c r="B373">
        <v>1920</v>
      </c>
      <c r="C373">
        <v>1516</v>
      </c>
      <c r="D373" t="s">
        <v>330</v>
      </c>
      <c r="E373" t="s">
        <v>329</v>
      </c>
      <c r="F373" s="3">
        <v>2170</v>
      </c>
      <c r="G373">
        <v>1516</v>
      </c>
      <c r="H373" t="s">
        <v>330</v>
      </c>
      <c r="I373" t="s">
        <v>302</v>
      </c>
    </row>
    <row r="374" spans="1:9" x14ac:dyDescent="0.35">
      <c r="A374" s="1">
        <v>43864</v>
      </c>
      <c r="B374">
        <v>1920</v>
      </c>
      <c r="C374">
        <v>1516</v>
      </c>
      <c r="D374" t="s">
        <v>330</v>
      </c>
      <c r="E374" t="s">
        <v>329</v>
      </c>
      <c r="F374" s="3">
        <v>1090</v>
      </c>
      <c r="G374">
        <v>1516</v>
      </c>
      <c r="H374" t="s">
        <v>330</v>
      </c>
      <c r="I374" t="s">
        <v>302</v>
      </c>
    </row>
    <row r="375" spans="1:9" x14ac:dyDescent="0.35">
      <c r="A375" s="1">
        <v>43865</v>
      </c>
      <c r="B375">
        <v>1920</v>
      </c>
      <c r="C375">
        <v>1516</v>
      </c>
      <c r="D375" t="s">
        <v>330</v>
      </c>
      <c r="E375" t="s">
        <v>329</v>
      </c>
      <c r="F375" s="3">
        <v>654</v>
      </c>
      <c r="G375">
        <v>1516</v>
      </c>
      <c r="H375" t="s">
        <v>330</v>
      </c>
      <c r="I375" t="s">
        <v>302</v>
      </c>
    </row>
    <row r="376" spans="1:9" x14ac:dyDescent="0.35">
      <c r="A376" s="1">
        <v>43869</v>
      </c>
      <c r="B376">
        <v>1920</v>
      </c>
      <c r="C376">
        <v>1516</v>
      </c>
      <c r="D376" t="s">
        <v>330</v>
      </c>
      <c r="E376" t="s">
        <v>329</v>
      </c>
      <c r="F376" s="3">
        <v>762</v>
      </c>
      <c r="G376">
        <v>1516</v>
      </c>
      <c r="H376" t="s">
        <v>330</v>
      </c>
      <c r="I376" t="s">
        <v>302</v>
      </c>
    </row>
    <row r="377" spans="1:9" x14ac:dyDescent="0.35">
      <c r="A377" s="1">
        <v>43870</v>
      </c>
      <c r="B377">
        <v>1920</v>
      </c>
      <c r="C377">
        <v>1516</v>
      </c>
      <c r="D377" t="s">
        <v>330</v>
      </c>
      <c r="E377" t="s">
        <v>329</v>
      </c>
      <c r="F377" s="3">
        <v>466</v>
      </c>
      <c r="G377">
        <v>1516</v>
      </c>
      <c r="H377" t="s">
        <v>330</v>
      </c>
      <c r="I377" t="s">
        <v>302</v>
      </c>
    </row>
    <row r="378" spans="1:9" x14ac:dyDescent="0.35">
      <c r="A378" s="1">
        <v>43870</v>
      </c>
      <c r="B378">
        <v>1920</v>
      </c>
      <c r="C378">
        <v>1516</v>
      </c>
      <c r="D378" t="s">
        <v>330</v>
      </c>
      <c r="E378" t="s">
        <v>329</v>
      </c>
      <c r="F378" s="3">
        <v>1128</v>
      </c>
      <c r="G378">
        <v>1516</v>
      </c>
      <c r="H378" t="s">
        <v>330</v>
      </c>
      <c r="I378" t="s">
        <v>302</v>
      </c>
    </row>
    <row r="379" spans="1:9" x14ac:dyDescent="0.35">
      <c r="A379" s="1">
        <v>43873</v>
      </c>
      <c r="B379">
        <v>1920</v>
      </c>
      <c r="C379">
        <v>1516</v>
      </c>
      <c r="D379" t="s">
        <v>330</v>
      </c>
      <c r="E379" t="s">
        <v>329</v>
      </c>
      <c r="F379" s="3">
        <v>1456</v>
      </c>
      <c r="G379">
        <v>1516</v>
      </c>
      <c r="H379" t="s">
        <v>330</v>
      </c>
      <c r="I379" t="s">
        <v>302</v>
      </c>
    </row>
    <row r="380" spans="1:9" x14ac:dyDescent="0.35">
      <c r="A380" s="1">
        <v>43877</v>
      </c>
      <c r="B380">
        <v>1920</v>
      </c>
      <c r="C380">
        <v>1516</v>
      </c>
      <c r="D380" t="s">
        <v>330</v>
      </c>
      <c r="E380" t="s">
        <v>329</v>
      </c>
      <c r="F380" s="3">
        <v>812</v>
      </c>
      <c r="G380">
        <v>1516</v>
      </c>
      <c r="H380" t="s">
        <v>330</v>
      </c>
      <c r="I380" t="s">
        <v>302</v>
      </c>
    </row>
    <row r="381" spans="1:9" x14ac:dyDescent="0.35">
      <c r="A381" s="1">
        <v>43879</v>
      </c>
      <c r="B381">
        <v>1920</v>
      </c>
      <c r="C381">
        <v>1516</v>
      </c>
      <c r="D381" t="s">
        <v>330</v>
      </c>
      <c r="E381" t="s">
        <v>329</v>
      </c>
      <c r="F381" s="3">
        <v>1070</v>
      </c>
      <c r="G381">
        <v>1516</v>
      </c>
      <c r="H381" t="s">
        <v>330</v>
      </c>
      <c r="I381" t="s">
        <v>302</v>
      </c>
    </row>
    <row r="382" spans="1:9" x14ac:dyDescent="0.35">
      <c r="A382" s="1">
        <v>43880</v>
      </c>
      <c r="B382">
        <v>1920</v>
      </c>
      <c r="C382">
        <v>1516</v>
      </c>
      <c r="D382" t="s">
        <v>330</v>
      </c>
      <c r="E382" t="s">
        <v>329</v>
      </c>
      <c r="F382" s="3">
        <v>1030</v>
      </c>
      <c r="G382">
        <v>1516</v>
      </c>
      <c r="H382" t="s">
        <v>330</v>
      </c>
      <c r="I382" t="s">
        <v>302</v>
      </c>
    </row>
    <row r="383" spans="1:9" x14ac:dyDescent="0.35">
      <c r="A383" s="1">
        <v>43883</v>
      </c>
      <c r="B383">
        <v>1920</v>
      </c>
      <c r="C383">
        <v>1516</v>
      </c>
      <c r="D383" t="s">
        <v>330</v>
      </c>
      <c r="E383" t="s">
        <v>329</v>
      </c>
      <c r="F383" s="3">
        <v>1426</v>
      </c>
      <c r="G383">
        <v>1516</v>
      </c>
      <c r="H383" t="s">
        <v>330</v>
      </c>
      <c r="I383" t="s">
        <v>302</v>
      </c>
    </row>
    <row r="384" spans="1:9" x14ac:dyDescent="0.35">
      <c r="A384" s="1">
        <v>43885</v>
      </c>
      <c r="B384">
        <v>1920</v>
      </c>
      <c r="C384">
        <v>1516</v>
      </c>
      <c r="D384" t="s">
        <v>330</v>
      </c>
      <c r="E384" t="s">
        <v>329</v>
      </c>
      <c r="F384" s="3">
        <v>1654</v>
      </c>
      <c r="G384">
        <v>1516</v>
      </c>
      <c r="H384" t="s">
        <v>330</v>
      </c>
      <c r="I384" t="s">
        <v>302</v>
      </c>
    </row>
    <row r="385" spans="1:9" x14ac:dyDescent="0.35">
      <c r="A385" s="1">
        <v>43886</v>
      </c>
      <c r="B385">
        <v>1920</v>
      </c>
      <c r="C385">
        <v>1516</v>
      </c>
      <c r="D385" t="s">
        <v>330</v>
      </c>
      <c r="E385" t="s">
        <v>329</v>
      </c>
      <c r="F385" s="3">
        <v>692</v>
      </c>
      <c r="G385">
        <v>1516</v>
      </c>
      <c r="H385" t="s">
        <v>330</v>
      </c>
      <c r="I385" t="s">
        <v>302</v>
      </c>
    </row>
    <row r="386" spans="1:9" x14ac:dyDescent="0.35">
      <c r="A386" s="1">
        <v>43890</v>
      </c>
      <c r="B386">
        <v>1920</v>
      </c>
      <c r="C386">
        <v>1516</v>
      </c>
      <c r="D386" t="s">
        <v>330</v>
      </c>
      <c r="E386" t="s">
        <v>329</v>
      </c>
      <c r="F386" s="3">
        <v>852</v>
      </c>
      <c r="G386">
        <v>1516</v>
      </c>
      <c r="H386" t="s">
        <v>330</v>
      </c>
      <c r="I386" t="s">
        <v>302</v>
      </c>
    </row>
    <row r="387" spans="1:9" x14ac:dyDescent="0.35">
      <c r="A387" s="1">
        <v>43893</v>
      </c>
      <c r="B387">
        <v>1920</v>
      </c>
      <c r="C387">
        <v>1516</v>
      </c>
      <c r="D387" t="s">
        <v>330</v>
      </c>
      <c r="E387" t="s">
        <v>329</v>
      </c>
      <c r="F387" s="3">
        <v>456</v>
      </c>
      <c r="G387">
        <v>1516</v>
      </c>
      <c r="H387" t="s">
        <v>330</v>
      </c>
      <c r="I387" t="s">
        <v>302</v>
      </c>
    </row>
    <row r="388" spans="1:9" x14ac:dyDescent="0.35">
      <c r="A388" s="1">
        <v>43894</v>
      </c>
      <c r="B388">
        <v>1920</v>
      </c>
      <c r="C388">
        <v>1516</v>
      </c>
      <c r="D388" t="s">
        <v>330</v>
      </c>
      <c r="E388" t="s">
        <v>329</v>
      </c>
      <c r="F388" s="3">
        <v>970</v>
      </c>
      <c r="G388">
        <v>1516</v>
      </c>
      <c r="H388" t="s">
        <v>330</v>
      </c>
      <c r="I388" t="s">
        <v>302</v>
      </c>
    </row>
    <row r="389" spans="1:9" x14ac:dyDescent="0.35">
      <c r="A389" s="1">
        <v>43895</v>
      </c>
      <c r="B389">
        <v>1920</v>
      </c>
      <c r="C389">
        <v>1516</v>
      </c>
      <c r="D389" t="s">
        <v>330</v>
      </c>
      <c r="E389" t="s">
        <v>329</v>
      </c>
      <c r="F389" s="3">
        <v>564</v>
      </c>
      <c r="G389">
        <v>1516</v>
      </c>
      <c r="H389" t="s">
        <v>330</v>
      </c>
      <c r="I389" t="s">
        <v>302</v>
      </c>
    </row>
    <row r="390" spans="1:9" x14ac:dyDescent="0.35">
      <c r="A390" s="1">
        <v>43896</v>
      </c>
      <c r="B390">
        <v>1920</v>
      </c>
      <c r="C390">
        <v>1516</v>
      </c>
      <c r="D390" t="s">
        <v>330</v>
      </c>
      <c r="E390" t="s">
        <v>329</v>
      </c>
      <c r="F390" s="3">
        <v>614</v>
      </c>
      <c r="G390">
        <v>1516</v>
      </c>
      <c r="H390" t="s">
        <v>330</v>
      </c>
      <c r="I390" t="s">
        <v>302</v>
      </c>
    </row>
    <row r="391" spans="1:9" x14ac:dyDescent="0.35">
      <c r="A391" s="1">
        <v>43903</v>
      </c>
      <c r="B391">
        <v>1920</v>
      </c>
      <c r="C391">
        <v>1516</v>
      </c>
      <c r="D391" t="s">
        <v>330</v>
      </c>
      <c r="E391" t="s">
        <v>329</v>
      </c>
      <c r="F391" s="3">
        <v>286</v>
      </c>
      <c r="G391">
        <v>1516</v>
      </c>
      <c r="H391" t="s">
        <v>330</v>
      </c>
      <c r="I391" t="s">
        <v>302</v>
      </c>
    </row>
    <row r="392" spans="1:9" x14ac:dyDescent="0.35">
      <c r="A392" s="1">
        <v>43904</v>
      </c>
      <c r="B392">
        <v>1920</v>
      </c>
      <c r="C392">
        <v>1516</v>
      </c>
      <c r="D392" t="s">
        <v>330</v>
      </c>
      <c r="E392" t="s">
        <v>329</v>
      </c>
      <c r="F392" s="3">
        <v>832</v>
      </c>
      <c r="G392">
        <v>1516</v>
      </c>
      <c r="H392" t="s">
        <v>330</v>
      </c>
      <c r="I392" t="s">
        <v>302</v>
      </c>
    </row>
    <row r="393" spans="1:9" x14ac:dyDescent="0.35">
      <c r="A393" s="1">
        <v>43906</v>
      </c>
      <c r="B393">
        <v>1920</v>
      </c>
      <c r="C393">
        <v>1516</v>
      </c>
      <c r="D393" t="s">
        <v>330</v>
      </c>
      <c r="E393" t="s">
        <v>329</v>
      </c>
      <c r="F393" s="3">
        <v>1554</v>
      </c>
      <c r="G393">
        <v>1516</v>
      </c>
      <c r="H393" t="s">
        <v>330</v>
      </c>
      <c r="I393" t="s">
        <v>302</v>
      </c>
    </row>
    <row r="394" spans="1:9" x14ac:dyDescent="0.35">
      <c r="A394" s="1">
        <v>43909</v>
      </c>
      <c r="B394">
        <v>1920</v>
      </c>
      <c r="C394">
        <v>1516</v>
      </c>
      <c r="D394" t="s">
        <v>330</v>
      </c>
      <c r="E394" t="s">
        <v>329</v>
      </c>
      <c r="F394" s="3">
        <v>1624</v>
      </c>
      <c r="G394">
        <v>1516</v>
      </c>
      <c r="H394" t="s">
        <v>330</v>
      </c>
      <c r="I394" t="s">
        <v>302</v>
      </c>
    </row>
    <row r="395" spans="1:9" x14ac:dyDescent="0.35">
      <c r="A395" s="1">
        <v>43914</v>
      </c>
      <c r="B395">
        <v>1920</v>
      </c>
      <c r="C395">
        <v>1516</v>
      </c>
      <c r="D395" t="s">
        <v>330</v>
      </c>
      <c r="E395" t="s">
        <v>329</v>
      </c>
      <c r="F395" s="3">
        <v>1366</v>
      </c>
      <c r="G395">
        <v>1516</v>
      </c>
      <c r="H395" t="s">
        <v>330</v>
      </c>
      <c r="I395" t="s">
        <v>302</v>
      </c>
    </row>
    <row r="396" spans="1:9" x14ac:dyDescent="0.35">
      <c r="A396" s="1">
        <v>43915</v>
      </c>
      <c r="B396">
        <v>1920</v>
      </c>
      <c r="C396">
        <v>1516</v>
      </c>
      <c r="D396" t="s">
        <v>330</v>
      </c>
      <c r="E396" t="s">
        <v>329</v>
      </c>
      <c r="F396" s="3">
        <v>1684</v>
      </c>
      <c r="G396">
        <v>1516</v>
      </c>
      <c r="H396" t="s">
        <v>330</v>
      </c>
      <c r="I396" t="s">
        <v>302</v>
      </c>
    </row>
    <row r="397" spans="1:9" x14ac:dyDescent="0.35">
      <c r="A397" s="1">
        <v>43917</v>
      </c>
      <c r="B397">
        <v>1920</v>
      </c>
      <c r="C397">
        <v>1516</v>
      </c>
      <c r="D397" t="s">
        <v>330</v>
      </c>
      <c r="E397" t="s">
        <v>329</v>
      </c>
      <c r="F397" s="3">
        <v>1150</v>
      </c>
      <c r="G397">
        <v>1516</v>
      </c>
      <c r="H397" t="s">
        <v>330</v>
      </c>
      <c r="I397" t="s">
        <v>302</v>
      </c>
    </row>
    <row r="398" spans="1:9" x14ac:dyDescent="0.35">
      <c r="A398" s="1">
        <v>43918</v>
      </c>
      <c r="B398">
        <v>1920</v>
      </c>
      <c r="C398">
        <v>1516</v>
      </c>
      <c r="D398" t="s">
        <v>330</v>
      </c>
      <c r="E398" t="s">
        <v>329</v>
      </c>
      <c r="F398" s="3">
        <v>1714</v>
      </c>
      <c r="G398">
        <v>1516</v>
      </c>
      <c r="H398" t="s">
        <v>330</v>
      </c>
      <c r="I398" t="s">
        <v>302</v>
      </c>
    </row>
    <row r="399" spans="1:9" x14ac:dyDescent="0.35">
      <c r="A399" s="1">
        <v>43923</v>
      </c>
      <c r="B399">
        <v>1920</v>
      </c>
      <c r="C399">
        <v>1516</v>
      </c>
      <c r="D399" t="s">
        <v>330</v>
      </c>
      <c r="E399" t="s">
        <v>329</v>
      </c>
      <c r="F399" s="3">
        <v>1110</v>
      </c>
      <c r="G399">
        <v>1516</v>
      </c>
      <c r="H399" t="s">
        <v>330</v>
      </c>
      <c r="I399" t="s">
        <v>302</v>
      </c>
    </row>
    <row r="400" spans="1:9" x14ac:dyDescent="0.35">
      <c r="A400" s="1">
        <v>43924</v>
      </c>
      <c r="B400">
        <v>1920</v>
      </c>
      <c r="C400">
        <v>1516</v>
      </c>
      <c r="D400" t="s">
        <v>330</v>
      </c>
      <c r="E400" t="s">
        <v>329</v>
      </c>
      <c r="F400" s="3">
        <v>1704</v>
      </c>
      <c r="G400">
        <v>1516</v>
      </c>
      <c r="H400" t="s">
        <v>330</v>
      </c>
      <c r="I400" t="s">
        <v>302</v>
      </c>
    </row>
    <row r="401" spans="1:9" x14ac:dyDescent="0.35">
      <c r="A401" s="1">
        <v>43928</v>
      </c>
      <c r="B401">
        <v>1920</v>
      </c>
      <c r="C401">
        <v>1516</v>
      </c>
      <c r="D401" t="s">
        <v>330</v>
      </c>
      <c r="E401" t="s">
        <v>329</v>
      </c>
      <c r="F401" s="3">
        <v>1574</v>
      </c>
      <c r="G401">
        <v>1516</v>
      </c>
      <c r="H401" t="s">
        <v>330</v>
      </c>
      <c r="I401" t="s">
        <v>302</v>
      </c>
    </row>
    <row r="402" spans="1:9" x14ac:dyDescent="0.35">
      <c r="A402" s="1">
        <v>43936</v>
      </c>
      <c r="B402">
        <v>1920</v>
      </c>
      <c r="C402">
        <v>1516</v>
      </c>
      <c r="D402" t="s">
        <v>330</v>
      </c>
      <c r="E402" t="s">
        <v>329</v>
      </c>
      <c r="F402" s="3">
        <v>940</v>
      </c>
      <c r="G402">
        <v>1516</v>
      </c>
      <c r="H402" t="s">
        <v>330</v>
      </c>
      <c r="I402" t="s">
        <v>302</v>
      </c>
    </row>
    <row r="403" spans="1:9" x14ac:dyDescent="0.35">
      <c r="A403" s="1">
        <v>43937</v>
      </c>
      <c r="B403">
        <v>1920</v>
      </c>
      <c r="C403">
        <v>1516</v>
      </c>
      <c r="D403" t="s">
        <v>330</v>
      </c>
      <c r="E403" t="s">
        <v>329</v>
      </c>
      <c r="F403" s="3">
        <v>1426</v>
      </c>
      <c r="G403">
        <v>1516</v>
      </c>
      <c r="H403" t="s">
        <v>330</v>
      </c>
      <c r="I403" t="s">
        <v>302</v>
      </c>
    </row>
    <row r="404" spans="1:9" x14ac:dyDescent="0.35">
      <c r="A404" s="1">
        <v>43709</v>
      </c>
      <c r="B404">
        <v>1920</v>
      </c>
      <c r="C404">
        <v>1848</v>
      </c>
      <c r="D404" t="s">
        <v>332</v>
      </c>
      <c r="E404" t="s">
        <v>329</v>
      </c>
      <c r="F404" s="3">
        <v>1704</v>
      </c>
      <c r="G404">
        <v>1848</v>
      </c>
      <c r="H404" t="s">
        <v>332</v>
      </c>
      <c r="I404" t="s">
        <v>333</v>
      </c>
    </row>
    <row r="405" spans="1:9" x14ac:dyDescent="0.35">
      <c r="A405" s="1">
        <v>43710</v>
      </c>
      <c r="B405">
        <v>1920</v>
      </c>
      <c r="C405">
        <v>1848</v>
      </c>
      <c r="D405" t="s">
        <v>332</v>
      </c>
      <c r="E405" t="s">
        <v>329</v>
      </c>
      <c r="F405" s="3">
        <v>852</v>
      </c>
      <c r="G405">
        <v>1848</v>
      </c>
      <c r="H405" t="s">
        <v>332</v>
      </c>
      <c r="I405" t="s">
        <v>333</v>
      </c>
    </row>
    <row r="406" spans="1:9" x14ac:dyDescent="0.35">
      <c r="A406" s="1">
        <v>43711</v>
      </c>
      <c r="B406">
        <v>1920</v>
      </c>
      <c r="C406">
        <v>1848</v>
      </c>
      <c r="D406" t="s">
        <v>332</v>
      </c>
      <c r="E406" t="s">
        <v>329</v>
      </c>
      <c r="F406" s="3">
        <v>1834</v>
      </c>
      <c r="G406">
        <v>1848</v>
      </c>
      <c r="H406" t="s">
        <v>332</v>
      </c>
      <c r="I406" t="s">
        <v>333</v>
      </c>
    </row>
    <row r="407" spans="1:9" x14ac:dyDescent="0.35">
      <c r="A407" s="1">
        <v>43713</v>
      </c>
      <c r="B407">
        <v>1920</v>
      </c>
      <c r="C407">
        <v>1848</v>
      </c>
      <c r="D407" t="s">
        <v>332</v>
      </c>
      <c r="E407" t="s">
        <v>329</v>
      </c>
      <c r="F407" s="3">
        <v>1338</v>
      </c>
      <c r="G407">
        <v>1848</v>
      </c>
      <c r="H407" t="s">
        <v>332</v>
      </c>
      <c r="I407" t="s">
        <v>333</v>
      </c>
    </row>
    <row r="408" spans="1:9" x14ac:dyDescent="0.35">
      <c r="A408" s="1">
        <v>43714</v>
      </c>
      <c r="B408">
        <v>1920</v>
      </c>
      <c r="C408">
        <v>1848</v>
      </c>
      <c r="D408" t="s">
        <v>332</v>
      </c>
      <c r="E408" t="s">
        <v>329</v>
      </c>
      <c r="F408" s="3">
        <v>584</v>
      </c>
      <c r="G408">
        <v>1848</v>
      </c>
      <c r="H408" t="s">
        <v>332</v>
      </c>
      <c r="I408" t="s">
        <v>333</v>
      </c>
    </row>
    <row r="409" spans="1:9" x14ac:dyDescent="0.35">
      <c r="A409" s="1">
        <v>43717</v>
      </c>
      <c r="B409">
        <v>1920</v>
      </c>
      <c r="C409">
        <v>1848</v>
      </c>
      <c r="D409" t="s">
        <v>332</v>
      </c>
      <c r="E409" t="s">
        <v>329</v>
      </c>
      <c r="F409" s="3">
        <v>1814</v>
      </c>
      <c r="G409">
        <v>1848</v>
      </c>
      <c r="H409" t="s">
        <v>332</v>
      </c>
      <c r="I409" t="s">
        <v>333</v>
      </c>
    </row>
    <row r="410" spans="1:9" x14ac:dyDescent="0.35">
      <c r="A410" s="1">
        <v>43718</v>
      </c>
      <c r="B410">
        <v>1920</v>
      </c>
      <c r="C410">
        <v>1848</v>
      </c>
      <c r="D410" t="s">
        <v>332</v>
      </c>
      <c r="E410" t="s">
        <v>329</v>
      </c>
      <c r="F410" s="3">
        <v>1418</v>
      </c>
      <c r="G410">
        <v>1848</v>
      </c>
      <c r="H410" t="s">
        <v>332</v>
      </c>
      <c r="I410" t="s">
        <v>333</v>
      </c>
    </row>
    <row r="411" spans="1:9" x14ac:dyDescent="0.35">
      <c r="A411" s="1">
        <v>43719</v>
      </c>
      <c r="B411">
        <v>1920</v>
      </c>
      <c r="C411">
        <v>1848</v>
      </c>
      <c r="D411" t="s">
        <v>332</v>
      </c>
      <c r="E411" t="s">
        <v>329</v>
      </c>
      <c r="F411" s="3">
        <v>972</v>
      </c>
      <c r="G411">
        <v>1848</v>
      </c>
      <c r="H411" t="s">
        <v>332</v>
      </c>
      <c r="I411" t="s">
        <v>333</v>
      </c>
    </row>
    <row r="412" spans="1:9" x14ac:dyDescent="0.35">
      <c r="A412" s="1">
        <v>43721</v>
      </c>
      <c r="B412">
        <v>1920</v>
      </c>
      <c r="C412">
        <v>1848</v>
      </c>
      <c r="D412" t="s">
        <v>332</v>
      </c>
      <c r="E412" t="s">
        <v>329</v>
      </c>
      <c r="F412" s="3">
        <v>1644</v>
      </c>
      <c r="G412">
        <v>1848</v>
      </c>
      <c r="H412" t="s">
        <v>332</v>
      </c>
      <c r="I412" t="s">
        <v>333</v>
      </c>
    </row>
    <row r="413" spans="1:9" x14ac:dyDescent="0.35">
      <c r="A413" s="1">
        <v>43724</v>
      </c>
      <c r="B413">
        <v>1920</v>
      </c>
      <c r="C413">
        <v>1848</v>
      </c>
      <c r="D413" t="s">
        <v>332</v>
      </c>
      <c r="E413" t="s">
        <v>329</v>
      </c>
      <c r="F413" s="3">
        <v>2130</v>
      </c>
      <c r="G413">
        <v>1848</v>
      </c>
      <c r="H413" t="s">
        <v>332</v>
      </c>
      <c r="I413" t="s">
        <v>333</v>
      </c>
    </row>
    <row r="414" spans="1:9" x14ac:dyDescent="0.35">
      <c r="A414" s="1">
        <v>43725</v>
      </c>
      <c r="B414">
        <v>1920</v>
      </c>
      <c r="C414">
        <v>1848</v>
      </c>
      <c r="D414" t="s">
        <v>332</v>
      </c>
      <c r="E414" t="s">
        <v>329</v>
      </c>
      <c r="F414" s="3">
        <v>2082</v>
      </c>
      <c r="G414">
        <v>1848</v>
      </c>
      <c r="H414" t="s">
        <v>332</v>
      </c>
      <c r="I414" t="s">
        <v>333</v>
      </c>
    </row>
    <row r="415" spans="1:9" x14ac:dyDescent="0.35">
      <c r="A415" s="1">
        <v>43726</v>
      </c>
      <c r="B415">
        <v>1920</v>
      </c>
      <c r="C415">
        <v>1848</v>
      </c>
      <c r="D415" t="s">
        <v>332</v>
      </c>
      <c r="E415" t="s">
        <v>329</v>
      </c>
      <c r="F415" s="3">
        <v>1514</v>
      </c>
      <c r="G415">
        <v>1848</v>
      </c>
      <c r="H415" t="s">
        <v>332</v>
      </c>
      <c r="I415" t="s">
        <v>333</v>
      </c>
    </row>
    <row r="416" spans="1:9" x14ac:dyDescent="0.35">
      <c r="A416" s="1">
        <v>43728</v>
      </c>
      <c r="B416">
        <v>1920</v>
      </c>
      <c r="C416">
        <v>1848</v>
      </c>
      <c r="D416" t="s">
        <v>332</v>
      </c>
      <c r="E416" t="s">
        <v>329</v>
      </c>
      <c r="F416" s="3">
        <v>1288</v>
      </c>
      <c r="G416">
        <v>1848</v>
      </c>
      <c r="H416" t="s">
        <v>332</v>
      </c>
      <c r="I416" t="s">
        <v>333</v>
      </c>
    </row>
    <row r="417" spans="1:9" x14ac:dyDescent="0.35">
      <c r="A417" s="1">
        <v>43731</v>
      </c>
      <c r="B417">
        <v>1920</v>
      </c>
      <c r="C417">
        <v>1848</v>
      </c>
      <c r="D417" t="s">
        <v>332</v>
      </c>
      <c r="E417" t="s">
        <v>329</v>
      </c>
      <c r="F417" s="3">
        <v>128</v>
      </c>
      <c r="G417">
        <v>1848</v>
      </c>
      <c r="H417" t="s">
        <v>332</v>
      </c>
      <c r="I417" t="s">
        <v>333</v>
      </c>
    </row>
    <row r="418" spans="1:9" x14ac:dyDescent="0.35">
      <c r="A418" s="1">
        <v>43735</v>
      </c>
      <c r="B418">
        <v>1920</v>
      </c>
      <c r="C418">
        <v>1848</v>
      </c>
      <c r="D418" t="s">
        <v>332</v>
      </c>
      <c r="E418" t="s">
        <v>329</v>
      </c>
      <c r="F418" s="3">
        <v>1050</v>
      </c>
      <c r="G418">
        <v>1848</v>
      </c>
      <c r="H418" t="s">
        <v>332</v>
      </c>
      <c r="I418" t="s">
        <v>333</v>
      </c>
    </row>
    <row r="419" spans="1:9" x14ac:dyDescent="0.35">
      <c r="A419" s="1">
        <v>43801</v>
      </c>
      <c r="B419">
        <v>1920</v>
      </c>
      <c r="C419">
        <v>1848</v>
      </c>
      <c r="D419" t="s">
        <v>332</v>
      </c>
      <c r="E419" t="s">
        <v>329</v>
      </c>
      <c r="F419" s="3">
        <v>1428</v>
      </c>
      <c r="G419">
        <v>1848</v>
      </c>
      <c r="H419" t="s">
        <v>332</v>
      </c>
      <c r="I419" t="s">
        <v>333</v>
      </c>
    </row>
    <row r="420" spans="1:9" x14ac:dyDescent="0.35">
      <c r="A420" s="1">
        <v>43803</v>
      </c>
      <c r="B420">
        <v>1920</v>
      </c>
      <c r="C420">
        <v>1848</v>
      </c>
      <c r="D420" t="s">
        <v>332</v>
      </c>
      <c r="E420" t="s">
        <v>329</v>
      </c>
      <c r="F420" s="3">
        <v>822</v>
      </c>
      <c r="G420">
        <v>1848</v>
      </c>
      <c r="H420" t="s">
        <v>332</v>
      </c>
      <c r="I420" t="s">
        <v>333</v>
      </c>
    </row>
    <row r="421" spans="1:9" x14ac:dyDescent="0.35">
      <c r="A421" s="1">
        <v>43807</v>
      </c>
      <c r="B421">
        <v>1920</v>
      </c>
      <c r="C421">
        <v>1848</v>
      </c>
      <c r="D421" t="s">
        <v>332</v>
      </c>
      <c r="E421" t="s">
        <v>329</v>
      </c>
      <c r="F421" s="3">
        <v>692</v>
      </c>
      <c r="G421">
        <v>1848</v>
      </c>
      <c r="H421" t="s">
        <v>332</v>
      </c>
      <c r="I421" t="s">
        <v>333</v>
      </c>
    </row>
    <row r="422" spans="1:9" x14ac:dyDescent="0.35">
      <c r="A422" s="1">
        <v>43808</v>
      </c>
      <c r="B422">
        <v>1920</v>
      </c>
      <c r="C422">
        <v>1848</v>
      </c>
      <c r="D422" t="s">
        <v>332</v>
      </c>
      <c r="E422" t="s">
        <v>329</v>
      </c>
      <c r="F422" s="3">
        <v>2140</v>
      </c>
      <c r="G422">
        <v>1848</v>
      </c>
      <c r="H422" t="s">
        <v>332</v>
      </c>
      <c r="I422" t="s">
        <v>333</v>
      </c>
    </row>
    <row r="423" spans="1:9" x14ac:dyDescent="0.35">
      <c r="A423" s="1">
        <v>43809</v>
      </c>
      <c r="B423">
        <v>1920</v>
      </c>
      <c r="C423">
        <v>1848</v>
      </c>
      <c r="D423" t="s">
        <v>332</v>
      </c>
      <c r="E423" t="s">
        <v>329</v>
      </c>
      <c r="F423" s="3">
        <v>454</v>
      </c>
      <c r="G423">
        <v>1848</v>
      </c>
      <c r="H423" t="s">
        <v>332</v>
      </c>
      <c r="I423" t="s">
        <v>333</v>
      </c>
    </row>
    <row r="424" spans="1:9" x14ac:dyDescent="0.35">
      <c r="A424" s="1">
        <v>43812</v>
      </c>
      <c r="B424">
        <v>1920</v>
      </c>
      <c r="C424">
        <v>1848</v>
      </c>
      <c r="D424" t="s">
        <v>332</v>
      </c>
      <c r="E424" t="s">
        <v>329</v>
      </c>
      <c r="F424" s="3">
        <v>1062</v>
      </c>
      <c r="G424">
        <v>1848</v>
      </c>
      <c r="H424" t="s">
        <v>332</v>
      </c>
      <c r="I424" t="s">
        <v>333</v>
      </c>
    </row>
    <row r="425" spans="1:9" x14ac:dyDescent="0.35">
      <c r="A425" s="1">
        <v>43814</v>
      </c>
      <c r="B425">
        <v>1920</v>
      </c>
      <c r="C425">
        <v>1848</v>
      </c>
      <c r="D425" t="s">
        <v>332</v>
      </c>
      <c r="E425" t="s">
        <v>329</v>
      </c>
      <c r="F425" s="3">
        <v>1160</v>
      </c>
      <c r="G425">
        <v>1848</v>
      </c>
      <c r="H425" t="s">
        <v>332</v>
      </c>
      <c r="I425" t="s">
        <v>333</v>
      </c>
    </row>
    <row r="426" spans="1:9" x14ac:dyDescent="0.35">
      <c r="A426" s="1">
        <v>43815</v>
      </c>
      <c r="B426">
        <v>1920</v>
      </c>
      <c r="C426">
        <v>1848</v>
      </c>
      <c r="D426" t="s">
        <v>332</v>
      </c>
      <c r="E426" t="s">
        <v>329</v>
      </c>
      <c r="F426" s="3">
        <v>1080</v>
      </c>
      <c r="G426">
        <v>1848</v>
      </c>
      <c r="H426" t="s">
        <v>332</v>
      </c>
      <c r="I426" t="s">
        <v>333</v>
      </c>
    </row>
    <row r="427" spans="1:9" x14ac:dyDescent="0.35">
      <c r="A427" s="1">
        <v>43816</v>
      </c>
      <c r="B427">
        <v>1920</v>
      </c>
      <c r="C427">
        <v>1848</v>
      </c>
      <c r="D427" t="s">
        <v>332</v>
      </c>
      <c r="E427" t="s">
        <v>329</v>
      </c>
      <c r="F427" s="3">
        <v>2288</v>
      </c>
      <c r="G427">
        <v>1848</v>
      </c>
      <c r="H427" t="s">
        <v>332</v>
      </c>
      <c r="I427" t="s">
        <v>333</v>
      </c>
    </row>
    <row r="428" spans="1:9" x14ac:dyDescent="0.35">
      <c r="A428" s="1">
        <v>43817</v>
      </c>
      <c r="B428">
        <v>1920</v>
      </c>
      <c r="C428">
        <v>1848</v>
      </c>
      <c r="D428" t="s">
        <v>332</v>
      </c>
      <c r="E428" t="s">
        <v>329</v>
      </c>
      <c r="F428" s="3">
        <v>2400</v>
      </c>
      <c r="G428">
        <v>1848</v>
      </c>
      <c r="H428" t="s">
        <v>332</v>
      </c>
      <c r="I428" t="s">
        <v>333</v>
      </c>
    </row>
    <row r="429" spans="1:9" x14ac:dyDescent="0.35">
      <c r="A429" s="1">
        <v>43818</v>
      </c>
      <c r="B429">
        <v>1920</v>
      </c>
      <c r="C429">
        <v>1848</v>
      </c>
      <c r="D429" t="s">
        <v>332</v>
      </c>
      <c r="E429" t="s">
        <v>329</v>
      </c>
      <c r="F429" s="3">
        <v>1178</v>
      </c>
      <c r="G429">
        <v>1848</v>
      </c>
      <c r="H429" t="s">
        <v>332</v>
      </c>
      <c r="I429" t="s">
        <v>333</v>
      </c>
    </row>
    <row r="430" spans="1:9" x14ac:dyDescent="0.35">
      <c r="A430" s="1">
        <v>43819</v>
      </c>
      <c r="B430">
        <v>1920</v>
      </c>
      <c r="C430">
        <v>1848</v>
      </c>
      <c r="D430" t="s">
        <v>332</v>
      </c>
      <c r="E430" t="s">
        <v>329</v>
      </c>
      <c r="F430" s="3">
        <v>604</v>
      </c>
      <c r="G430">
        <v>1848</v>
      </c>
      <c r="H430" t="s">
        <v>332</v>
      </c>
      <c r="I430" t="s">
        <v>333</v>
      </c>
    </row>
    <row r="431" spans="1:9" x14ac:dyDescent="0.35">
      <c r="A431" s="1">
        <v>43825</v>
      </c>
      <c r="B431">
        <v>1920</v>
      </c>
      <c r="C431">
        <v>1848</v>
      </c>
      <c r="D431" t="s">
        <v>332</v>
      </c>
      <c r="E431" t="s">
        <v>329</v>
      </c>
      <c r="F431" s="3">
        <v>960</v>
      </c>
      <c r="G431">
        <v>1848</v>
      </c>
      <c r="H431" t="s">
        <v>332</v>
      </c>
      <c r="I431" t="s">
        <v>333</v>
      </c>
    </row>
    <row r="432" spans="1:9" x14ac:dyDescent="0.35">
      <c r="A432" s="1">
        <v>43836</v>
      </c>
      <c r="B432">
        <v>1920</v>
      </c>
      <c r="C432">
        <v>1848</v>
      </c>
      <c r="D432" t="s">
        <v>332</v>
      </c>
      <c r="E432" t="s">
        <v>329</v>
      </c>
      <c r="F432" s="3">
        <v>604</v>
      </c>
      <c r="G432">
        <v>1848</v>
      </c>
      <c r="H432" t="s">
        <v>332</v>
      </c>
      <c r="I432" t="s">
        <v>333</v>
      </c>
    </row>
    <row r="433" spans="1:9" x14ac:dyDescent="0.35">
      <c r="A433" s="1">
        <v>43836</v>
      </c>
      <c r="B433">
        <v>1920</v>
      </c>
      <c r="C433">
        <v>1848</v>
      </c>
      <c r="D433" t="s">
        <v>332</v>
      </c>
      <c r="E433" t="s">
        <v>329</v>
      </c>
      <c r="F433" s="3">
        <v>604</v>
      </c>
      <c r="G433">
        <v>1848</v>
      </c>
      <c r="H433" t="s">
        <v>332</v>
      </c>
      <c r="I433" t="s">
        <v>333</v>
      </c>
    </row>
    <row r="434" spans="1:9" x14ac:dyDescent="0.35">
      <c r="A434" s="1">
        <v>43840</v>
      </c>
      <c r="B434">
        <v>1920</v>
      </c>
      <c r="C434">
        <v>1848</v>
      </c>
      <c r="D434" t="s">
        <v>332</v>
      </c>
      <c r="E434" t="s">
        <v>329</v>
      </c>
      <c r="F434" s="3">
        <v>652</v>
      </c>
      <c r="G434">
        <v>1848</v>
      </c>
      <c r="H434" t="s">
        <v>332</v>
      </c>
      <c r="I434" t="s">
        <v>333</v>
      </c>
    </row>
    <row r="435" spans="1:9" x14ac:dyDescent="0.35">
      <c r="A435" s="1">
        <v>43843</v>
      </c>
      <c r="B435">
        <v>1920</v>
      </c>
      <c r="C435">
        <v>1848</v>
      </c>
      <c r="D435" t="s">
        <v>332</v>
      </c>
      <c r="E435" t="s">
        <v>329</v>
      </c>
      <c r="F435" s="3">
        <v>614</v>
      </c>
      <c r="G435">
        <v>1848</v>
      </c>
      <c r="H435" t="s">
        <v>332</v>
      </c>
      <c r="I435" t="s">
        <v>333</v>
      </c>
    </row>
    <row r="436" spans="1:9" x14ac:dyDescent="0.35">
      <c r="A436" s="1">
        <v>43871</v>
      </c>
      <c r="B436">
        <v>1920</v>
      </c>
      <c r="C436">
        <v>1848</v>
      </c>
      <c r="D436" t="s">
        <v>332</v>
      </c>
      <c r="E436" t="s">
        <v>329</v>
      </c>
      <c r="F436" s="3">
        <v>594</v>
      </c>
      <c r="G436">
        <v>1848</v>
      </c>
      <c r="H436" t="s">
        <v>332</v>
      </c>
      <c r="I436" t="s">
        <v>333</v>
      </c>
    </row>
    <row r="437" spans="1:9" x14ac:dyDescent="0.35">
      <c r="A437" s="1">
        <v>43879</v>
      </c>
      <c r="B437">
        <v>1920</v>
      </c>
      <c r="C437">
        <v>1848</v>
      </c>
      <c r="D437" t="s">
        <v>332</v>
      </c>
      <c r="E437" t="s">
        <v>329</v>
      </c>
      <c r="F437" s="3">
        <v>1020</v>
      </c>
      <c r="G437">
        <v>1848</v>
      </c>
      <c r="H437" t="s">
        <v>332</v>
      </c>
      <c r="I437" t="s">
        <v>333</v>
      </c>
    </row>
    <row r="438" spans="1:9" x14ac:dyDescent="0.35">
      <c r="A438" s="1">
        <v>43880</v>
      </c>
      <c r="B438">
        <v>1920</v>
      </c>
      <c r="C438">
        <v>1848</v>
      </c>
      <c r="D438" t="s">
        <v>332</v>
      </c>
      <c r="E438" t="s">
        <v>329</v>
      </c>
      <c r="F438" s="3">
        <v>692</v>
      </c>
      <c r="G438">
        <v>1848</v>
      </c>
      <c r="H438" t="s">
        <v>332</v>
      </c>
      <c r="I438" t="s">
        <v>333</v>
      </c>
    </row>
    <row r="439" spans="1:9" x14ac:dyDescent="0.35">
      <c r="A439" s="1">
        <v>43882</v>
      </c>
      <c r="B439">
        <v>1920</v>
      </c>
      <c r="C439">
        <v>1848</v>
      </c>
      <c r="D439" t="s">
        <v>332</v>
      </c>
      <c r="E439" t="s">
        <v>329</v>
      </c>
      <c r="F439" s="3">
        <v>1020</v>
      </c>
      <c r="G439">
        <v>1848</v>
      </c>
      <c r="H439" t="s">
        <v>332</v>
      </c>
      <c r="I439" t="s">
        <v>333</v>
      </c>
    </row>
    <row r="440" spans="1:9" x14ac:dyDescent="0.35">
      <c r="A440" s="1">
        <v>43885</v>
      </c>
      <c r="B440">
        <v>1920</v>
      </c>
      <c r="C440">
        <v>1848</v>
      </c>
      <c r="D440" t="s">
        <v>332</v>
      </c>
      <c r="E440" t="s">
        <v>329</v>
      </c>
      <c r="F440" s="3">
        <v>614</v>
      </c>
      <c r="G440">
        <v>1848</v>
      </c>
      <c r="H440" t="s">
        <v>332</v>
      </c>
      <c r="I440" t="s">
        <v>333</v>
      </c>
    </row>
    <row r="441" spans="1:9" x14ac:dyDescent="0.35">
      <c r="A441" s="1">
        <v>43889</v>
      </c>
      <c r="B441">
        <v>1920</v>
      </c>
      <c r="C441">
        <v>1848</v>
      </c>
      <c r="D441" t="s">
        <v>332</v>
      </c>
      <c r="E441" t="s">
        <v>329</v>
      </c>
      <c r="F441" s="3">
        <v>436</v>
      </c>
      <c r="G441">
        <v>1848</v>
      </c>
      <c r="H441" t="s">
        <v>332</v>
      </c>
      <c r="I441" t="s">
        <v>333</v>
      </c>
    </row>
    <row r="442" spans="1:9" x14ac:dyDescent="0.35">
      <c r="A442" s="1">
        <v>43892</v>
      </c>
      <c r="B442">
        <v>1920</v>
      </c>
      <c r="C442">
        <v>1848</v>
      </c>
      <c r="D442" t="s">
        <v>332</v>
      </c>
      <c r="E442" t="s">
        <v>329</v>
      </c>
      <c r="F442" s="3">
        <v>366</v>
      </c>
      <c r="G442">
        <v>1848</v>
      </c>
      <c r="H442" t="s">
        <v>332</v>
      </c>
      <c r="I442" t="s">
        <v>333</v>
      </c>
    </row>
    <row r="443" spans="1:9" x14ac:dyDescent="0.35">
      <c r="A443" s="1">
        <v>43893</v>
      </c>
      <c r="B443">
        <v>1920</v>
      </c>
      <c r="C443">
        <v>1848</v>
      </c>
      <c r="D443" t="s">
        <v>332</v>
      </c>
      <c r="E443" t="s">
        <v>329</v>
      </c>
      <c r="F443" s="3">
        <v>494</v>
      </c>
      <c r="G443">
        <v>1848</v>
      </c>
      <c r="H443" t="s">
        <v>332</v>
      </c>
      <c r="I443" t="s">
        <v>333</v>
      </c>
    </row>
    <row r="444" spans="1:9" x14ac:dyDescent="0.35">
      <c r="A444" s="1">
        <v>43896</v>
      </c>
      <c r="B444">
        <v>1920</v>
      </c>
      <c r="C444">
        <v>1848</v>
      </c>
      <c r="D444" t="s">
        <v>332</v>
      </c>
      <c r="E444" t="s">
        <v>329</v>
      </c>
      <c r="F444" s="3">
        <v>1260</v>
      </c>
      <c r="G444">
        <v>1848</v>
      </c>
      <c r="H444" t="s">
        <v>332</v>
      </c>
      <c r="I444" t="s">
        <v>333</v>
      </c>
    </row>
    <row r="445" spans="1:9" x14ac:dyDescent="0.35">
      <c r="A445" s="1">
        <v>43899</v>
      </c>
      <c r="B445">
        <v>1920</v>
      </c>
      <c r="C445">
        <v>1848</v>
      </c>
      <c r="D445" t="s">
        <v>332</v>
      </c>
      <c r="E445" t="s">
        <v>329</v>
      </c>
      <c r="F445" s="3">
        <v>594</v>
      </c>
      <c r="G445">
        <v>1848</v>
      </c>
      <c r="H445" t="s">
        <v>332</v>
      </c>
      <c r="I445" t="s">
        <v>333</v>
      </c>
    </row>
    <row r="446" spans="1:9" x14ac:dyDescent="0.35">
      <c r="A446" s="1">
        <v>43903</v>
      </c>
      <c r="B446">
        <v>1920</v>
      </c>
      <c r="C446">
        <v>1848</v>
      </c>
      <c r="D446" t="s">
        <v>332</v>
      </c>
      <c r="E446" t="s">
        <v>329</v>
      </c>
      <c r="F446" s="3">
        <v>1188</v>
      </c>
      <c r="G446">
        <v>1848</v>
      </c>
      <c r="H446" t="s">
        <v>332</v>
      </c>
      <c r="I446" t="s">
        <v>333</v>
      </c>
    </row>
    <row r="447" spans="1:9" x14ac:dyDescent="0.35">
      <c r="A447" s="1">
        <v>43909</v>
      </c>
      <c r="B447">
        <v>1920</v>
      </c>
      <c r="C447">
        <v>1848</v>
      </c>
      <c r="D447" t="s">
        <v>332</v>
      </c>
      <c r="E447" t="s">
        <v>329</v>
      </c>
      <c r="F447" s="3">
        <v>802</v>
      </c>
      <c r="G447">
        <v>1848</v>
      </c>
      <c r="H447" t="s">
        <v>332</v>
      </c>
      <c r="I447" t="s">
        <v>333</v>
      </c>
    </row>
    <row r="448" spans="1:9" x14ac:dyDescent="0.35">
      <c r="A448" s="1">
        <v>43917</v>
      </c>
      <c r="B448">
        <v>1920</v>
      </c>
      <c r="C448">
        <v>1848</v>
      </c>
      <c r="D448" t="s">
        <v>332</v>
      </c>
      <c r="E448" t="s">
        <v>329</v>
      </c>
      <c r="F448" s="3">
        <v>852</v>
      </c>
      <c r="G448">
        <v>1848</v>
      </c>
      <c r="H448" t="s">
        <v>332</v>
      </c>
      <c r="I448" t="s">
        <v>333</v>
      </c>
    </row>
    <row r="449" spans="1:9" x14ac:dyDescent="0.35">
      <c r="A449" s="1">
        <v>43921</v>
      </c>
      <c r="B449">
        <v>1920</v>
      </c>
      <c r="C449">
        <v>1848</v>
      </c>
      <c r="D449" t="s">
        <v>332</v>
      </c>
      <c r="E449" t="s">
        <v>329</v>
      </c>
      <c r="F449" s="3">
        <v>1448</v>
      </c>
      <c r="G449">
        <v>1848</v>
      </c>
      <c r="H449" t="s">
        <v>332</v>
      </c>
      <c r="I449" t="s">
        <v>333</v>
      </c>
    </row>
    <row r="450" spans="1:9" x14ac:dyDescent="0.35">
      <c r="A450" s="1">
        <v>43923</v>
      </c>
      <c r="B450">
        <v>1920</v>
      </c>
      <c r="C450">
        <v>1848</v>
      </c>
      <c r="D450" t="s">
        <v>332</v>
      </c>
      <c r="E450" t="s">
        <v>329</v>
      </c>
      <c r="F450" s="3">
        <v>1100</v>
      </c>
      <c r="G450">
        <v>1848</v>
      </c>
      <c r="H450" t="s">
        <v>332</v>
      </c>
      <c r="I450" t="s">
        <v>333</v>
      </c>
    </row>
    <row r="451" spans="1:9" x14ac:dyDescent="0.35">
      <c r="A451" s="1">
        <v>43936</v>
      </c>
      <c r="B451">
        <v>1920</v>
      </c>
      <c r="C451">
        <v>1848</v>
      </c>
      <c r="D451" t="s">
        <v>332</v>
      </c>
      <c r="E451" t="s">
        <v>329</v>
      </c>
      <c r="F451" s="3">
        <v>1884</v>
      </c>
      <c r="G451">
        <v>1848</v>
      </c>
      <c r="H451" t="s">
        <v>332</v>
      </c>
      <c r="I451" t="s">
        <v>333</v>
      </c>
    </row>
    <row r="452" spans="1:9" x14ac:dyDescent="0.35">
      <c r="A452" s="1">
        <v>43937</v>
      </c>
      <c r="B452">
        <v>1920</v>
      </c>
      <c r="C452">
        <v>1848</v>
      </c>
      <c r="D452" t="s">
        <v>332</v>
      </c>
      <c r="E452" t="s">
        <v>329</v>
      </c>
      <c r="F452" s="3">
        <v>2200</v>
      </c>
      <c r="G452">
        <v>1848</v>
      </c>
      <c r="H452" t="s">
        <v>332</v>
      </c>
      <c r="I452" t="s">
        <v>333</v>
      </c>
    </row>
    <row r="453" spans="1:9" x14ac:dyDescent="0.35">
      <c r="A453" s="1">
        <v>43712</v>
      </c>
      <c r="B453">
        <v>1920</v>
      </c>
      <c r="C453">
        <v>2070</v>
      </c>
      <c r="D453" t="s">
        <v>337</v>
      </c>
      <c r="E453" t="s">
        <v>329</v>
      </c>
      <c r="F453" s="3">
        <v>1220</v>
      </c>
      <c r="G453">
        <v>2070</v>
      </c>
      <c r="H453" t="s">
        <v>337</v>
      </c>
      <c r="I453" t="s">
        <v>333</v>
      </c>
    </row>
    <row r="454" spans="1:9" x14ac:dyDescent="0.35">
      <c r="A454" s="1">
        <v>43713</v>
      </c>
      <c r="B454">
        <v>1920</v>
      </c>
      <c r="C454">
        <v>2070</v>
      </c>
      <c r="D454" t="s">
        <v>337</v>
      </c>
      <c r="E454" t="s">
        <v>329</v>
      </c>
      <c r="F454" s="3">
        <v>1042</v>
      </c>
      <c r="G454">
        <v>2070</v>
      </c>
      <c r="H454" t="s">
        <v>337</v>
      </c>
      <c r="I454" t="s">
        <v>333</v>
      </c>
    </row>
    <row r="455" spans="1:9" x14ac:dyDescent="0.35">
      <c r="A455" s="1">
        <v>43714</v>
      </c>
      <c r="B455">
        <v>1920</v>
      </c>
      <c r="C455">
        <v>2070</v>
      </c>
      <c r="D455" t="s">
        <v>337</v>
      </c>
      <c r="E455" t="s">
        <v>329</v>
      </c>
      <c r="F455" s="3">
        <v>466</v>
      </c>
      <c r="G455">
        <v>2070</v>
      </c>
      <c r="H455" t="s">
        <v>337</v>
      </c>
      <c r="I455" t="s">
        <v>333</v>
      </c>
    </row>
    <row r="456" spans="1:9" x14ac:dyDescent="0.35">
      <c r="A456" s="1">
        <v>43717</v>
      </c>
      <c r="B456">
        <v>1920</v>
      </c>
      <c r="C456">
        <v>2070</v>
      </c>
      <c r="D456" t="s">
        <v>337</v>
      </c>
      <c r="E456" t="s">
        <v>329</v>
      </c>
      <c r="F456" s="3">
        <v>1884</v>
      </c>
      <c r="G456">
        <v>2070</v>
      </c>
      <c r="H456" t="s">
        <v>337</v>
      </c>
      <c r="I456" t="s">
        <v>333</v>
      </c>
    </row>
    <row r="457" spans="1:9" x14ac:dyDescent="0.35">
      <c r="A457" s="1">
        <v>43718</v>
      </c>
      <c r="B457">
        <v>1920</v>
      </c>
      <c r="C457">
        <v>2070</v>
      </c>
      <c r="D457" t="s">
        <v>337</v>
      </c>
      <c r="E457" t="s">
        <v>329</v>
      </c>
      <c r="F457" s="3">
        <v>1488</v>
      </c>
      <c r="G457">
        <v>2070</v>
      </c>
      <c r="H457" t="s">
        <v>337</v>
      </c>
      <c r="I457" t="s">
        <v>333</v>
      </c>
    </row>
    <row r="458" spans="1:9" x14ac:dyDescent="0.35">
      <c r="A458" s="1">
        <v>43719</v>
      </c>
      <c r="B458">
        <v>1920</v>
      </c>
      <c r="C458">
        <v>2070</v>
      </c>
      <c r="D458" t="s">
        <v>337</v>
      </c>
      <c r="E458" t="s">
        <v>329</v>
      </c>
      <c r="F458" s="3">
        <v>1002</v>
      </c>
      <c r="G458">
        <v>2070</v>
      </c>
      <c r="H458" t="s">
        <v>337</v>
      </c>
      <c r="I458" t="s">
        <v>333</v>
      </c>
    </row>
    <row r="459" spans="1:9" x14ac:dyDescent="0.35">
      <c r="A459" s="1">
        <v>43721</v>
      </c>
      <c r="B459">
        <v>1920</v>
      </c>
      <c r="C459">
        <v>2070</v>
      </c>
      <c r="D459" t="s">
        <v>337</v>
      </c>
      <c r="E459" t="s">
        <v>329</v>
      </c>
      <c r="F459" s="3">
        <v>1716</v>
      </c>
      <c r="G459">
        <v>2070</v>
      </c>
      <c r="H459" t="s">
        <v>337</v>
      </c>
      <c r="I459" t="s">
        <v>333</v>
      </c>
    </row>
    <row r="460" spans="1:9" x14ac:dyDescent="0.35">
      <c r="A460" s="1">
        <v>43724</v>
      </c>
      <c r="B460">
        <v>1920</v>
      </c>
      <c r="C460">
        <v>2070</v>
      </c>
      <c r="D460" t="s">
        <v>337</v>
      </c>
      <c r="E460" t="s">
        <v>329</v>
      </c>
      <c r="F460" s="3">
        <v>1984</v>
      </c>
      <c r="G460">
        <v>2070</v>
      </c>
      <c r="H460" t="s">
        <v>337</v>
      </c>
      <c r="I460" t="s">
        <v>333</v>
      </c>
    </row>
    <row r="461" spans="1:9" x14ac:dyDescent="0.35">
      <c r="A461" s="1">
        <v>43725</v>
      </c>
      <c r="B461">
        <v>1920</v>
      </c>
      <c r="C461">
        <v>2070</v>
      </c>
      <c r="D461" t="s">
        <v>337</v>
      </c>
      <c r="E461" t="s">
        <v>329</v>
      </c>
      <c r="F461" s="3">
        <v>2024</v>
      </c>
      <c r="G461">
        <v>2070</v>
      </c>
      <c r="H461" t="s">
        <v>337</v>
      </c>
      <c r="I461" t="s">
        <v>333</v>
      </c>
    </row>
    <row r="462" spans="1:9" x14ac:dyDescent="0.35">
      <c r="A462" s="1">
        <v>43726</v>
      </c>
      <c r="B462">
        <v>1920</v>
      </c>
      <c r="C462">
        <v>2070</v>
      </c>
      <c r="D462" t="s">
        <v>337</v>
      </c>
      <c r="E462" t="s">
        <v>329</v>
      </c>
      <c r="F462" s="3">
        <v>1428</v>
      </c>
      <c r="G462">
        <v>2070</v>
      </c>
      <c r="H462" t="s">
        <v>337</v>
      </c>
      <c r="I462" t="s">
        <v>333</v>
      </c>
    </row>
    <row r="463" spans="1:9" x14ac:dyDescent="0.35">
      <c r="A463" s="1">
        <v>43728</v>
      </c>
      <c r="B463">
        <v>1920</v>
      </c>
      <c r="C463">
        <v>2070</v>
      </c>
      <c r="D463" t="s">
        <v>337</v>
      </c>
      <c r="E463" t="s">
        <v>329</v>
      </c>
      <c r="F463" s="3">
        <v>1298</v>
      </c>
      <c r="G463">
        <v>2070</v>
      </c>
      <c r="H463" t="s">
        <v>337</v>
      </c>
      <c r="I463" t="s">
        <v>333</v>
      </c>
    </row>
    <row r="464" spans="1:9" x14ac:dyDescent="0.35">
      <c r="A464" s="1">
        <v>43732</v>
      </c>
      <c r="B464">
        <v>1920</v>
      </c>
      <c r="C464">
        <v>2070</v>
      </c>
      <c r="D464" t="s">
        <v>337</v>
      </c>
      <c r="E464" t="s">
        <v>329</v>
      </c>
      <c r="F464" s="3">
        <v>1318</v>
      </c>
      <c r="G464">
        <v>2070</v>
      </c>
      <c r="H464" t="s">
        <v>337</v>
      </c>
      <c r="I464" t="s">
        <v>333</v>
      </c>
    </row>
    <row r="465" spans="1:9" x14ac:dyDescent="0.35">
      <c r="A465" s="1">
        <v>43735</v>
      </c>
      <c r="B465">
        <v>1920</v>
      </c>
      <c r="C465">
        <v>2070</v>
      </c>
      <c r="D465" t="s">
        <v>337</v>
      </c>
      <c r="E465" t="s">
        <v>329</v>
      </c>
      <c r="F465" s="3">
        <v>1030</v>
      </c>
      <c r="G465">
        <v>2070</v>
      </c>
      <c r="H465" t="s">
        <v>337</v>
      </c>
      <c r="I465" t="s">
        <v>333</v>
      </c>
    </row>
    <row r="466" spans="1:9" x14ac:dyDescent="0.35">
      <c r="A466" s="1">
        <v>43739</v>
      </c>
      <c r="B466">
        <v>1920</v>
      </c>
      <c r="C466">
        <v>2070</v>
      </c>
      <c r="D466" t="s">
        <v>337</v>
      </c>
      <c r="E466" t="s">
        <v>329</v>
      </c>
      <c r="F466" s="3">
        <v>1188</v>
      </c>
      <c r="G466">
        <v>2070</v>
      </c>
      <c r="H466" t="s">
        <v>337</v>
      </c>
      <c r="I466" t="s">
        <v>333</v>
      </c>
    </row>
    <row r="467" spans="1:9" x14ac:dyDescent="0.35">
      <c r="A467" s="1">
        <v>43742</v>
      </c>
      <c r="B467">
        <v>1920</v>
      </c>
      <c r="C467">
        <v>2070</v>
      </c>
      <c r="D467" t="s">
        <v>337</v>
      </c>
      <c r="E467" t="s">
        <v>329</v>
      </c>
      <c r="F467" s="3">
        <v>1000</v>
      </c>
      <c r="G467">
        <v>2070</v>
      </c>
      <c r="H467" t="s">
        <v>337</v>
      </c>
      <c r="I467" t="s">
        <v>333</v>
      </c>
    </row>
    <row r="468" spans="1:9" x14ac:dyDescent="0.35">
      <c r="A468" s="1">
        <v>43745</v>
      </c>
      <c r="B468">
        <v>1920</v>
      </c>
      <c r="C468">
        <v>2070</v>
      </c>
      <c r="D468" t="s">
        <v>337</v>
      </c>
      <c r="E468" t="s">
        <v>329</v>
      </c>
      <c r="F468" s="3">
        <v>1524</v>
      </c>
      <c r="G468">
        <v>2070</v>
      </c>
      <c r="H468" t="s">
        <v>337</v>
      </c>
      <c r="I468" t="s">
        <v>333</v>
      </c>
    </row>
    <row r="469" spans="1:9" x14ac:dyDescent="0.35">
      <c r="A469" s="1">
        <v>43746</v>
      </c>
      <c r="B469">
        <v>1920</v>
      </c>
      <c r="C469">
        <v>2070</v>
      </c>
      <c r="D469" t="s">
        <v>337</v>
      </c>
      <c r="E469" t="s">
        <v>329</v>
      </c>
      <c r="F469" s="3">
        <v>1486</v>
      </c>
      <c r="G469">
        <v>2070</v>
      </c>
      <c r="H469" t="s">
        <v>337</v>
      </c>
      <c r="I469" t="s">
        <v>333</v>
      </c>
    </row>
    <row r="470" spans="1:9" x14ac:dyDescent="0.35">
      <c r="A470" s="1">
        <v>43749</v>
      </c>
      <c r="B470">
        <v>1920</v>
      </c>
      <c r="C470">
        <v>2070</v>
      </c>
      <c r="D470" t="s">
        <v>337</v>
      </c>
      <c r="E470" t="s">
        <v>329</v>
      </c>
      <c r="F470" s="3">
        <v>1158</v>
      </c>
      <c r="G470">
        <v>2070</v>
      </c>
      <c r="H470" t="s">
        <v>337</v>
      </c>
      <c r="I470" t="s">
        <v>333</v>
      </c>
    </row>
    <row r="471" spans="1:9" x14ac:dyDescent="0.35">
      <c r="A471" s="1">
        <v>43751</v>
      </c>
      <c r="B471">
        <v>1920</v>
      </c>
      <c r="C471">
        <v>2070</v>
      </c>
      <c r="D471" t="s">
        <v>337</v>
      </c>
      <c r="E471" t="s">
        <v>329</v>
      </c>
      <c r="F471" s="3">
        <v>604</v>
      </c>
      <c r="G471">
        <v>2070</v>
      </c>
      <c r="H471" t="s">
        <v>337</v>
      </c>
      <c r="I471" t="s">
        <v>333</v>
      </c>
    </row>
    <row r="472" spans="1:9" x14ac:dyDescent="0.35">
      <c r="A472" s="1">
        <v>43752</v>
      </c>
      <c r="B472">
        <v>1920</v>
      </c>
      <c r="C472">
        <v>2070</v>
      </c>
      <c r="D472" t="s">
        <v>337</v>
      </c>
      <c r="E472" t="s">
        <v>329</v>
      </c>
      <c r="F472" s="3">
        <v>1168</v>
      </c>
      <c r="G472">
        <v>2070</v>
      </c>
      <c r="H472" t="s">
        <v>337</v>
      </c>
      <c r="I472" t="s">
        <v>333</v>
      </c>
    </row>
    <row r="473" spans="1:9" x14ac:dyDescent="0.35">
      <c r="A473" s="1">
        <v>43753</v>
      </c>
      <c r="B473">
        <v>1920</v>
      </c>
      <c r="C473">
        <v>2070</v>
      </c>
      <c r="D473" t="s">
        <v>337</v>
      </c>
      <c r="E473" t="s">
        <v>329</v>
      </c>
      <c r="F473" s="3">
        <v>644</v>
      </c>
      <c r="G473">
        <v>2070</v>
      </c>
      <c r="H473" t="s">
        <v>337</v>
      </c>
      <c r="I473" t="s">
        <v>333</v>
      </c>
    </row>
    <row r="474" spans="1:9" x14ac:dyDescent="0.35">
      <c r="A474" s="1">
        <v>43754</v>
      </c>
      <c r="B474">
        <v>1920</v>
      </c>
      <c r="C474">
        <v>2070</v>
      </c>
      <c r="D474" t="s">
        <v>337</v>
      </c>
      <c r="E474" t="s">
        <v>329</v>
      </c>
      <c r="F474" s="3">
        <v>712</v>
      </c>
      <c r="G474">
        <v>2070</v>
      </c>
      <c r="H474" t="s">
        <v>337</v>
      </c>
      <c r="I474" t="s">
        <v>333</v>
      </c>
    </row>
    <row r="475" spans="1:9" x14ac:dyDescent="0.35">
      <c r="A475" s="1">
        <v>43756</v>
      </c>
      <c r="B475">
        <v>1920</v>
      </c>
      <c r="C475">
        <v>2070</v>
      </c>
      <c r="D475" t="s">
        <v>337</v>
      </c>
      <c r="E475" t="s">
        <v>329</v>
      </c>
      <c r="F475" s="3">
        <v>1218</v>
      </c>
      <c r="G475">
        <v>2070</v>
      </c>
      <c r="H475" t="s">
        <v>337</v>
      </c>
      <c r="I475" t="s">
        <v>333</v>
      </c>
    </row>
    <row r="476" spans="1:9" x14ac:dyDescent="0.35">
      <c r="A476" s="1">
        <v>43759</v>
      </c>
      <c r="B476">
        <v>1920</v>
      </c>
      <c r="C476">
        <v>2070</v>
      </c>
      <c r="D476" t="s">
        <v>337</v>
      </c>
      <c r="E476" t="s">
        <v>329</v>
      </c>
      <c r="F476" s="3">
        <v>1990</v>
      </c>
      <c r="G476">
        <v>2070</v>
      </c>
      <c r="H476" t="s">
        <v>337</v>
      </c>
      <c r="I476" t="s">
        <v>333</v>
      </c>
    </row>
    <row r="477" spans="1:9" x14ac:dyDescent="0.35">
      <c r="A477" s="1">
        <v>43761</v>
      </c>
      <c r="B477">
        <v>1920</v>
      </c>
      <c r="C477">
        <v>2070</v>
      </c>
      <c r="D477" t="s">
        <v>337</v>
      </c>
      <c r="E477" t="s">
        <v>329</v>
      </c>
      <c r="F477" s="3">
        <v>554</v>
      </c>
      <c r="G477">
        <v>2070</v>
      </c>
      <c r="H477" t="s">
        <v>337</v>
      </c>
      <c r="I477" t="s">
        <v>333</v>
      </c>
    </row>
    <row r="478" spans="1:9" x14ac:dyDescent="0.35">
      <c r="A478" s="1">
        <v>43763</v>
      </c>
      <c r="B478">
        <v>1920</v>
      </c>
      <c r="C478">
        <v>2070</v>
      </c>
      <c r="D478" t="s">
        <v>337</v>
      </c>
      <c r="E478" t="s">
        <v>329</v>
      </c>
      <c r="F478" s="3">
        <v>1030</v>
      </c>
      <c r="G478">
        <v>2070</v>
      </c>
      <c r="H478" t="s">
        <v>337</v>
      </c>
      <c r="I478" t="s">
        <v>333</v>
      </c>
    </row>
    <row r="479" spans="1:9" x14ac:dyDescent="0.35">
      <c r="A479" s="1">
        <v>43766</v>
      </c>
      <c r="B479">
        <v>1920</v>
      </c>
      <c r="C479">
        <v>2070</v>
      </c>
      <c r="D479" t="s">
        <v>337</v>
      </c>
      <c r="E479" t="s">
        <v>329</v>
      </c>
      <c r="F479" s="3">
        <v>1354</v>
      </c>
      <c r="G479">
        <v>2070</v>
      </c>
      <c r="H479" t="s">
        <v>337</v>
      </c>
      <c r="I479" t="s">
        <v>333</v>
      </c>
    </row>
    <row r="480" spans="1:9" x14ac:dyDescent="0.35">
      <c r="A480" s="1">
        <v>43767</v>
      </c>
      <c r="B480">
        <v>1920</v>
      </c>
      <c r="C480">
        <v>2070</v>
      </c>
      <c r="D480" t="s">
        <v>337</v>
      </c>
      <c r="E480" t="s">
        <v>329</v>
      </c>
      <c r="F480" s="3">
        <v>416</v>
      </c>
      <c r="G480">
        <v>2070</v>
      </c>
      <c r="H480" t="s">
        <v>337</v>
      </c>
      <c r="I480" t="s">
        <v>333</v>
      </c>
    </row>
    <row r="481" spans="1:9" x14ac:dyDescent="0.35">
      <c r="A481" s="1">
        <v>43770</v>
      </c>
      <c r="B481">
        <v>1920</v>
      </c>
      <c r="C481">
        <v>2070</v>
      </c>
      <c r="D481" t="s">
        <v>337</v>
      </c>
      <c r="E481" t="s">
        <v>329</v>
      </c>
      <c r="F481" s="3">
        <v>1280</v>
      </c>
      <c r="G481">
        <v>2070</v>
      </c>
      <c r="H481" t="s">
        <v>337</v>
      </c>
      <c r="I481" t="s">
        <v>333</v>
      </c>
    </row>
    <row r="482" spans="1:9" x14ac:dyDescent="0.35">
      <c r="A482" s="1">
        <v>43774</v>
      </c>
      <c r="B482">
        <v>1920</v>
      </c>
      <c r="C482">
        <v>2070</v>
      </c>
      <c r="D482" t="s">
        <v>337</v>
      </c>
      <c r="E482" t="s">
        <v>329</v>
      </c>
      <c r="F482" s="3">
        <v>614</v>
      </c>
      <c r="G482">
        <v>2070</v>
      </c>
      <c r="H482" t="s">
        <v>337</v>
      </c>
      <c r="I482" t="s">
        <v>333</v>
      </c>
    </row>
    <row r="483" spans="1:9" x14ac:dyDescent="0.35">
      <c r="A483" s="1">
        <v>43775</v>
      </c>
      <c r="B483">
        <v>1920</v>
      </c>
      <c r="C483">
        <v>2070</v>
      </c>
      <c r="D483" t="s">
        <v>337</v>
      </c>
      <c r="E483" t="s">
        <v>329</v>
      </c>
      <c r="F483" s="3">
        <v>614</v>
      </c>
      <c r="G483">
        <v>2070</v>
      </c>
      <c r="H483" t="s">
        <v>337</v>
      </c>
      <c r="I483" t="s">
        <v>333</v>
      </c>
    </row>
    <row r="484" spans="1:9" x14ac:dyDescent="0.35">
      <c r="A484" s="1">
        <v>43780</v>
      </c>
      <c r="B484">
        <v>1920</v>
      </c>
      <c r="C484">
        <v>2070</v>
      </c>
      <c r="D484" t="s">
        <v>337</v>
      </c>
      <c r="E484" t="s">
        <v>329</v>
      </c>
      <c r="F484" s="3">
        <v>1030</v>
      </c>
      <c r="G484">
        <v>2070</v>
      </c>
      <c r="H484" t="s">
        <v>337</v>
      </c>
      <c r="I484" t="s">
        <v>333</v>
      </c>
    </row>
    <row r="485" spans="1:9" x14ac:dyDescent="0.35">
      <c r="A485" s="1">
        <v>43781</v>
      </c>
      <c r="B485">
        <v>1920</v>
      </c>
      <c r="C485">
        <v>2070</v>
      </c>
      <c r="D485" t="s">
        <v>337</v>
      </c>
      <c r="E485" t="s">
        <v>329</v>
      </c>
      <c r="F485" s="3">
        <v>1238</v>
      </c>
      <c r="G485">
        <v>2070</v>
      </c>
      <c r="H485" t="s">
        <v>337</v>
      </c>
      <c r="I485" t="s">
        <v>333</v>
      </c>
    </row>
    <row r="486" spans="1:9" x14ac:dyDescent="0.35">
      <c r="A486" s="1">
        <v>43782</v>
      </c>
      <c r="B486">
        <v>1920</v>
      </c>
      <c r="C486">
        <v>2070</v>
      </c>
      <c r="D486" t="s">
        <v>337</v>
      </c>
      <c r="E486" t="s">
        <v>329</v>
      </c>
      <c r="F486" s="3">
        <v>526</v>
      </c>
      <c r="G486">
        <v>2070</v>
      </c>
      <c r="H486" t="s">
        <v>337</v>
      </c>
      <c r="I486" t="s">
        <v>333</v>
      </c>
    </row>
    <row r="487" spans="1:9" x14ac:dyDescent="0.35">
      <c r="A487" s="1">
        <v>43782</v>
      </c>
      <c r="B487">
        <v>1920</v>
      </c>
      <c r="C487">
        <v>2070</v>
      </c>
      <c r="D487" t="s">
        <v>337</v>
      </c>
      <c r="E487" t="s">
        <v>329</v>
      </c>
      <c r="F487" s="3">
        <v>258</v>
      </c>
      <c r="G487">
        <v>2070</v>
      </c>
      <c r="H487" t="s">
        <v>337</v>
      </c>
      <c r="I487" t="s">
        <v>333</v>
      </c>
    </row>
    <row r="488" spans="1:9" x14ac:dyDescent="0.35">
      <c r="A488" s="1">
        <v>43784</v>
      </c>
      <c r="B488">
        <v>1920</v>
      </c>
      <c r="C488">
        <v>2070</v>
      </c>
      <c r="D488" t="s">
        <v>337</v>
      </c>
      <c r="E488" t="s">
        <v>329</v>
      </c>
      <c r="F488" s="3">
        <v>1488</v>
      </c>
      <c r="G488">
        <v>2070</v>
      </c>
      <c r="H488" t="s">
        <v>337</v>
      </c>
      <c r="I488" t="s">
        <v>333</v>
      </c>
    </row>
    <row r="489" spans="1:9" x14ac:dyDescent="0.35">
      <c r="A489" s="1">
        <v>43787</v>
      </c>
      <c r="B489">
        <v>1920</v>
      </c>
      <c r="C489">
        <v>2070</v>
      </c>
      <c r="D489" t="s">
        <v>337</v>
      </c>
      <c r="E489" t="s">
        <v>329</v>
      </c>
      <c r="F489" s="3">
        <v>1488</v>
      </c>
      <c r="G489">
        <v>2070</v>
      </c>
      <c r="H489" t="s">
        <v>337</v>
      </c>
      <c r="I489" t="s">
        <v>333</v>
      </c>
    </row>
    <row r="490" spans="1:9" x14ac:dyDescent="0.35">
      <c r="A490" s="1">
        <v>43788</v>
      </c>
      <c r="B490">
        <v>1920</v>
      </c>
      <c r="C490">
        <v>2070</v>
      </c>
      <c r="D490" t="s">
        <v>337</v>
      </c>
      <c r="E490" t="s">
        <v>329</v>
      </c>
      <c r="F490" s="3">
        <v>1538</v>
      </c>
      <c r="G490">
        <v>2070</v>
      </c>
      <c r="H490" t="s">
        <v>337</v>
      </c>
      <c r="I490" t="s">
        <v>333</v>
      </c>
    </row>
    <row r="491" spans="1:9" x14ac:dyDescent="0.35">
      <c r="A491" s="1">
        <v>43794</v>
      </c>
      <c r="B491">
        <v>1920</v>
      </c>
      <c r="C491">
        <v>2070</v>
      </c>
      <c r="D491" t="s">
        <v>337</v>
      </c>
      <c r="E491" t="s">
        <v>329</v>
      </c>
      <c r="F491" s="3">
        <v>594</v>
      </c>
      <c r="G491">
        <v>2070</v>
      </c>
      <c r="H491" t="s">
        <v>337</v>
      </c>
      <c r="I491" t="s">
        <v>333</v>
      </c>
    </row>
    <row r="492" spans="1:9" x14ac:dyDescent="0.35">
      <c r="A492" s="1">
        <v>43795</v>
      </c>
      <c r="B492">
        <v>1920</v>
      </c>
      <c r="C492">
        <v>2070</v>
      </c>
      <c r="D492" t="s">
        <v>337</v>
      </c>
      <c r="E492" t="s">
        <v>329</v>
      </c>
      <c r="F492" s="3">
        <v>416</v>
      </c>
      <c r="G492">
        <v>2070</v>
      </c>
      <c r="H492" t="s">
        <v>337</v>
      </c>
      <c r="I492" t="s">
        <v>333</v>
      </c>
    </row>
    <row r="493" spans="1:9" x14ac:dyDescent="0.35">
      <c r="A493" s="1">
        <v>43798</v>
      </c>
      <c r="B493">
        <v>1920</v>
      </c>
      <c r="C493">
        <v>2070</v>
      </c>
      <c r="D493" t="s">
        <v>337</v>
      </c>
      <c r="E493" t="s">
        <v>329</v>
      </c>
      <c r="F493" s="3">
        <v>814</v>
      </c>
      <c r="G493">
        <v>2070</v>
      </c>
      <c r="H493" t="s">
        <v>337</v>
      </c>
      <c r="I493" t="s">
        <v>333</v>
      </c>
    </row>
    <row r="494" spans="1:9" x14ac:dyDescent="0.35">
      <c r="A494" s="1">
        <v>43801</v>
      </c>
      <c r="B494">
        <v>1920</v>
      </c>
      <c r="C494">
        <v>2070</v>
      </c>
      <c r="D494" t="s">
        <v>337</v>
      </c>
      <c r="E494" t="s">
        <v>329</v>
      </c>
      <c r="F494" s="3">
        <v>1428</v>
      </c>
      <c r="G494">
        <v>2070</v>
      </c>
      <c r="H494" t="s">
        <v>337</v>
      </c>
      <c r="I494" t="s">
        <v>333</v>
      </c>
    </row>
    <row r="495" spans="1:9" x14ac:dyDescent="0.35">
      <c r="A495" s="1">
        <v>43805</v>
      </c>
      <c r="B495">
        <v>1920</v>
      </c>
      <c r="C495">
        <v>2070</v>
      </c>
      <c r="D495" t="s">
        <v>337</v>
      </c>
      <c r="E495" t="s">
        <v>329</v>
      </c>
      <c r="F495" s="3">
        <v>1656</v>
      </c>
      <c r="G495">
        <v>2070</v>
      </c>
      <c r="H495" t="s">
        <v>337</v>
      </c>
      <c r="I495" t="s">
        <v>333</v>
      </c>
    </row>
    <row r="496" spans="1:9" x14ac:dyDescent="0.35">
      <c r="A496" s="1">
        <v>43809</v>
      </c>
      <c r="B496">
        <v>1920</v>
      </c>
      <c r="C496">
        <v>2070</v>
      </c>
      <c r="D496" t="s">
        <v>337</v>
      </c>
      <c r="E496" t="s">
        <v>329</v>
      </c>
      <c r="F496" s="3">
        <v>366</v>
      </c>
      <c r="G496">
        <v>2070</v>
      </c>
      <c r="H496" t="s">
        <v>337</v>
      </c>
      <c r="I496" t="s">
        <v>333</v>
      </c>
    </row>
    <row r="497" spans="1:9" x14ac:dyDescent="0.35">
      <c r="A497" s="1">
        <v>43812</v>
      </c>
      <c r="B497">
        <v>1920</v>
      </c>
      <c r="C497">
        <v>2070</v>
      </c>
      <c r="D497" t="s">
        <v>337</v>
      </c>
      <c r="E497" t="s">
        <v>329</v>
      </c>
      <c r="F497" s="3">
        <v>1132</v>
      </c>
      <c r="G497">
        <v>2070</v>
      </c>
      <c r="H497" t="s">
        <v>337</v>
      </c>
      <c r="I497" t="s">
        <v>333</v>
      </c>
    </row>
    <row r="498" spans="1:9" x14ac:dyDescent="0.35">
      <c r="A498" s="1">
        <v>43814</v>
      </c>
      <c r="B498">
        <v>1920</v>
      </c>
      <c r="C498">
        <v>2070</v>
      </c>
      <c r="D498" t="s">
        <v>337</v>
      </c>
      <c r="E498" t="s">
        <v>329</v>
      </c>
      <c r="F498" s="3">
        <v>1250</v>
      </c>
      <c r="G498">
        <v>2070</v>
      </c>
      <c r="H498" t="s">
        <v>337</v>
      </c>
      <c r="I498" t="s">
        <v>333</v>
      </c>
    </row>
    <row r="499" spans="1:9" x14ac:dyDescent="0.35">
      <c r="A499" s="1">
        <v>43815</v>
      </c>
      <c r="B499">
        <v>1920</v>
      </c>
      <c r="C499">
        <v>2070</v>
      </c>
      <c r="D499" t="s">
        <v>337</v>
      </c>
      <c r="E499" t="s">
        <v>329</v>
      </c>
      <c r="F499" s="3">
        <v>1070</v>
      </c>
      <c r="G499">
        <v>2070</v>
      </c>
      <c r="H499" t="s">
        <v>337</v>
      </c>
      <c r="I499" t="s">
        <v>333</v>
      </c>
    </row>
    <row r="500" spans="1:9" x14ac:dyDescent="0.35">
      <c r="A500" s="1">
        <v>43816</v>
      </c>
      <c r="B500">
        <v>1920</v>
      </c>
      <c r="C500">
        <v>2070</v>
      </c>
      <c r="D500" t="s">
        <v>337</v>
      </c>
      <c r="E500" t="s">
        <v>329</v>
      </c>
      <c r="F500" s="3">
        <v>2080</v>
      </c>
      <c r="G500">
        <v>2070</v>
      </c>
      <c r="H500" t="s">
        <v>337</v>
      </c>
      <c r="I500" t="s">
        <v>333</v>
      </c>
    </row>
    <row r="501" spans="1:9" x14ac:dyDescent="0.35">
      <c r="A501" s="1">
        <v>43817</v>
      </c>
      <c r="B501">
        <v>1920</v>
      </c>
      <c r="C501">
        <v>2070</v>
      </c>
      <c r="D501" t="s">
        <v>337</v>
      </c>
      <c r="E501" t="s">
        <v>329</v>
      </c>
      <c r="F501" s="3">
        <v>2550</v>
      </c>
      <c r="G501">
        <v>2070</v>
      </c>
      <c r="H501" t="s">
        <v>337</v>
      </c>
      <c r="I501" t="s">
        <v>333</v>
      </c>
    </row>
    <row r="502" spans="1:9" x14ac:dyDescent="0.35">
      <c r="A502" s="1">
        <v>43818</v>
      </c>
      <c r="B502">
        <v>1920</v>
      </c>
      <c r="C502">
        <v>2070</v>
      </c>
      <c r="D502" t="s">
        <v>337</v>
      </c>
      <c r="E502" t="s">
        <v>329</v>
      </c>
      <c r="F502" s="3">
        <v>512</v>
      </c>
      <c r="G502">
        <v>2070</v>
      </c>
      <c r="H502" t="s">
        <v>337</v>
      </c>
      <c r="I502" t="s">
        <v>333</v>
      </c>
    </row>
    <row r="503" spans="1:9" x14ac:dyDescent="0.35">
      <c r="A503" s="1">
        <v>43819</v>
      </c>
      <c r="B503">
        <v>1920</v>
      </c>
      <c r="C503">
        <v>2070</v>
      </c>
      <c r="D503" t="s">
        <v>337</v>
      </c>
      <c r="E503" t="s">
        <v>329</v>
      </c>
      <c r="F503" s="3">
        <v>772</v>
      </c>
      <c r="G503">
        <v>2070</v>
      </c>
      <c r="H503" t="s">
        <v>337</v>
      </c>
      <c r="I503" t="s">
        <v>333</v>
      </c>
    </row>
    <row r="504" spans="1:9" x14ac:dyDescent="0.35">
      <c r="A504" s="1">
        <v>43825</v>
      </c>
      <c r="B504">
        <v>1920</v>
      </c>
      <c r="C504">
        <v>2070</v>
      </c>
      <c r="D504" t="s">
        <v>337</v>
      </c>
      <c r="E504" t="s">
        <v>329</v>
      </c>
      <c r="F504" s="3">
        <v>1168</v>
      </c>
      <c r="G504">
        <v>2070</v>
      </c>
      <c r="H504" t="s">
        <v>337</v>
      </c>
      <c r="I504" t="s">
        <v>333</v>
      </c>
    </row>
    <row r="505" spans="1:9" x14ac:dyDescent="0.35">
      <c r="A505" s="1">
        <v>43826</v>
      </c>
      <c r="B505">
        <v>1920</v>
      </c>
      <c r="C505">
        <v>2070</v>
      </c>
      <c r="D505" t="s">
        <v>337</v>
      </c>
      <c r="E505" t="s">
        <v>329</v>
      </c>
      <c r="F505" s="3">
        <v>1050</v>
      </c>
      <c r="G505">
        <v>2070</v>
      </c>
      <c r="H505" t="s">
        <v>337</v>
      </c>
      <c r="I505" t="s">
        <v>333</v>
      </c>
    </row>
    <row r="506" spans="1:9" x14ac:dyDescent="0.35">
      <c r="A506" s="1">
        <v>43833</v>
      </c>
      <c r="B506">
        <v>1920</v>
      </c>
      <c r="C506">
        <v>2070</v>
      </c>
      <c r="D506" t="s">
        <v>337</v>
      </c>
      <c r="E506" t="s">
        <v>329</v>
      </c>
      <c r="F506" s="3">
        <v>1198</v>
      </c>
      <c r="G506">
        <v>2070</v>
      </c>
      <c r="H506" t="s">
        <v>337</v>
      </c>
      <c r="I506" t="s">
        <v>333</v>
      </c>
    </row>
    <row r="507" spans="1:9" x14ac:dyDescent="0.35">
      <c r="A507" s="1">
        <v>43836</v>
      </c>
      <c r="B507">
        <v>1920</v>
      </c>
      <c r="C507">
        <v>2070</v>
      </c>
      <c r="D507" t="s">
        <v>337</v>
      </c>
      <c r="E507" t="s">
        <v>329</v>
      </c>
      <c r="F507" s="3">
        <v>534</v>
      </c>
      <c r="G507">
        <v>2070</v>
      </c>
      <c r="H507" t="s">
        <v>337</v>
      </c>
      <c r="I507" t="s">
        <v>333</v>
      </c>
    </row>
    <row r="508" spans="1:9" x14ac:dyDescent="0.35">
      <c r="A508" s="1">
        <v>43843</v>
      </c>
      <c r="B508">
        <v>1920</v>
      </c>
      <c r="C508">
        <v>2070</v>
      </c>
      <c r="D508" t="s">
        <v>337</v>
      </c>
      <c r="E508" t="s">
        <v>329</v>
      </c>
      <c r="F508" s="3">
        <v>486</v>
      </c>
      <c r="G508">
        <v>2070</v>
      </c>
      <c r="H508" t="s">
        <v>337</v>
      </c>
      <c r="I508" t="s">
        <v>333</v>
      </c>
    </row>
    <row r="509" spans="1:9" x14ac:dyDescent="0.35">
      <c r="A509" s="1">
        <v>43845</v>
      </c>
      <c r="B509">
        <v>1920</v>
      </c>
      <c r="C509">
        <v>2070</v>
      </c>
      <c r="D509" t="s">
        <v>337</v>
      </c>
      <c r="E509" t="s">
        <v>329</v>
      </c>
      <c r="F509" s="3">
        <v>218</v>
      </c>
      <c r="G509">
        <v>2070</v>
      </c>
      <c r="H509" t="s">
        <v>337</v>
      </c>
      <c r="I509" t="s">
        <v>333</v>
      </c>
    </row>
    <row r="510" spans="1:9" x14ac:dyDescent="0.35">
      <c r="A510" s="1">
        <v>43847</v>
      </c>
      <c r="B510">
        <v>1920</v>
      </c>
      <c r="C510">
        <v>2070</v>
      </c>
      <c r="D510" t="s">
        <v>337</v>
      </c>
      <c r="E510" t="s">
        <v>329</v>
      </c>
      <c r="F510" s="3">
        <v>1040</v>
      </c>
      <c r="G510">
        <v>2070</v>
      </c>
      <c r="H510" t="s">
        <v>337</v>
      </c>
      <c r="I510" t="s">
        <v>333</v>
      </c>
    </row>
    <row r="511" spans="1:9" x14ac:dyDescent="0.35">
      <c r="A511" s="1">
        <v>43850</v>
      </c>
      <c r="B511">
        <v>1920</v>
      </c>
      <c r="C511">
        <v>2070</v>
      </c>
      <c r="D511" t="s">
        <v>337</v>
      </c>
      <c r="E511" t="s">
        <v>329</v>
      </c>
      <c r="F511" s="3">
        <v>1010</v>
      </c>
      <c r="G511">
        <v>2070</v>
      </c>
      <c r="H511" t="s">
        <v>337</v>
      </c>
      <c r="I511" t="s">
        <v>333</v>
      </c>
    </row>
    <row r="512" spans="1:9" x14ac:dyDescent="0.35">
      <c r="A512" s="1">
        <v>43851</v>
      </c>
      <c r="B512">
        <v>1920</v>
      </c>
      <c r="C512">
        <v>2070</v>
      </c>
      <c r="D512" t="s">
        <v>337</v>
      </c>
      <c r="E512" t="s">
        <v>329</v>
      </c>
      <c r="F512" s="3">
        <v>782</v>
      </c>
      <c r="G512">
        <v>2070</v>
      </c>
      <c r="H512" t="s">
        <v>337</v>
      </c>
      <c r="I512" t="s">
        <v>333</v>
      </c>
    </row>
    <row r="513" spans="1:9" x14ac:dyDescent="0.35">
      <c r="A513" s="1">
        <v>43854</v>
      </c>
      <c r="B513">
        <v>1920</v>
      </c>
      <c r="C513">
        <v>2070</v>
      </c>
      <c r="D513" t="s">
        <v>337</v>
      </c>
      <c r="E513" t="s">
        <v>329</v>
      </c>
      <c r="F513" s="3">
        <v>812</v>
      </c>
      <c r="G513">
        <v>2070</v>
      </c>
      <c r="H513" t="s">
        <v>337</v>
      </c>
      <c r="I513" t="s">
        <v>333</v>
      </c>
    </row>
    <row r="514" spans="1:9" x14ac:dyDescent="0.35">
      <c r="A514" s="1">
        <v>43871</v>
      </c>
      <c r="B514">
        <v>1920</v>
      </c>
      <c r="C514">
        <v>2070</v>
      </c>
      <c r="D514" t="s">
        <v>337</v>
      </c>
      <c r="E514" t="s">
        <v>329</v>
      </c>
      <c r="F514" s="3">
        <v>564</v>
      </c>
      <c r="G514">
        <v>2070</v>
      </c>
      <c r="H514" t="s">
        <v>337</v>
      </c>
      <c r="I514" t="s">
        <v>333</v>
      </c>
    </row>
    <row r="515" spans="1:9" x14ac:dyDescent="0.35">
      <c r="A515" s="1">
        <v>43872</v>
      </c>
      <c r="B515">
        <v>1920</v>
      </c>
      <c r="C515">
        <v>2070</v>
      </c>
      <c r="D515" t="s">
        <v>337</v>
      </c>
      <c r="E515" t="s">
        <v>329</v>
      </c>
      <c r="F515" s="3">
        <v>1190</v>
      </c>
      <c r="G515">
        <v>2070</v>
      </c>
      <c r="H515" t="s">
        <v>337</v>
      </c>
      <c r="I515" t="s">
        <v>333</v>
      </c>
    </row>
    <row r="516" spans="1:9" x14ac:dyDescent="0.35">
      <c r="A516" s="1">
        <v>43877</v>
      </c>
      <c r="B516">
        <v>1920</v>
      </c>
      <c r="C516">
        <v>2070</v>
      </c>
      <c r="D516" t="s">
        <v>337</v>
      </c>
      <c r="E516" t="s">
        <v>329</v>
      </c>
      <c r="F516" s="3">
        <v>742</v>
      </c>
      <c r="G516">
        <v>2070</v>
      </c>
      <c r="H516" t="s">
        <v>337</v>
      </c>
      <c r="I516" t="s">
        <v>333</v>
      </c>
    </row>
    <row r="517" spans="1:9" x14ac:dyDescent="0.35">
      <c r="A517" s="1">
        <v>43879</v>
      </c>
      <c r="B517">
        <v>1920</v>
      </c>
      <c r="C517">
        <v>2070</v>
      </c>
      <c r="D517" t="s">
        <v>337</v>
      </c>
      <c r="E517" t="s">
        <v>329</v>
      </c>
      <c r="F517" s="3">
        <v>1030</v>
      </c>
      <c r="G517">
        <v>2070</v>
      </c>
      <c r="H517" t="s">
        <v>337</v>
      </c>
      <c r="I517" t="s">
        <v>333</v>
      </c>
    </row>
    <row r="518" spans="1:9" x14ac:dyDescent="0.35">
      <c r="A518" s="1">
        <v>43885</v>
      </c>
      <c r="B518">
        <v>1920</v>
      </c>
      <c r="C518">
        <v>2070</v>
      </c>
      <c r="D518" t="s">
        <v>337</v>
      </c>
      <c r="E518" t="s">
        <v>329</v>
      </c>
      <c r="F518" s="3">
        <v>1070</v>
      </c>
      <c r="G518">
        <v>2070</v>
      </c>
      <c r="H518" t="s">
        <v>337</v>
      </c>
      <c r="I518" t="s">
        <v>333</v>
      </c>
    </row>
    <row r="519" spans="1:9" x14ac:dyDescent="0.35">
      <c r="A519" s="1">
        <v>43889</v>
      </c>
      <c r="B519">
        <v>1920</v>
      </c>
      <c r="C519">
        <v>2070</v>
      </c>
      <c r="D519" t="s">
        <v>337</v>
      </c>
      <c r="E519" t="s">
        <v>329</v>
      </c>
      <c r="F519" s="3">
        <v>684</v>
      </c>
      <c r="G519">
        <v>2070</v>
      </c>
      <c r="H519" t="s">
        <v>337</v>
      </c>
      <c r="I519" t="s">
        <v>333</v>
      </c>
    </row>
    <row r="520" spans="1:9" x14ac:dyDescent="0.35">
      <c r="A520" s="1">
        <v>43892</v>
      </c>
      <c r="B520">
        <v>1920</v>
      </c>
      <c r="C520">
        <v>2070</v>
      </c>
      <c r="D520" t="s">
        <v>337</v>
      </c>
      <c r="E520" t="s">
        <v>329</v>
      </c>
      <c r="F520" s="3">
        <v>832</v>
      </c>
      <c r="G520">
        <v>2070</v>
      </c>
      <c r="H520" t="s">
        <v>337</v>
      </c>
      <c r="I520" t="s">
        <v>333</v>
      </c>
    </row>
    <row r="521" spans="1:9" x14ac:dyDescent="0.35">
      <c r="A521" s="1">
        <v>43893</v>
      </c>
      <c r="B521">
        <v>1920</v>
      </c>
      <c r="C521">
        <v>2070</v>
      </c>
      <c r="D521" t="s">
        <v>337</v>
      </c>
      <c r="E521" t="s">
        <v>329</v>
      </c>
      <c r="F521" s="3">
        <v>822</v>
      </c>
      <c r="G521">
        <v>2070</v>
      </c>
      <c r="H521" t="s">
        <v>337</v>
      </c>
      <c r="I521" t="s">
        <v>333</v>
      </c>
    </row>
    <row r="522" spans="1:9" x14ac:dyDescent="0.35">
      <c r="A522" s="1">
        <v>43896</v>
      </c>
      <c r="B522">
        <v>1920</v>
      </c>
      <c r="C522">
        <v>2070</v>
      </c>
      <c r="D522" t="s">
        <v>337</v>
      </c>
      <c r="E522" t="s">
        <v>329</v>
      </c>
      <c r="F522" s="3">
        <v>1608</v>
      </c>
      <c r="G522">
        <v>2070</v>
      </c>
      <c r="H522" t="s">
        <v>337</v>
      </c>
      <c r="I522" t="s">
        <v>333</v>
      </c>
    </row>
    <row r="523" spans="1:9" x14ac:dyDescent="0.35">
      <c r="A523" s="1">
        <v>43899</v>
      </c>
      <c r="B523">
        <v>1920</v>
      </c>
      <c r="C523">
        <v>2070</v>
      </c>
      <c r="D523" t="s">
        <v>337</v>
      </c>
      <c r="E523" t="s">
        <v>329</v>
      </c>
      <c r="F523" s="3">
        <v>882</v>
      </c>
      <c r="G523">
        <v>2070</v>
      </c>
      <c r="H523" t="s">
        <v>337</v>
      </c>
      <c r="I523" t="s">
        <v>333</v>
      </c>
    </row>
    <row r="524" spans="1:9" x14ac:dyDescent="0.35">
      <c r="A524" s="1">
        <v>43903</v>
      </c>
      <c r="B524">
        <v>1920</v>
      </c>
      <c r="C524">
        <v>2070</v>
      </c>
      <c r="D524" t="s">
        <v>337</v>
      </c>
      <c r="E524" t="s">
        <v>329</v>
      </c>
      <c r="F524" s="3">
        <v>902</v>
      </c>
      <c r="G524">
        <v>2070</v>
      </c>
      <c r="H524" t="s">
        <v>337</v>
      </c>
      <c r="I524" t="s">
        <v>333</v>
      </c>
    </row>
    <row r="525" spans="1:9" x14ac:dyDescent="0.35">
      <c r="A525" s="1">
        <v>43909</v>
      </c>
      <c r="B525">
        <v>1920</v>
      </c>
      <c r="C525">
        <v>2070</v>
      </c>
      <c r="D525" t="s">
        <v>337</v>
      </c>
      <c r="E525" t="s">
        <v>329</v>
      </c>
      <c r="F525" s="3">
        <v>832</v>
      </c>
      <c r="G525">
        <v>2070</v>
      </c>
      <c r="H525" t="s">
        <v>337</v>
      </c>
      <c r="I525" t="s">
        <v>333</v>
      </c>
    </row>
    <row r="526" spans="1:9" x14ac:dyDescent="0.35">
      <c r="A526" s="1">
        <v>43914</v>
      </c>
      <c r="B526">
        <v>1920</v>
      </c>
      <c r="C526">
        <v>2070</v>
      </c>
      <c r="D526" t="s">
        <v>337</v>
      </c>
      <c r="E526" t="s">
        <v>329</v>
      </c>
      <c r="F526" s="3">
        <v>1000</v>
      </c>
      <c r="G526">
        <v>2070</v>
      </c>
      <c r="H526" t="s">
        <v>337</v>
      </c>
      <c r="I526" t="s">
        <v>333</v>
      </c>
    </row>
    <row r="527" spans="1:9" x14ac:dyDescent="0.35">
      <c r="A527" s="1">
        <v>43920</v>
      </c>
      <c r="B527">
        <v>1920</v>
      </c>
      <c r="C527">
        <v>2070</v>
      </c>
      <c r="D527" t="s">
        <v>337</v>
      </c>
      <c r="E527" t="s">
        <v>329</v>
      </c>
      <c r="F527" s="3">
        <v>1210</v>
      </c>
      <c r="G527">
        <v>2070</v>
      </c>
      <c r="H527" t="s">
        <v>337</v>
      </c>
      <c r="I527" t="s">
        <v>333</v>
      </c>
    </row>
    <row r="528" spans="1:9" x14ac:dyDescent="0.35">
      <c r="A528" s="1">
        <v>43923</v>
      </c>
      <c r="B528">
        <v>1920</v>
      </c>
      <c r="C528">
        <v>2070</v>
      </c>
      <c r="D528" t="s">
        <v>337</v>
      </c>
      <c r="E528" t="s">
        <v>329</v>
      </c>
      <c r="F528" s="3">
        <v>1060</v>
      </c>
      <c r="G528">
        <v>2070</v>
      </c>
      <c r="H528" t="s">
        <v>337</v>
      </c>
      <c r="I528" t="s">
        <v>333</v>
      </c>
    </row>
    <row r="529" spans="1:9" x14ac:dyDescent="0.35">
      <c r="A529" s="1">
        <v>44186</v>
      </c>
      <c r="B529">
        <v>2021</v>
      </c>
      <c r="C529">
        <v>1848</v>
      </c>
      <c r="D529" t="s">
        <v>332</v>
      </c>
      <c r="E529" t="s">
        <v>336</v>
      </c>
      <c r="F529" s="3">
        <v>1376</v>
      </c>
      <c r="G529">
        <v>1848</v>
      </c>
      <c r="H529" t="s">
        <v>332</v>
      </c>
      <c r="I529" t="s">
        <v>333</v>
      </c>
    </row>
    <row r="530" spans="1:9" x14ac:dyDescent="0.35">
      <c r="A530" s="1">
        <v>44191</v>
      </c>
      <c r="B530">
        <v>2021</v>
      </c>
      <c r="C530">
        <v>1848</v>
      </c>
      <c r="D530" t="s">
        <v>332</v>
      </c>
      <c r="E530" t="s">
        <v>336</v>
      </c>
      <c r="F530" s="3">
        <v>3680</v>
      </c>
      <c r="G530">
        <v>1848</v>
      </c>
      <c r="H530" t="s">
        <v>332</v>
      </c>
      <c r="I530" t="s">
        <v>333</v>
      </c>
    </row>
    <row r="531" spans="1:9" x14ac:dyDescent="0.35">
      <c r="A531" s="1">
        <v>44193</v>
      </c>
      <c r="B531">
        <v>2021</v>
      </c>
      <c r="C531">
        <v>1848</v>
      </c>
      <c r="D531" t="s">
        <v>332</v>
      </c>
      <c r="E531" t="s">
        <v>336</v>
      </c>
      <c r="F531" s="3">
        <v>1316</v>
      </c>
      <c r="G531">
        <v>1848</v>
      </c>
      <c r="H531" t="s">
        <v>332</v>
      </c>
      <c r="I531" t="s">
        <v>333</v>
      </c>
    </row>
    <row r="532" spans="1:9" x14ac:dyDescent="0.35">
      <c r="A532" s="1">
        <v>44200</v>
      </c>
      <c r="B532">
        <v>2021</v>
      </c>
      <c r="C532">
        <v>1848</v>
      </c>
      <c r="D532" t="s">
        <v>332</v>
      </c>
      <c r="E532" t="s">
        <v>336</v>
      </c>
      <c r="F532" s="3">
        <v>824</v>
      </c>
      <c r="G532">
        <v>1848</v>
      </c>
      <c r="H532" t="s">
        <v>332</v>
      </c>
      <c r="I532" t="s">
        <v>333</v>
      </c>
    </row>
    <row r="533" spans="1:9" x14ac:dyDescent="0.35">
      <c r="A533" s="1">
        <v>44201</v>
      </c>
      <c r="B533">
        <v>2021</v>
      </c>
      <c r="C533">
        <v>1848</v>
      </c>
      <c r="D533" t="s">
        <v>332</v>
      </c>
      <c r="E533" t="s">
        <v>336</v>
      </c>
      <c r="F533" s="3">
        <v>1482</v>
      </c>
      <c r="G533">
        <v>1848</v>
      </c>
      <c r="H533" t="s">
        <v>332</v>
      </c>
      <c r="I533" t="s">
        <v>333</v>
      </c>
    </row>
    <row r="534" spans="1:9" x14ac:dyDescent="0.35">
      <c r="A534" s="1">
        <v>44202</v>
      </c>
      <c r="B534">
        <v>2021</v>
      </c>
      <c r="C534">
        <v>1848</v>
      </c>
      <c r="D534" t="s">
        <v>332</v>
      </c>
      <c r="E534" t="s">
        <v>336</v>
      </c>
      <c r="F534" s="3">
        <v>824</v>
      </c>
      <c r="G534">
        <v>1848</v>
      </c>
      <c r="H534" t="s">
        <v>332</v>
      </c>
      <c r="I534" t="s">
        <v>333</v>
      </c>
    </row>
    <row r="535" spans="1:9" x14ac:dyDescent="0.35">
      <c r="A535" s="1">
        <v>44204</v>
      </c>
      <c r="B535">
        <v>2021</v>
      </c>
      <c r="C535">
        <v>1848</v>
      </c>
      <c r="D535" t="s">
        <v>332</v>
      </c>
      <c r="E535" t="s">
        <v>336</v>
      </c>
      <c r="F535" s="3">
        <v>1010</v>
      </c>
      <c r="G535">
        <v>1848</v>
      </c>
      <c r="H535" t="s">
        <v>332</v>
      </c>
      <c r="I535" t="s">
        <v>333</v>
      </c>
    </row>
    <row r="536" spans="1:9" x14ac:dyDescent="0.35">
      <c r="A536" s="1">
        <v>44207</v>
      </c>
      <c r="B536">
        <v>2021</v>
      </c>
      <c r="C536">
        <v>1848</v>
      </c>
      <c r="D536" t="s">
        <v>332</v>
      </c>
      <c r="E536" t="s">
        <v>336</v>
      </c>
      <c r="F536" s="3">
        <v>934</v>
      </c>
      <c r="G536">
        <v>1848</v>
      </c>
      <c r="H536" t="s">
        <v>332</v>
      </c>
      <c r="I536" t="s">
        <v>333</v>
      </c>
    </row>
    <row r="537" spans="1:9" x14ac:dyDescent="0.35">
      <c r="A537" s="1">
        <v>44214</v>
      </c>
      <c r="B537">
        <v>2021</v>
      </c>
      <c r="C537">
        <v>1848</v>
      </c>
      <c r="D537" t="s">
        <v>332</v>
      </c>
      <c r="E537" t="s">
        <v>336</v>
      </c>
      <c r="F537" s="3">
        <v>854</v>
      </c>
      <c r="G537">
        <v>1848</v>
      </c>
      <c r="H537" t="s">
        <v>332</v>
      </c>
      <c r="I537" t="s">
        <v>333</v>
      </c>
    </row>
    <row r="538" spans="1:9" x14ac:dyDescent="0.35">
      <c r="A538" s="1">
        <v>44215</v>
      </c>
      <c r="B538">
        <v>2021</v>
      </c>
      <c r="C538">
        <v>1848</v>
      </c>
      <c r="D538" t="s">
        <v>332</v>
      </c>
      <c r="E538" t="s">
        <v>336</v>
      </c>
      <c r="F538" s="3">
        <v>1432</v>
      </c>
      <c r="G538">
        <v>1848</v>
      </c>
      <c r="H538" t="s">
        <v>332</v>
      </c>
      <c r="I538" t="s">
        <v>333</v>
      </c>
    </row>
    <row r="539" spans="1:9" x14ac:dyDescent="0.35">
      <c r="A539" s="1">
        <v>44216</v>
      </c>
      <c r="B539">
        <v>2021</v>
      </c>
      <c r="C539">
        <v>1848</v>
      </c>
      <c r="D539" t="s">
        <v>332</v>
      </c>
      <c r="E539" t="s">
        <v>336</v>
      </c>
      <c r="F539" s="3">
        <v>1060</v>
      </c>
      <c r="G539">
        <v>1848</v>
      </c>
      <c r="H539" t="s">
        <v>332</v>
      </c>
      <c r="I539" t="s">
        <v>333</v>
      </c>
    </row>
    <row r="540" spans="1:9" x14ac:dyDescent="0.35">
      <c r="A540" s="1">
        <v>44218</v>
      </c>
      <c r="B540">
        <v>2021</v>
      </c>
      <c r="C540">
        <v>1848</v>
      </c>
      <c r="D540" t="s">
        <v>332</v>
      </c>
      <c r="E540" t="s">
        <v>336</v>
      </c>
      <c r="F540" s="3">
        <v>1004</v>
      </c>
      <c r="G540">
        <v>1848</v>
      </c>
      <c r="H540" t="s">
        <v>332</v>
      </c>
      <c r="I540" t="s">
        <v>333</v>
      </c>
    </row>
    <row r="541" spans="1:9" x14ac:dyDescent="0.35">
      <c r="A541" s="1">
        <v>44221</v>
      </c>
      <c r="B541">
        <v>2021</v>
      </c>
      <c r="C541">
        <v>1848</v>
      </c>
      <c r="D541" t="s">
        <v>332</v>
      </c>
      <c r="E541" t="s">
        <v>336</v>
      </c>
      <c r="F541" s="3">
        <v>1386</v>
      </c>
      <c r="G541">
        <v>1848</v>
      </c>
      <c r="H541" t="s">
        <v>332</v>
      </c>
      <c r="I541" t="s">
        <v>333</v>
      </c>
    </row>
    <row r="542" spans="1:9" x14ac:dyDescent="0.35">
      <c r="A542" s="1">
        <v>44228</v>
      </c>
      <c r="B542">
        <v>2021</v>
      </c>
      <c r="C542">
        <v>1848</v>
      </c>
      <c r="D542" t="s">
        <v>332</v>
      </c>
      <c r="E542" t="s">
        <v>336</v>
      </c>
      <c r="F542" s="3">
        <v>764</v>
      </c>
      <c r="G542">
        <v>1848</v>
      </c>
      <c r="H542" t="s">
        <v>332</v>
      </c>
      <c r="I542" t="s">
        <v>333</v>
      </c>
    </row>
    <row r="543" spans="1:9" x14ac:dyDescent="0.35">
      <c r="A543" s="1">
        <v>44229</v>
      </c>
      <c r="B543">
        <v>2021</v>
      </c>
      <c r="C543">
        <v>1848</v>
      </c>
      <c r="D543" t="s">
        <v>332</v>
      </c>
      <c r="E543" t="s">
        <v>336</v>
      </c>
      <c r="F543" s="3">
        <v>814</v>
      </c>
      <c r="G543">
        <v>1848</v>
      </c>
      <c r="H543" t="s">
        <v>332</v>
      </c>
      <c r="I543" t="s">
        <v>333</v>
      </c>
    </row>
    <row r="544" spans="1:9" x14ac:dyDescent="0.35">
      <c r="A544" s="1">
        <v>44232</v>
      </c>
      <c r="B544">
        <v>2021</v>
      </c>
      <c r="C544">
        <v>1848</v>
      </c>
      <c r="D544" t="s">
        <v>332</v>
      </c>
      <c r="E544" t="s">
        <v>336</v>
      </c>
      <c r="F544" s="3">
        <v>864</v>
      </c>
      <c r="G544">
        <v>1848</v>
      </c>
      <c r="H544" t="s">
        <v>332</v>
      </c>
      <c r="I544" t="s">
        <v>333</v>
      </c>
    </row>
    <row r="545" spans="1:9" x14ac:dyDescent="0.35">
      <c r="A545" s="1">
        <v>44234</v>
      </c>
      <c r="B545">
        <v>2021</v>
      </c>
      <c r="C545">
        <v>1848</v>
      </c>
      <c r="D545" t="s">
        <v>332</v>
      </c>
      <c r="E545" t="s">
        <v>336</v>
      </c>
      <c r="F545" s="3">
        <v>864</v>
      </c>
      <c r="G545">
        <v>1848</v>
      </c>
      <c r="H545" t="s">
        <v>332</v>
      </c>
      <c r="I545" t="s">
        <v>333</v>
      </c>
    </row>
    <row r="546" spans="1:9" x14ac:dyDescent="0.35">
      <c r="A546" s="1">
        <v>44236</v>
      </c>
      <c r="B546">
        <v>2021</v>
      </c>
      <c r="C546">
        <v>1848</v>
      </c>
      <c r="D546" t="s">
        <v>332</v>
      </c>
      <c r="E546" t="s">
        <v>336</v>
      </c>
      <c r="F546" s="3">
        <v>990</v>
      </c>
      <c r="G546">
        <v>1848</v>
      </c>
      <c r="H546" t="s">
        <v>332</v>
      </c>
      <c r="I546" t="s">
        <v>333</v>
      </c>
    </row>
    <row r="547" spans="1:9" x14ac:dyDescent="0.35">
      <c r="A547" s="1">
        <v>44237</v>
      </c>
      <c r="B547">
        <v>2021</v>
      </c>
      <c r="C547">
        <v>1848</v>
      </c>
      <c r="D547" t="s">
        <v>332</v>
      </c>
      <c r="E547" t="s">
        <v>336</v>
      </c>
      <c r="F547" s="3">
        <v>412</v>
      </c>
      <c r="G547">
        <v>1848</v>
      </c>
      <c r="H547" t="s">
        <v>332</v>
      </c>
      <c r="I547" t="s">
        <v>333</v>
      </c>
    </row>
    <row r="548" spans="1:9" x14ac:dyDescent="0.35">
      <c r="A548" s="1">
        <v>44239</v>
      </c>
      <c r="B548">
        <v>2021</v>
      </c>
      <c r="C548">
        <v>1848</v>
      </c>
      <c r="D548" t="s">
        <v>332</v>
      </c>
      <c r="E548" t="s">
        <v>336</v>
      </c>
      <c r="F548" s="3">
        <v>664</v>
      </c>
      <c r="G548">
        <v>1848</v>
      </c>
      <c r="H548" t="s">
        <v>332</v>
      </c>
      <c r="I548" t="s">
        <v>333</v>
      </c>
    </row>
    <row r="549" spans="1:9" x14ac:dyDescent="0.35">
      <c r="A549" s="1">
        <v>44242</v>
      </c>
      <c r="B549">
        <v>2021</v>
      </c>
      <c r="C549">
        <v>1848</v>
      </c>
      <c r="D549" t="s">
        <v>332</v>
      </c>
      <c r="E549" t="s">
        <v>336</v>
      </c>
      <c r="F549" s="3">
        <v>834</v>
      </c>
      <c r="G549">
        <v>1848</v>
      </c>
      <c r="H549" t="s">
        <v>332</v>
      </c>
      <c r="I549" t="s">
        <v>333</v>
      </c>
    </row>
    <row r="550" spans="1:9" x14ac:dyDescent="0.35">
      <c r="A550" s="1">
        <v>44243</v>
      </c>
      <c r="B550">
        <v>2021</v>
      </c>
      <c r="C550">
        <v>1848</v>
      </c>
      <c r="D550" t="s">
        <v>332</v>
      </c>
      <c r="E550" t="s">
        <v>336</v>
      </c>
      <c r="F550" s="3">
        <v>830</v>
      </c>
      <c r="G550">
        <v>1848</v>
      </c>
      <c r="H550" t="s">
        <v>332</v>
      </c>
      <c r="I550" t="s">
        <v>333</v>
      </c>
    </row>
    <row r="551" spans="1:9" x14ac:dyDescent="0.35">
      <c r="A551" s="1">
        <v>44250</v>
      </c>
      <c r="B551">
        <v>2021</v>
      </c>
      <c r="C551">
        <v>1848</v>
      </c>
      <c r="D551" t="s">
        <v>332</v>
      </c>
      <c r="E551" t="s">
        <v>336</v>
      </c>
      <c r="F551" s="3">
        <v>920</v>
      </c>
      <c r="G551">
        <v>1848</v>
      </c>
      <c r="H551" t="s">
        <v>332</v>
      </c>
      <c r="I551" t="s">
        <v>333</v>
      </c>
    </row>
    <row r="552" spans="1:9" x14ac:dyDescent="0.35">
      <c r="A552" s="1">
        <v>44256</v>
      </c>
      <c r="B552">
        <v>2021</v>
      </c>
      <c r="C552">
        <v>1848</v>
      </c>
      <c r="D552" t="s">
        <v>332</v>
      </c>
      <c r="E552" t="s">
        <v>336</v>
      </c>
      <c r="F552" s="3">
        <v>1106</v>
      </c>
      <c r="G552">
        <v>1848</v>
      </c>
      <c r="H552" t="s">
        <v>332</v>
      </c>
      <c r="I552" t="s">
        <v>333</v>
      </c>
    </row>
    <row r="553" spans="1:9" x14ac:dyDescent="0.35">
      <c r="A553" s="1">
        <v>44257</v>
      </c>
      <c r="B553">
        <v>2021</v>
      </c>
      <c r="C553">
        <v>1848</v>
      </c>
      <c r="D553" t="s">
        <v>332</v>
      </c>
      <c r="E553" t="s">
        <v>336</v>
      </c>
      <c r="F553" s="3">
        <v>920</v>
      </c>
      <c r="G553">
        <v>1848</v>
      </c>
      <c r="H553" t="s">
        <v>332</v>
      </c>
      <c r="I553" t="s">
        <v>333</v>
      </c>
    </row>
    <row r="554" spans="1:9" x14ac:dyDescent="0.35">
      <c r="A554" s="1">
        <v>44260</v>
      </c>
      <c r="B554">
        <v>2021</v>
      </c>
      <c r="C554">
        <v>1848</v>
      </c>
      <c r="D554" t="s">
        <v>332</v>
      </c>
      <c r="E554" t="s">
        <v>336</v>
      </c>
      <c r="F554" s="3">
        <v>874</v>
      </c>
      <c r="G554">
        <v>1848</v>
      </c>
      <c r="H554" t="s">
        <v>332</v>
      </c>
      <c r="I554" t="s">
        <v>333</v>
      </c>
    </row>
    <row r="555" spans="1:9" x14ac:dyDescent="0.35">
      <c r="A555" s="1">
        <v>44263</v>
      </c>
      <c r="B555">
        <v>2021</v>
      </c>
      <c r="C555">
        <v>1848</v>
      </c>
      <c r="D555" t="s">
        <v>332</v>
      </c>
      <c r="E555" t="s">
        <v>336</v>
      </c>
      <c r="F555" s="3">
        <v>1090</v>
      </c>
      <c r="G555">
        <v>1848</v>
      </c>
      <c r="H555" t="s">
        <v>332</v>
      </c>
      <c r="I555" t="s">
        <v>333</v>
      </c>
    </row>
    <row r="556" spans="1:9" x14ac:dyDescent="0.35">
      <c r="A556" s="1">
        <v>44264</v>
      </c>
      <c r="B556">
        <v>2021</v>
      </c>
      <c r="C556">
        <v>1848</v>
      </c>
      <c r="D556" t="s">
        <v>332</v>
      </c>
      <c r="E556" t="s">
        <v>336</v>
      </c>
      <c r="F556" s="3">
        <v>1030</v>
      </c>
      <c r="G556">
        <v>1848</v>
      </c>
      <c r="H556" t="s">
        <v>332</v>
      </c>
      <c r="I556" t="s">
        <v>333</v>
      </c>
    </row>
    <row r="557" spans="1:9" x14ac:dyDescent="0.35">
      <c r="A557" s="1">
        <v>44272</v>
      </c>
      <c r="B557">
        <v>2021</v>
      </c>
      <c r="C557">
        <v>1848</v>
      </c>
      <c r="D557" t="s">
        <v>332</v>
      </c>
      <c r="E557" t="s">
        <v>336</v>
      </c>
      <c r="F557" s="3">
        <v>824</v>
      </c>
      <c r="G557">
        <v>1848</v>
      </c>
      <c r="H557" t="s">
        <v>332</v>
      </c>
      <c r="I557" t="s">
        <v>333</v>
      </c>
    </row>
    <row r="558" spans="1:9" x14ac:dyDescent="0.35">
      <c r="A558" s="1">
        <v>44274</v>
      </c>
      <c r="B558">
        <v>2021</v>
      </c>
      <c r="C558">
        <v>1848</v>
      </c>
      <c r="D558" t="s">
        <v>332</v>
      </c>
      <c r="E558" t="s">
        <v>336</v>
      </c>
      <c r="F558" s="3">
        <v>834</v>
      </c>
      <c r="G558">
        <v>1848</v>
      </c>
      <c r="H558" t="s">
        <v>332</v>
      </c>
      <c r="I558" t="s">
        <v>333</v>
      </c>
    </row>
    <row r="559" spans="1:9" x14ac:dyDescent="0.35">
      <c r="A559" s="1">
        <v>44277</v>
      </c>
      <c r="B559">
        <v>2021</v>
      </c>
      <c r="C559">
        <v>1848</v>
      </c>
      <c r="D559" t="s">
        <v>332</v>
      </c>
      <c r="E559" t="s">
        <v>336</v>
      </c>
      <c r="F559" s="3">
        <v>854</v>
      </c>
      <c r="G559">
        <v>1848</v>
      </c>
      <c r="H559" t="s">
        <v>332</v>
      </c>
      <c r="I559" t="s">
        <v>333</v>
      </c>
    </row>
    <row r="560" spans="1:9" x14ac:dyDescent="0.35">
      <c r="A560" s="1">
        <v>44278</v>
      </c>
      <c r="B560">
        <v>2021</v>
      </c>
      <c r="C560">
        <v>1848</v>
      </c>
      <c r="D560" t="s">
        <v>332</v>
      </c>
      <c r="E560" t="s">
        <v>336</v>
      </c>
      <c r="F560" s="3">
        <v>864</v>
      </c>
      <c r="G560">
        <v>1848</v>
      </c>
      <c r="H560" t="s">
        <v>332</v>
      </c>
      <c r="I560" t="s">
        <v>333</v>
      </c>
    </row>
    <row r="561" spans="1:9" x14ac:dyDescent="0.35">
      <c r="A561" s="1">
        <v>44456</v>
      </c>
      <c r="B561">
        <v>2122</v>
      </c>
      <c r="C561">
        <v>2070</v>
      </c>
      <c r="D561" t="s">
        <v>337</v>
      </c>
      <c r="E561" t="s">
        <v>336</v>
      </c>
      <c r="F561" s="3">
        <v>784</v>
      </c>
      <c r="G561">
        <v>2070</v>
      </c>
      <c r="H561" t="s">
        <v>337</v>
      </c>
      <c r="I561" t="s">
        <v>333</v>
      </c>
    </row>
    <row r="562" spans="1:9" x14ac:dyDescent="0.35">
      <c r="A562" s="1">
        <v>44459</v>
      </c>
      <c r="B562">
        <v>2122</v>
      </c>
      <c r="C562">
        <v>2070</v>
      </c>
      <c r="D562" t="s">
        <v>337</v>
      </c>
      <c r="E562" t="s">
        <v>336</v>
      </c>
      <c r="F562" s="3">
        <v>754</v>
      </c>
      <c r="G562">
        <v>2070</v>
      </c>
      <c r="H562" t="s">
        <v>337</v>
      </c>
      <c r="I562" t="s">
        <v>333</v>
      </c>
    </row>
    <row r="563" spans="1:9" x14ac:dyDescent="0.35">
      <c r="A563" s="1">
        <v>44467</v>
      </c>
      <c r="B563">
        <v>2122</v>
      </c>
      <c r="C563">
        <v>2070</v>
      </c>
      <c r="D563" t="s">
        <v>337</v>
      </c>
      <c r="E563" t="s">
        <v>336</v>
      </c>
      <c r="F563" s="3">
        <v>1004</v>
      </c>
      <c r="G563">
        <v>2070</v>
      </c>
      <c r="H563" t="s">
        <v>337</v>
      </c>
      <c r="I563" t="s">
        <v>333</v>
      </c>
    </row>
    <row r="564" spans="1:9" x14ac:dyDescent="0.35">
      <c r="A564" s="1">
        <v>44470</v>
      </c>
      <c r="B564">
        <v>2122</v>
      </c>
      <c r="C564">
        <v>2070</v>
      </c>
      <c r="D564" t="s">
        <v>337</v>
      </c>
      <c r="E564" t="s">
        <v>336</v>
      </c>
      <c r="F564" s="3">
        <v>1130</v>
      </c>
      <c r="G564">
        <v>2070</v>
      </c>
      <c r="H564" t="s">
        <v>337</v>
      </c>
      <c r="I564" t="s">
        <v>333</v>
      </c>
    </row>
    <row r="565" spans="1:9" x14ac:dyDescent="0.35">
      <c r="A565" s="1">
        <v>44474</v>
      </c>
      <c r="B565">
        <v>2122</v>
      </c>
      <c r="C565">
        <v>2070</v>
      </c>
      <c r="D565" t="s">
        <v>337</v>
      </c>
      <c r="E565" t="s">
        <v>336</v>
      </c>
      <c r="F565" s="3">
        <v>834</v>
      </c>
      <c r="G565">
        <v>2070</v>
      </c>
      <c r="H565" t="s">
        <v>337</v>
      </c>
      <c r="I565" t="s">
        <v>333</v>
      </c>
    </row>
    <row r="566" spans="1:9" x14ac:dyDescent="0.35">
      <c r="A566" s="1">
        <v>44480</v>
      </c>
      <c r="B566">
        <v>2122</v>
      </c>
      <c r="C566">
        <v>2070</v>
      </c>
      <c r="D566" t="s">
        <v>337</v>
      </c>
      <c r="E566" t="s">
        <v>336</v>
      </c>
      <c r="F566" s="3">
        <v>1386</v>
      </c>
      <c r="G566">
        <v>2070</v>
      </c>
      <c r="H566" t="s">
        <v>337</v>
      </c>
      <c r="I566" t="s">
        <v>333</v>
      </c>
    </row>
    <row r="567" spans="1:9" x14ac:dyDescent="0.35">
      <c r="A567" s="1">
        <v>44481</v>
      </c>
      <c r="B567">
        <v>2122</v>
      </c>
      <c r="C567">
        <v>2070</v>
      </c>
      <c r="D567" t="s">
        <v>337</v>
      </c>
      <c r="E567" t="s">
        <v>336</v>
      </c>
      <c r="F567" s="3">
        <v>934</v>
      </c>
      <c r="G567">
        <v>2070</v>
      </c>
      <c r="H567" t="s">
        <v>337</v>
      </c>
      <c r="I567" t="s">
        <v>333</v>
      </c>
    </row>
    <row r="568" spans="1:9" x14ac:dyDescent="0.35">
      <c r="A568" s="1">
        <v>44487</v>
      </c>
      <c r="B568">
        <v>2122</v>
      </c>
      <c r="C568">
        <v>2070</v>
      </c>
      <c r="D568" t="s">
        <v>337</v>
      </c>
      <c r="E568" t="s">
        <v>336</v>
      </c>
      <c r="F568" s="3">
        <v>2376</v>
      </c>
      <c r="G568">
        <v>2070</v>
      </c>
      <c r="H568" t="s">
        <v>337</v>
      </c>
      <c r="I568" t="s">
        <v>333</v>
      </c>
    </row>
    <row r="569" spans="1:9" x14ac:dyDescent="0.35">
      <c r="A569" s="1">
        <v>44494</v>
      </c>
      <c r="B569">
        <v>2122</v>
      </c>
      <c r="C569">
        <v>2070</v>
      </c>
      <c r="D569" t="s">
        <v>337</v>
      </c>
      <c r="E569" t="s">
        <v>336</v>
      </c>
      <c r="F569" s="3">
        <v>1010</v>
      </c>
      <c r="G569">
        <v>2070</v>
      </c>
      <c r="H569" t="s">
        <v>337</v>
      </c>
      <c r="I569" t="s">
        <v>333</v>
      </c>
    </row>
    <row r="570" spans="1:9" x14ac:dyDescent="0.35">
      <c r="A570" s="1">
        <v>44500</v>
      </c>
      <c r="B570">
        <v>2122</v>
      </c>
      <c r="C570">
        <v>2070</v>
      </c>
      <c r="D570" t="s">
        <v>337</v>
      </c>
      <c r="E570" t="s">
        <v>336</v>
      </c>
      <c r="F570" s="3">
        <v>924</v>
      </c>
      <c r="G570">
        <v>2070</v>
      </c>
      <c r="H570" t="s">
        <v>337</v>
      </c>
      <c r="I570" t="s">
        <v>333</v>
      </c>
    </row>
    <row r="571" spans="1:9" x14ac:dyDescent="0.35">
      <c r="A571" s="1">
        <v>44502</v>
      </c>
      <c r="B571">
        <v>2122</v>
      </c>
      <c r="C571">
        <v>2070</v>
      </c>
      <c r="D571" t="s">
        <v>337</v>
      </c>
      <c r="E571" t="s">
        <v>336</v>
      </c>
      <c r="F571" s="3">
        <v>1024</v>
      </c>
      <c r="G571">
        <v>2070</v>
      </c>
      <c r="H571" t="s">
        <v>337</v>
      </c>
      <c r="I571" t="s">
        <v>333</v>
      </c>
    </row>
    <row r="572" spans="1:9" x14ac:dyDescent="0.35">
      <c r="A572" s="1">
        <v>44522</v>
      </c>
      <c r="B572">
        <v>2122</v>
      </c>
      <c r="C572">
        <v>2070</v>
      </c>
      <c r="D572" t="s">
        <v>337</v>
      </c>
      <c r="E572" t="s">
        <v>336</v>
      </c>
      <c r="F572" s="3">
        <v>1130</v>
      </c>
      <c r="G572">
        <v>2070</v>
      </c>
      <c r="H572" t="s">
        <v>337</v>
      </c>
      <c r="I572" t="s">
        <v>333</v>
      </c>
    </row>
    <row r="573" spans="1:9" x14ac:dyDescent="0.35">
      <c r="A573" s="1">
        <v>44530</v>
      </c>
      <c r="B573">
        <v>2122</v>
      </c>
      <c r="C573">
        <v>2070</v>
      </c>
      <c r="D573" t="s">
        <v>337</v>
      </c>
      <c r="E573" t="s">
        <v>336</v>
      </c>
      <c r="F573" s="3">
        <v>1542</v>
      </c>
      <c r="G573">
        <v>2070</v>
      </c>
      <c r="H573" t="s">
        <v>337</v>
      </c>
      <c r="I573" t="s">
        <v>333</v>
      </c>
    </row>
    <row r="574" spans="1:9" x14ac:dyDescent="0.35">
      <c r="A574" s="1">
        <v>44544</v>
      </c>
      <c r="B574">
        <v>2122</v>
      </c>
      <c r="C574">
        <v>2070</v>
      </c>
      <c r="D574" t="s">
        <v>337</v>
      </c>
      <c r="E574" t="s">
        <v>336</v>
      </c>
      <c r="F574" s="3">
        <v>1100</v>
      </c>
      <c r="G574">
        <v>2070</v>
      </c>
      <c r="H574" t="s">
        <v>337</v>
      </c>
      <c r="I574" t="s">
        <v>333</v>
      </c>
    </row>
    <row r="575" spans="1:9" x14ac:dyDescent="0.35">
      <c r="A575" s="1">
        <v>44547</v>
      </c>
      <c r="B575">
        <v>2122</v>
      </c>
      <c r="C575">
        <v>2070</v>
      </c>
      <c r="D575" t="s">
        <v>337</v>
      </c>
      <c r="E575" t="s">
        <v>336</v>
      </c>
      <c r="F575" s="3">
        <v>1824</v>
      </c>
      <c r="G575">
        <v>2070</v>
      </c>
      <c r="H575" t="s">
        <v>337</v>
      </c>
      <c r="I575" t="s">
        <v>333</v>
      </c>
    </row>
    <row r="576" spans="1:9" x14ac:dyDescent="0.35">
      <c r="A576" s="1">
        <v>44556</v>
      </c>
      <c r="B576">
        <v>2122</v>
      </c>
      <c r="C576">
        <v>2070</v>
      </c>
      <c r="D576" t="s">
        <v>337</v>
      </c>
      <c r="E576" t="s">
        <v>336</v>
      </c>
      <c r="F576" s="3">
        <v>3386</v>
      </c>
      <c r="G576">
        <v>2070</v>
      </c>
      <c r="H576" t="s">
        <v>337</v>
      </c>
      <c r="I576" t="s">
        <v>333</v>
      </c>
    </row>
    <row r="577" spans="1:9" x14ac:dyDescent="0.35">
      <c r="A577" s="1">
        <v>44571</v>
      </c>
      <c r="B577">
        <v>2122</v>
      </c>
      <c r="C577">
        <v>2070</v>
      </c>
      <c r="D577" t="s">
        <v>337</v>
      </c>
      <c r="E577" t="s">
        <v>336</v>
      </c>
      <c r="F577" s="3">
        <v>1020</v>
      </c>
      <c r="G577">
        <v>2070</v>
      </c>
      <c r="H577" t="s">
        <v>337</v>
      </c>
      <c r="I577" t="s">
        <v>333</v>
      </c>
    </row>
    <row r="578" spans="1:9" x14ac:dyDescent="0.35">
      <c r="A578" s="1">
        <v>44572</v>
      </c>
      <c r="B578">
        <v>2122</v>
      </c>
      <c r="C578">
        <v>2070</v>
      </c>
      <c r="D578" t="s">
        <v>337</v>
      </c>
      <c r="E578" t="s">
        <v>336</v>
      </c>
      <c r="F578" s="3">
        <v>1256</v>
      </c>
      <c r="G578">
        <v>2070</v>
      </c>
      <c r="H578" t="s">
        <v>337</v>
      </c>
      <c r="I578" t="s">
        <v>333</v>
      </c>
    </row>
    <row r="579" spans="1:9" x14ac:dyDescent="0.35">
      <c r="A579" s="1">
        <v>44585</v>
      </c>
      <c r="B579">
        <v>2122</v>
      </c>
      <c r="C579">
        <v>2070</v>
      </c>
      <c r="D579" t="s">
        <v>337</v>
      </c>
      <c r="E579" t="s">
        <v>336</v>
      </c>
      <c r="F579" s="3">
        <v>974</v>
      </c>
      <c r="G579">
        <v>2070</v>
      </c>
      <c r="H579" t="s">
        <v>337</v>
      </c>
      <c r="I579" t="s">
        <v>333</v>
      </c>
    </row>
    <row r="580" spans="1:9" x14ac:dyDescent="0.35">
      <c r="A580" s="1">
        <v>44589</v>
      </c>
      <c r="B580">
        <v>2122</v>
      </c>
      <c r="C580">
        <v>2070</v>
      </c>
      <c r="D580" t="s">
        <v>337</v>
      </c>
      <c r="E580" t="s">
        <v>336</v>
      </c>
      <c r="F580" s="3">
        <v>1054</v>
      </c>
      <c r="G580">
        <v>2070</v>
      </c>
      <c r="H580" t="s">
        <v>337</v>
      </c>
      <c r="I580" t="s">
        <v>333</v>
      </c>
    </row>
    <row r="581" spans="1:9" x14ac:dyDescent="0.35">
      <c r="A581" s="1">
        <v>44603</v>
      </c>
      <c r="B581">
        <v>2122</v>
      </c>
      <c r="C581">
        <v>2070</v>
      </c>
      <c r="D581" t="s">
        <v>337</v>
      </c>
      <c r="E581" t="s">
        <v>336</v>
      </c>
      <c r="F581" s="3">
        <v>1160</v>
      </c>
      <c r="G581">
        <v>2070</v>
      </c>
      <c r="H581" t="s">
        <v>337</v>
      </c>
      <c r="I581" t="s">
        <v>333</v>
      </c>
    </row>
    <row r="582" spans="1:9" x14ac:dyDescent="0.35">
      <c r="A582" s="1">
        <v>44615</v>
      </c>
      <c r="B582">
        <v>2122</v>
      </c>
      <c r="C582">
        <v>2070</v>
      </c>
      <c r="D582" t="s">
        <v>337</v>
      </c>
      <c r="E582" t="s">
        <v>336</v>
      </c>
      <c r="F582" s="3">
        <v>598</v>
      </c>
      <c r="G582">
        <v>2070</v>
      </c>
      <c r="H582" t="s">
        <v>337</v>
      </c>
      <c r="I582" t="s">
        <v>333</v>
      </c>
    </row>
    <row r="583" spans="1:9" x14ac:dyDescent="0.35">
      <c r="A583" s="1">
        <v>44627</v>
      </c>
      <c r="B583">
        <v>2122</v>
      </c>
      <c r="C583">
        <v>2070</v>
      </c>
      <c r="D583" t="s">
        <v>337</v>
      </c>
      <c r="E583" t="s">
        <v>336</v>
      </c>
      <c r="F583" s="3">
        <v>1336</v>
      </c>
      <c r="G583">
        <v>2070</v>
      </c>
      <c r="H583" t="s">
        <v>337</v>
      </c>
      <c r="I583" t="s">
        <v>333</v>
      </c>
    </row>
    <row r="584" spans="1:9" x14ac:dyDescent="0.35">
      <c r="A584" s="1">
        <v>44628</v>
      </c>
      <c r="B584">
        <v>2122</v>
      </c>
      <c r="C584">
        <v>2070</v>
      </c>
      <c r="D584" t="s">
        <v>337</v>
      </c>
      <c r="E584" t="s">
        <v>336</v>
      </c>
      <c r="F584" s="3">
        <v>814</v>
      </c>
      <c r="G584">
        <v>2070</v>
      </c>
      <c r="H584" t="s">
        <v>337</v>
      </c>
      <c r="I584" t="s">
        <v>333</v>
      </c>
    </row>
    <row r="585" spans="1:9" x14ac:dyDescent="0.35">
      <c r="A585" s="1">
        <v>44635</v>
      </c>
      <c r="B585">
        <v>2122</v>
      </c>
      <c r="C585">
        <v>2070</v>
      </c>
      <c r="D585" t="s">
        <v>337</v>
      </c>
      <c r="E585" t="s">
        <v>336</v>
      </c>
      <c r="F585" s="3">
        <v>422</v>
      </c>
      <c r="G585">
        <v>2070</v>
      </c>
      <c r="H585" t="s">
        <v>337</v>
      </c>
      <c r="I585" t="s">
        <v>333</v>
      </c>
    </row>
    <row r="586" spans="1:9" x14ac:dyDescent="0.35">
      <c r="A586" s="1">
        <v>44638</v>
      </c>
      <c r="B586">
        <v>2122</v>
      </c>
      <c r="C586">
        <v>2070</v>
      </c>
      <c r="D586" t="s">
        <v>337</v>
      </c>
      <c r="E586" t="s">
        <v>336</v>
      </c>
      <c r="F586" s="3">
        <v>834</v>
      </c>
      <c r="G586">
        <v>2070</v>
      </c>
      <c r="H586" t="s">
        <v>337</v>
      </c>
      <c r="I586" t="s">
        <v>333</v>
      </c>
    </row>
    <row r="587" spans="1:9" x14ac:dyDescent="0.35">
      <c r="A587" s="1">
        <v>44643</v>
      </c>
      <c r="B587">
        <v>2122</v>
      </c>
      <c r="C587">
        <v>2070</v>
      </c>
      <c r="D587" t="s">
        <v>337</v>
      </c>
      <c r="E587" t="s">
        <v>336</v>
      </c>
      <c r="F587" s="3">
        <v>216</v>
      </c>
      <c r="G587">
        <v>2070</v>
      </c>
      <c r="H587" t="s">
        <v>337</v>
      </c>
      <c r="I587" t="s">
        <v>333</v>
      </c>
    </row>
    <row r="588" spans="1:9" x14ac:dyDescent="0.35">
      <c r="A588" s="1">
        <v>44645</v>
      </c>
      <c r="B588">
        <v>2122</v>
      </c>
      <c r="C588">
        <v>2070</v>
      </c>
      <c r="D588" t="s">
        <v>337</v>
      </c>
      <c r="E588" t="s">
        <v>336</v>
      </c>
      <c r="F588" s="3">
        <v>834</v>
      </c>
      <c r="G588">
        <v>2070</v>
      </c>
      <c r="H588" t="s">
        <v>337</v>
      </c>
      <c r="I588" t="s">
        <v>333</v>
      </c>
    </row>
    <row r="589" spans="1:9" x14ac:dyDescent="0.35">
      <c r="A589" s="1">
        <v>44648</v>
      </c>
      <c r="B589">
        <v>2122</v>
      </c>
      <c r="C589">
        <v>2070</v>
      </c>
      <c r="D589" t="s">
        <v>337</v>
      </c>
      <c r="E589" t="s">
        <v>336</v>
      </c>
      <c r="F589" s="3">
        <v>1040</v>
      </c>
      <c r="G589">
        <v>2070</v>
      </c>
      <c r="H589" t="s">
        <v>337</v>
      </c>
      <c r="I589" t="s">
        <v>333</v>
      </c>
    </row>
    <row r="590" spans="1:9" x14ac:dyDescent="0.35">
      <c r="A590" s="1">
        <v>44649</v>
      </c>
      <c r="B590">
        <v>2122</v>
      </c>
      <c r="C590">
        <v>2070</v>
      </c>
      <c r="D590" t="s">
        <v>337</v>
      </c>
      <c r="E590" t="s">
        <v>336</v>
      </c>
      <c r="F590" s="3">
        <v>1010</v>
      </c>
      <c r="G590">
        <v>2070</v>
      </c>
      <c r="H590" t="s">
        <v>337</v>
      </c>
      <c r="I590" t="s">
        <v>333</v>
      </c>
    </row>
    <row r="591" spans="1:9" x14ac:dyDescent="0.35">
      <c r="A591" s="1">
        <v>44655</v>
      </c>
      <c r="B591">
        <v>2122</v>
      </c>
      <c r="C591">
        <v>2070</v>
      </c>
      <c r="D591" t="s">
        <v>337</v>
      </c>
      <c r="E591" t="s">
        <v>336</v>
      </c>
      <c r="F591" s="3">
        <v>824</v>
      </c>
      <c r="G591">
        <v>2070</v>
      </c>
      <c r="H591" t="s">
        <v>337</v>
      </c>
      <c r="I591" t="s">
        <v>333</v>
      </c>
    </row>
    <row r="592" spans="1:9" x14ac:dyDescent="0.35">
      <c r="A592" s="1">
        <v>44656</v>
      </c>
      <c r="B592">
        <v>2122</v>
      </c>
      <c r="C592">
        <v>2070</v>
      </c>
      <c r="D592" t="s">
        <v>337</v>
      </c>
      <c r="E592" t="s">
        <v>336</v>
      </c>
      <c r="F592" s="3">
        <v>784</v>
      </c>
      <c r="G592">
        <v>2070</v>
      </c>
      <c r="H592" t="s">
        <v>337</v>
      </c>
      <c r="I592" t="s">
        <v>333</v>
      </c>
    </row>
    <row r="593" spans="1:9" x14ac:dyDescent="0.35">
      <c r="A593" s="1">
        <v>44116</v>
      </c>
      <c r="B593">
        <v>2021</v>
      </c>
      <c r="C593">
        <v>2070</v>
      </c>
      <c r="D593" t="s">
        <v>337</v>
      </c>
      <c r="E593" t="s">
        <v>336</v>
      </c>
      <c r="F593" s="3">
        <v>1286</v>
      </c>
      <c r="G593">
        <v>2070</v>
      </c>
      <c r="H593" t="s">
        <v>337</v>
      </c>
      <c r="I593" t="s">
        <v>333</v>
      </c>
    </row>
    <row r="594" spans="1:9" x14ac:dyDescent="0.35">
      <c r="A594" s="1">
        <v>44117</v>
      </c>
      <c r="B594">
        <v>2021</v>
      </c>
      <c r="C594">
        <v>2070</v>
      </c>
      <c r="D594" t="s">
        <v>337</v>
      </c>
      <c r="E594" t="s">
        <v>336</v>
      </c>
      <c r="F594" s="3">
        <v>1306</v>
      </c>
      <c r="G594">
        <v>2070</v>
      </c>
      <c r="H594" t="s">
        <v>337</v>
      </c>
      <c r="I594" t="s">
        <v>333</v>
      </c>
    </row>
    <row r="595" spans="1:9" x14ac:dyDescent="0.35">
      <c r="A595" s="1">
        <v>44130</v>
      </c>
      <c r="B595">
        <v>2021</v>
      </c>
      <c r="C595">
        <v>2070</v>
      </c>
      <c r="D595" t="s">
        <v>337</v>
      </c>
      <c r="E595" t="s">
        <v>336</v>
      </c>
      <c r="F595" s="3">
        <v>1808</v>
      </c>
      <c r="G595">
        <v>2070</v>
      </c>
      <c r="H595" t="s">
        <v>337</v>
      </c>
      <c r="I595" t="s">
        <v>333</v>
      </c>
    </row>
    <row r="596" spans="1:9" x14ac:dyDescent="0.35">
      <c r="A596" s="1">
        <v>44134</v>
      </c>
      <c r="B596">
        <v>2021</v>
      </c>
      <c r="C596">
        <v>2070</v>
      </c>
      <c r="D596" t="s">
        <v>337</v>
      </c>
      <c r="E596" t="s">
        <v>336</v>
      </c>
      <c r="F596" s="3">
        <v>1040</v>
      </c>
      <c r="G596">
        <v>2070</v>
      </c>
      <c r="H596" t="s">
        <v>337</v>
      </c>
      <c r="I596" t="s">
        <v>333</v>
      </c>
    </row>
    <row r="597" spans="1:9" x14ac:dyDescent="0.35">
      <c r="A597" s="1">
        <v>44137</v>
      </c>
      <c r="B597">
        <v>2021</v>
      </c>
      <c r="C597">
        <v>2070</v>
      </c>
      <c r="D597" t="s">
        <v>337</v>
      </c>
      <c r="E597" t="s">
        <v>336</v>
      </c>
      <c r="F597" s="3">
        <v>598</v>
      </c>
      <c r="G597">
        <v>2070</v>
      </c>
      <c r="H597" t="s">
        <v>337</v>
      </c>
      <c r="I597" t="s">
        <v>333</v>
      </c>
    </row>
    <row r="598" spans="1:9" x14ac:dyDescent="0.35">
      <c r="A598" s="1">
        <v>44141</v>
      </c>
      <c r="B598">
        <v>2021</v>
      </c>
      <c r="C598">
        <v>2070</v>
      </c>
      <c r="D598" t="s">
        <v>337</v>
      </c>
      <c r="E598" t="s">
        <v>336</v>
      </c>
      <c r="F598" s="3">
        <v>1130</v>
      </c>
      <c r="G598">
        <v>2070</v>
      </c>
      <c r="H598" t="s">
        <v>337</v>
      </c>
      <c r="I598" t="s">
        <v>333</v>
      </c>
    </row>
    <row r="599" spans="1:9" x14ac:dyDescent="0.35">
      <c r="A599" s="1">
        <v>44148</v>
      </c>
      <c r="B599">
        <v>2021</v>
      </c>
      <c r="C599">
        <v>2070</v>
      </c>
      <c r="D599" t="s">
        <v>337</v>
      </c>
      <c r="E599" t="s">
        <v>336</v>
      </c>
      <c r="F599" s="3">
        <v>1320</v>
      </c>
      <c r="G599">
        <v>2070</v>
      </c>
      <c r="H599" t="s">
        <v>337</v>
      </c>
      <c r="I599" t="s">
        <v>333</v>
      </c>
    </row>
    <row r="600" spans="1:9" x14ac:dyDescent="0.35">
      <c r="A600" s="1">
        <v>44152</v>
      </c>
      <c r="B600">
        <v>2021</v>
      </c>
      <c r="C600">
        <v>2070</v>
      </c>
      <c r="D600" t="s">
        <v>337</v>
      </c>
      <c r="E600" t="s">
        <v>336</v>
      </c>
      <c r="F600" s="3">
        <v>1336</v>
      </c>
      <c r="G600">
        <v>2070</v>
      </c>
      <c r="H600" t="s">
        <v>337</v>
      </c>
      <c r="I600" t="s">
        <v>333</v>
      </c>
    </row>
    <row r="601" spans="1:9" x14ac:dyDescent="0.35">
      <c r="A601" s="1">
        <v>44155</v>
      </c>
      <c r="B601">
        <v>2021</v>
      </c>
      <c r="C601">
        <v>2070</v>
      </c>
      <c r="D601" t="s">
        <v>337</v>
      </c>
      <c r="E601" t="s">
        <v>336</v>
      </c>
      <c r="F601" s="3">
        <v>884</v>
      </c>
      <c r="G601">
        <v>2070</v>
      </c>
      <c r="H601" t="s">
        <v>337</v>
      </c>
      <c r="I601" t="s">
        <v>333</v>
      </c>
    </row>
    <row r="602" spans="1:9" x14ac:dyDescent="0.35">
      <c r="A602" s="1">
        <v>44158</v>
      </c>
      <c r="B602">
        <v>2021</v>
      </c>
      <c r="C602">
        <v>2070</v>
      </c>
      <c r="D602" t="s">
        <v>337</v>
      </c>
      <c r="E602" t="s">
        <v>336</v>
      </c>
      <c r="F602" s="3">
        <v>1276</v>
      </c>
      <c r="G602">
        <v>2070</v>
      </c>
      <c r="H602" t="s">
        <v>337</v>
      </c>
      <c r="I602" t="s">
        <v>333</v>
      </c>
    </row>
    <row r="603" spans="1:9" x14ac:dyDescent="0.35">
      <c r="A603" s="1">
        <v>44159</v>
      </c>
      <c r="B603">
        <v>2021</v>
      </c>
      <c r="C603">
        <v>2070</v>
      </c>
      <c r="D603" t="s">
        <v>337</v>
      </c>
      <c r="E603" t="s">
        <v>336</v>
      </c>
      <c r="F603" s="3">
        <v>884</v>
      </c>
      <c r="G603">
        <v>2070</v>
      </c>
      <c r="H603" t="s">
        <v>337</v>
      </c>
      <c r="I603" t="s">
        <v>333</v>
      </c>
    </row>
    <row r="604" spans="1:9" x14ac:dyDescent="0.35">
      <c r="A604" s="1">
        <v>44162</v>
      </c>
      <c r="B604">
        <v>2021</v>
      </c>
      <c r="C604">
        <v>2070</v>
      </c>
      <c r="D604" t="s">
        <v>337</v>
      </c>
      <c r="E604" t="s">
        <v>336</v>
      </c>
      <c r="F604" s="3">
        <v>1030</v>
      </c>
      <c r="G604">
        <v>2070</v>
      </c>
      <c r="H604" t="s">
        <v>337</v>
      </c>
      <c r="I604" t="s">
        <v>333</v>
      </c>
    </row>
    <row r="605" spans="1:9" x14ac:dyDescent="0.35">
      <c r="A605" s="1">
        <v>44165</v>
      </c>
      <c r="B605">
        <v>2021</v>
      </c>
      <c r="C605">
        <v>2070</v>
      </c>
      <c r="D605" t="s">
        <v>337</v>
      </c>
      <c r="E605" t="s">
        <v>336</v>
      </c>
      <c r="F605" s="3">
        <v>1366</v>
      </c>
      <c r="G605">
        <v>2070</v>
      </c>
      <c r="H605" t="s">
        <v>337</v>
      </c>
      <c r="I605" t="s">
        <v>333</v>
      </c>
    </row>
    <row r="606" spans="1:9" x14ac:dyDescent="0.35">
      <c r="A606" s="1">
        <v>44166</v>
      </c>
      <c r="B606">
        <v>2021</v>
      </c>
      <c r="C606">
        <v>2070</v>
      </c>
      <c r="D606" t="s">
        <v>337</v>
      </c>
      <c r="E606" t="s">
        <v>336</v>
      </c>
      <c r="F606" s="3">
        <v>1512</v>
      </c>
      <c r="G606">
        <v>2070</v>
      </c>
      <c r="H606" t="s">
        <v>337</v>
      </c>
      <c r="I606" t="s">
        <v>333</v>
      </c>
    </row>
    <row r="607" spans="1:9" x14ac:dyDescent="0.35">
      <c r="A607" s="1">
        <v>44169</v>
      </c>
      <c r="B607">
        <v>2021</v>
      </c>
      <c r="C607">
        <v>2070</v>
      </c>
      <c r="D607" t="s">
        <v>337</v>
      </c>
      <c r="E607" t="s">
        <v>336</v>
      </c>
      <c r="F607" s="3">
        <v>1130</v>
      </c>
      <c r="G607">
        <v>2070</v>
      </c>
      <c r="H607" t="s">
        <v>337</v>
      </c>
      <c r="I607" t="s">
        <v>333</v>
      </c>
    </row>
    <row r="608" spans="1:9" x14ac:dyDescent="0.35">
      <c r="A608" s="1">
        <v>44172</v>
      </c>
      <c r="B608">
        <v>2021</v>
      </c>
      <c r="C608">
        <v>2070</v>
      </c>
      <c r="D608" t="s">
        <v>337</v>
      </c>
      <c r="E608" t="s">
        <v>336</v>
      </c>
      <c r="F608" s="3">
        <v>1166</v>
      </c>
      <c r="G608">
        <v>2070</v>
      </c>
      <c r="H608" t="s">
        <v>337</v>
      </c>
      <c r="I608" t="s">
        <v>333</v>
      </c>
    </row>
    <row r="609" spans="1:9" x14ac:dyDescent="0.35">
      <c r="A609" s="1">
        <v>44173</v>
      </c>
      <c r="B609">
        <v>2021</v>
      </c>
      <c r="C609">
        <v>2070</v>
      </c>
      <c r="D609" t="s">
        <v>337</v>
      </c>
      <c r="E609" t="s">
        <v>336</v>
      </c>
      <c r="F609" s="3">
        <v>1206</v>
      </c>
      <c r="G609">
        <v>2070</v>
      </c>
      <c r="H609" t="s">
        <v>337</v>
      </c>
      <c r="I609" t="s">
        <v>333</v>
      </c>
    </row>
    <row r="610" spans="1:9" x14ac:dyDescent="0.35">
      <c r="A610" s="1">
        <v>44176</v>
      </c>
      <c r="B610">
        <v>2021</v>
      </c>
      <c r="C610">
        <v>2070</v>
      </c>
      <c r="D610" t="s">
        <v>337</v>
      </c>
      <c r="E610" t="s">
        <v>336</v>
      </c>
      <c r="F610" s="3">
        <v>854</v>
      </c>
      <c r="G610">
        <v>2070</v>
      </c>
      <c r="H610" t="s">
        <v>337</v>
      </c>
      <c r="I610" t="s">
        <v>333</v>
      </c>
    </row>
    <row r="611" spans="1:9" x14ac:dyDescent="0.35">
      <c r="A611" s="1">
        <v>44186</v>
      </c>
      <c r="B611">
        <v>2021</v>
      </c>
      <c r="C611">
        <v>2070</v>
      </c>
      <c r="D611" t="s">
        <v>337</v>
      </c>
      <c r="E611" t="s">
        <v>336</v>
      </c>
      <c r="F611" s="3">
        <v>608</v>
      </c>
      <c r="G611">
        <v>2070</v>
      </c>
      <c r="H611" t="s">
        <v>337</v>
      </c>
      <c r="I611" t="s">
        <v>333</v>
      </c>
    </row>
    <row r="612" spans="1:9" x14ac:dyDescent="0.35">
      <c r="A612" s="1">
        <v>44191</v>
      </c>
      <c r="B612">
        <v>2021</v>
      </c>
      <c r="C612">
        <v>2070</v>
      </c>
      <c r="D612" t="s">
        <v>337</v>
      </c>
      <c r="E612" t="s">
        <v>336</v>
      </c>
      <c r="F612" s="3">
        <v>1898</v>
      </c>
      <c r="G612">
        <v>2070</v>
      </c>
      <c r="H612" t="s">
        <v>337</v>
      </c>
      <c r="I612" t="s">
        <v>333</v>
      </c>
    </row>
    <row r="613" spans="1:9" x14ac:dyDescent="0.35">
      <c r="A613" s="1">
        <v>44200</v>
      </c>
      <c r="B613">
        <v>2021</v>
      </c>
      <c r="C613">
        <v>2070</v>
      </c>
      <c r="D613" t="s">
        <v>337</v>
      </c>
      <c r="E613" t="s">
        <v>336</v>
      </c>
      <c r="F613" s="3">
        <v>854</v>
      </c>
      <c r="G613">
        <v>2070</v>
      </c>
      <c r="H613" t="s">
        <v>337</v>
      </c>
      <c r="I613" t="s">
        <v>333</v>
      </c>
    </row>
    <row r="614" spans="1:9" x14ac:dyDescent="0.35">
      <c r="A614" s="1">
        <v>44207</v>
      </c>
      <c r="B614">
        <v>2021</v>
      </c>
      <c r="C614">
        <v>2070</v>
      </c>
      <c r="D614" t="s">
        <v>337</v>
      </c>
      <c r="E614" t="s">
        <v>336</v>
      </c>
      <c r="F614" s="3">
        <v>884</v>
      </c>
      <c r="G614">
        <v>2070</v>
      </c>
      <c r="H614" t="s">
        <v>337</v>
      </c>
      <c r="I614" t="s">
        <v>333</v>
      </c>
    </row>
    <row r="615" spans="1:9" x14ac:dyDescent="0.35">
      <c r="A615" s="1">
        <v>44209</v>
      </c>
      <c r="B615">
        <v>2021</v>
      </c>
      <c r="C615">
        <v>2070</v>
      </c>
      <c r="D615" t="s">
        <v>337</v>
      </c>
      <c r="E615" t="s">
        <v>336</v>
      </c>
      <c r="F615" s="3">
        <v>814</v>
      </c>
      <c r="G615">
        <v>2070</v>
      </c>
      <c r="H615" t="s">
        <v>337</v>
      </c>
      <c r="I615" t="s">
        <v>333</v>
      </c>
    </row>
    <row r="616" spans="1:9" x14ac:dyDescent="0.35">
      <c r="A616" s="1">
        <v>44211</v>
      </c>
      <c r="B616">
        <v>2021</v>
      </c>
      <c r="C616">
        <v>2070</v>
      </c>
      <c r="D616" t="s">
        <v>337</v>
      </c>
      <c r="E616" t="s">
        <v>336</v>
      </c>
      <c r="F616" s="3">
        <v>1040</v>
      </c>
      <c r="G616">
        <v>2070</v>
      </c>
      <c r="H616" t="s">
        <v>337</v>
      </c>
      <c r="I616" t="s">
        <v>333</v>
      </c>
    </row>
    <row r="617" spans="1:9" x14ac:dyDescent="0.35">
      <c r="A617" s="1">
        <v>44214</v>
      </c>
      <c r="B617">
        <v>2021</v>
      </c>
      <c r="C617">
        <v>2070</v>
      </c>
      <c r="D617" t="s">
        <v>337</v>
      </c>
      <c r="E617" t="s">
        <v>336</v>
      </c>
      <c r="F617" s="3">
        <v>824</v>
      </c>
      <c r="G617">
        <v>2070</v>
      </c>
      <c r="H617" t="s">
        <v>337</v>
      </c>
      <c r="I617" t="s">
        <v>333</v>
      </c>
    </row>
    <row r="618" spans="1:9" x14ac:dyDescent="0.35">
      <c r="A618" s="1">
        <v>44218</v>
      </c>
      <c r="B618">
        <v>2021</v>
      </c>
      <c r="C618">
        <v>2070</v>
      </c>
      <c r="D618" t="s">
        <v>337</v>
      </c>
      <c r="E618" t="s">
        <v>336</v>
      </c>
      <c r="F618" s="3">
        <v>914</v>
      </c>
      <c r="G618">
        <v>2070</v>
      </c>
      <c r="H618" t="s">
        <v>337</v>
      </c>
      <c r="I618" t="s">
        <v>333</v>
      </c>
    </row>
    <row r="619" spans="1:9" x14ac:dyDescent="0.35">
      <c r="A619" s="1">
        <v>44292</v>
      </c>
      <c r="B619">
        <v>2021</v>
      </c>
      <c r="C619">
        <v>2070</v>
      </c>
      <c r="D619" t="s">
        <v>337</v>
      </c>
      <c r="E619" t="s">
        <v>336</v>
      </c>
      <c r="F619" s="3">
        <v>598</v>
      </c>
      <c r="G619">
        <v>2070</v>
      </c>
      <c r="H619" t="s">
        <v>337</v>
      </c>
      <c r="I619" t="s">
        <v>333</v>
      </c>
    </row>
    <row r="620" spans="1:9" x14ac:dyDescent="0.35">
      <c r="A620" s="1">
        <v>44527</v>
      </c>
      <c r="B620">
        <v>2122</v>
      </c>
      <c r="C620">
        <v>2274</v>
      </c>
      <c r="D620" t="s">
        <v>301</v>
      </c>
      <c r="E620" t="s">
        <v>336</v>
      </c>
      <c r="F620" s="3">
        <v>2846</v>
      </c>
      <c r="G620">
        <v>2274</v>
      </c>
      <c r="H620" t="s">
        <v>301</v>
      </c>
      <c r="I620" t="s">
        <v>302</v>
      </c>
    </row>
    <row r="621" spans="1:9" x14ac:dyDescent="0.35">
      <c r="A621" s="1">
        <v>44536</v>
      </c>
      <c r="B621">
        <v>2122</v>
      </c>
      <c r="C621">
        <v>2274</v>
      </c>
      <c r="D621" t="s">
        <v>301</v>
      </c>
      <c r="E621" t="s">
        <v>336</v>
      </c>
      <c r="F621" s="3">
        <v>1706</v>
      </c>
      <c r="G621">
        <v>2274</v>
      </c>
      <c r="H621" t="s">
        <v>301</v>
      </c>
      <c r="I621" t="s">
        <v>302</v>
      </c>
    </row>
    <row r="622" spans="1:9" x14ac:dyDescent="0.35">
      <c r="A622" s="1">
        <v>44545</v>
      </c>
      <c r="B622">
        <v>2122</v>
      </c>
      <c r="C622">
        <v>2274</v>
      </c>
      <c r="D622" t="s">
        <v>301</v>
      </c>
      <c r="E622" t="s">
        <v>336</v>
      </c>
      <c r="F622" s="3">
        <v>2222</v>
      </c>
      <c r="G622">
        <v>2274</v>
      </c>
      <c r="H622" t="s">
        <v>301</v>
      </c>
      <c r="I622" t="s">
        <v>302</v>
      </c>
    </row>
    <row r="623" spans="1:9" x14ac:dyDescent="0.35">
      <c r="A623" s="1">
        <v>44547</v>
      </c>
      <c r="B623">
        <v>2122</v>
      </c>
      <c r="C623">
        <v>2274</v>
      </c>
      <c r="D623" t="s">
        <v>301</v>
      </c>
      <c r="E623" t="s">
        <v>336</v>
      </c>
      <c r="F623" s="3">
        <v>2558</v>
      </c>
      <c r="G623">
        <v>2274</v>
      </c>
      <c r="H623" t="s">
        <v>301</v>
      </c>
      <c r="I623" t="s">
        <v>302</v>
      </c>
    </row>
    <row r="624" spans="1:9" x14ac:dyDescent="0.35">
      <c r="A624" s="1">
        <v>44548</v>
      </c>
      <c r="B624">
        <v>2122</v>
      </c>
      <c r="C624">
        <v>2274</v>
      </c>
      <c r="D624" t="s">
        <v>301</v>
      </c>
      <c r="E624" t="s">
        <v>336</v>
      </c>
      <c r="F624" s="3">
        <v>1820</v>
      </c>
      <c r="G624">
        <v>2274</v>
      </c>
      <c r="H624" t="s">
        <v>301</v>
      </c>
      <c r="I624" t="s">
        <v>302</v>
      </c>
    </row>
    <row r="625" spans="1:9" x14ac:dyDescent="0.35">
      <c r="A625" s="1">
        <v>44565</v>
      </c>
      <c r="B625">
        <v>2122</v>
      </c>
      <c r="C625">
        <v>2274</v>
      </c>
      <c r="D625" t="s">
        <v>301</v>
      </c>
      <c r="E625" t="s">
        <v>336</v>
      </c>
      <c r="F625" s="3">
        <v>2232</v>
      </c>
      <c r="G625">
        <v>2274</v>
      </c>
      <c r="H625" t="s">
        <v>301</v>
      </c>
      <c r="I625" t="s">
        <v>302</v>
      </c>
    </row>
    <row r="626" spans="1:9" x14ac:dyDescent="0.35">
      <c r="A626" s="1">
        <v>44585</v>
      </c>
      <c r="B626">
        <v>2122</v>
      </c>
      <c r="C626">
        <v>2274</v>
      </c>
      <c r="D626" t="s">
        <v>301</v>
      </c>
      <c r="E626" t="s">
        <v>336</v>
      </c>
      <c r="F626" s="3">
        <v>2332</v>
      </c>
      <c r="G626">
        <v>2274</v>
      </c>
      <c r="H626" t="s">
        <v>301</v>
      </c>
      <c r="I626" t="s">
        <v>302</v>
      </c>
    </row>
    <row r="627" spans="1:9" x14ac:dyDescent="0.35">
      <c r="A627" s="1">
        <v>44587</v>
      </c>
      <c r="B627">
        <v>2122</v>
      </c>
      <c r="C627">
        <v>2274</v>
      </c>
      <c r="D627" t="s">
        <v>301</v>
      </c>
      <c r="E627" t="s">
        <v>336</v>
      </c>
      <c r="F627" s="3">
        <v>2266</v>
      </c>
      <c r="G627">
        <v>2274</v>
      </c>
      <c r="H627" t="s">
        <v>301</v>
      </c>
      <c r="I627" t="s">
        <v>302</v>
      </c>
    </row>
    <row r="628" spans="1:9" x14ac:dyDescent="0.35">
      <c r="A628" s="1">
        <v>44590</v>
      </c>
      <c r="B628">
        <v>2122</v>
      </c>
      <c r="C628">
        <v>2274</v>
      </c>
      <c r="D628" t="s">
        <v>301</v>
      </c>
      <c r="E628" t="s">
        <v>336</v>
      </c>
      <c r="F628" s="3">
        <v>2020</v>
      </c>
      <c r="G628">
        <v>2274</v>
      </c>
      <c r="H628" t="s">
        <v>301</v>
      </c>
      <c r="I628" t="s">
        <v>302</v>
      </c>
    </row>
    <row r="629" spans="1:9" x14ac:dyDescent="0.35">
      <c r="A629" s="1">
        <v>44604</v>
      </c>
      <c r="B629">
        <v>2122</v>
      </c>
      <c r="C629">
        <v>2274</v>
      </c>
      <c r="D629" t="s">
        <v>301</v>
      </c>
      <c r="E629" t="s">
        <v>336</v>
      </c>
      <c r="F629" s="3">
        <v>1412</v>
      </c>
      <c r="G629">
        <v>2274</v>
      </c>
      <c r="H629" t="s">
        <v>301</v>
      </c>
      <c r="I629" t="s">
        <v>302</v>
      </c>
    </row>
    <row r="630" spans="1:9" x14ac:dyDescent="0.35">
      <c r="A630" s="1">
        <v>44616</v>
      </c>
      <c r="B630">
        <v>2122</v>
      </c>
      <c r="C630">
        <v>2274</v>
      </c>
      <c r="D630" t="s">
        <v>301</v>
      </c>
      <c r="E630" t="s">
        <v>336</v>
      </c>
      <c r="F630" s="3">
        <v>2160</v>
      </c>
      <c r="G630">
        <v>2274</v>
      </c>
      <c r="H630" t="s">
        <v>301</v>
      </c>
      <c r="I630" t="s">
        <v>302</v>
      </c>
    </row>
    <row r="631" spans="1:9" x14ac:dyDescent="0.35">
      <c r="A631" s="1">
        <v>44341</v>
      </c>
      <c r="B631">
        <v>2021</v>
      </c>
      <c r="C631">
        <v>2274</v>
      </c>
      <c r="D631" t="s">
        <v>301</v>
      </c>
      <c r="E631" t="s">
        <v>336</v>
      </c>
      <c r="F631" s="3">
        <v>1860</v>
      </c>
      <c r="G631">
        <v>2274</v>
      </c>
      <c r="H631" t="s">
        <v>301</v>
      </c>
      <c r="I631" t="s">
        <v>302</v>
      </c>
    </row>
    <row r="632" spans="1:9" x14ac:dyDescent="0.35">
      <c r="A632" s="1">
        <v>44342</v>
      </c>
      <c r="B632">
        <v>2021</v>
      </c>
      <c r="C632">
        <v>2274</v>
      </c>
      <c r="D632" t="s">
        <v>301</v>
      </c>
      <c r="E632" t="s">
        <v>336</v>
      </c>
      <c r="F632" s="3">
        <v>1548</v>
      </c>
      <c r="G632">
        <v>2274</v>
      </c>
      <c r="H632" t="s">
        <v>301</v>
      </c>
      <c r="I632" t="s">
        <v>302</v>
      </c>
    </row>
    <row r="633" spans="1:9" x14ac:dyDescent="0.35">
      <c r="A633" t="s">
        <v>192</v>
      </c>
      <c r="F633" s="3">
        <f>SUBTOTAL(109,Table5[MAGN_KG])</f>
        <v>696571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8E3C4-D9F4-426D-A00C-3399C805E0BF}">
  <dimension ref="A1:F6"/>
  <sheetViews>
    <sheetView workbookViewId="0"/>
  </sheetViews>
  <sheetFormatPr defaultRowHeight="14.5" x14ac:dyDescent="0.35"/>
  <cols>
    <col min="1" max="1" width="8.453125" bestFit="1" customWidth="1"/>
    <col min="2" max="2" width="11.54296875" bestFit="1" customWidth="1"/>
    <col min="3" max="3" width="15.7265625" bestFit="1" customWidth="1"/>
    <col min="4" max="4" width="17.453125" bestFit="1" customWidth="1"/>
    <col min="5" max="6" width="17.26953125" bestFit="1" customWidth="1"/>
  </cols>
  <sheetData>
    <row r="1" spans="1:6" x14ac:dyDescent="0.35">
      <c r="A1" t="s">
        <v>199</v>
      </c>
      <c r="B1" t="s">
        <v>4</v>
      </c>
      <c r="C1" t="s">
        <v>5</v>
      </c>
      <c r="D1" t="s">
        <v>339</v>
      </c>
      <c r="E1" t="s">
        <v>340</v>
      </c>
      <c r="F1" t="s">
        <v>341</v>
      </c>
    </row>
    <row r="2" spans="1:6" x14ac:dyDescent="0.35">
      <c r="A2">
        <v>2274</v>
      </c>
      <c r="B2" t="s">
        <v>301</v>
      </c>
      <c r="C2" t="s">
        <v>302</v>
      </c>
      <c r="D2">
        <v>17.6867327</v>
      </c>
      <c r="E2">
        <v>31.5869155</v>
      </c>
      <c r="F2">
        <v>12.632960600000001</v>
      </c>
    </row>
    <row r="3" spans="1:6" x14ac:dyDescent="0.35">
      <c r="A3">
        <v>1516</v>
      </c>
      <c r="B3" t="s">
        <v>330</v>
      </c>
      <c r="C3" t="s">
        <v>302</v>
      </c>
      <c r="D3">
        <v>15.5932643</v>
      </c>
      <c r="E3">
        <v>10.106627</v>
      </c>
      <c r="F3">
        <v>12.945659600000001</v>
      </c>
    </row>
    <row r="4" spans="1:6" x14ac:dyDescent="0.35">
      <c r="A4">
        <v>1848</v>
      </c>
      <c r="B4" t="s">
        <v>332</v>
      </c>
      <c r="C4" t="s">
        <v>333</v>
      </c>
      <c r="D4">
        <v>19.603455799999999</v>
      </c>
      <c r="E4">
        <v>15.854930899999999</v>
      </c>
      <c r="F4">
        <v>29.329553000000001</v>
      </c>
    </row>
    <row r="5" spans="1:6" x14ac:dyDescent="0.35">
      <c r="A5">
        <v>2070</v>
      </c>
      <c r="B5" t="s">
        <v>337</v>
      </c>
      <c r="C5" t="s">
        <v>333</v>
      </c>
      <c r="D5">
        <v>47.116547199999999</v>
      </c>
      <c r="E5">
        <v>42.451526600000001</v>
      </c>
      <c r="F5">
        <v>45.0918268</v>
      </c>
    </row>
    <row r="6" spans="1:6" x14ac:dyDescent="0.35">
      <c r="A6" t="s">
        <v>192</v>
      </c>
      <c r="D6" s="8">
        <f>SUBTOTAL(109,Table6[Hlutdeild hólf A])</f>
        <v>100</v>
      </c>
      <c r="E6" s="8">
        <f>SUBTOTAL(109,Table6[Hlutdeild hólf B])</f>
        <v>100</v>
      </c>
      <c r="F6" s="8">
        <f>SUBTOTAL(109,Table6[Hlutdeild hólf C])</f>
        <v>100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B079E053CF9B4182FE442D0D304872" ma:contentTypeVersion="10" ma:contentTypeDescription="Create a new document." ma:contentTypeScope="" ma:versionID="6625e1fd7617fe3bf2e6ba9adbf08a9d">
  <xsd:schema xmlns:xsd="http://www.w3.org/2001/XMLSchema" xmlns:xs="http://www.w3.org/2001/XMLSchema" xmlns:p="http://schemas.microsoft.com/office/2006/metadata/properties" xmlns:ns2="3ffc33fd-9be9-44d1-8435-1780fa9b8415" xmlns:ns3="abe1774c-2075-4708-aa3f-c310a74a81c2" targetNamespace="http://schemas.microsoft.com/office/2006/metadata/properties" ma:root="true" ma:fieldsID="fafde997f6dbf26a6614c6274f6401b2" ns2:_="" ns3:_="">
    <xsd:import namespace="3ffc33fd-9be9-44d1-8435-1780fa9b8415"/>
    <xsd:import namespace="abe1774c-2075-4708-aa3f-c310a74a81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c33fd-9be9-44d1-8435-1780fa9b84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774c-2075-4708-aa3f-c310a74a8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2580D9-AAB7-473E-8CDE-35C59BC392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9FF48B-E437-4330-BB91-D3D7A5D6B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fc33fd-9be9-44d1-8435-1780fa9b8415"/>
    <ds:schemaRef ds:uri="abe1774c-2075-4708-aa3f-c310a74a81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1F7C69-C14C-48B9-9494-0389E2C418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Landanir sandkoli</vt:lpstr>
      <vt:lpstr>Hlutdeildir sandkoli</vt:lpstr>
      <vt:lpstr>Landanir sæbjúga</vt:lpstr>
      <vt:lpstr>Hlutdeildir sæbjúga</vt:lpstr>
      <vt:lpstr>Landanir ígulker</vt:lpstr>
      <vt:lpstr>Hlutdeildir ígulker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Óttar Gautur Erlingsson - FISK</dc:creator>
  <cp:lastModifiedBy>Karen Gísladóttir - FISK</cp:lastModifiedBy>
  <dcterms:created xsi:type="dcterms:W3CDTF">2022-08-29T13:56:09Z</dcterms:created>
  <dcterms:modified xsi:type="dcterms:W3CDTF">2023-01-12T13:12:06Z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0x010100BEB079E053CF9B4182FE442D0D304872</vt:lpwstr>
  </property>
</Properties>
</file>