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2.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C:\Users\renmei2\Desktop\"/>
    </mc:Choice>
  </mc:AlternateContent>
  <xr:revisionPtr revIDLastSave="0" documentId="8_{750D5790-133B-4E37-BD51-DEBD6E034448}" xr6:coauthVersionLast="47" xr6:coauthVersionMax="47" xr10:uidLastSave="{00000000-0000-0000-0000-000000000000}"/>
  <bookViews>
    <workbookView xWindow="-120" yWindow="-120" windowWidth="20730" windowHeight="11040" activeTab="1" xr2:uid="{00000000-000D-0000-FFFF-FFFF00000000}"/>
  </bookViews>
  <sheets>
    <sheet name="記入例" sheetId="25" r:id="rId1"/>
    <sheet name="商品登録シート" sheetId="21" r:id="rId2"/>
    <sheet name="写真データ" sheetId="26" r:id="rId3"/>
  </sheets>
  <definedNames>
    <definedName name="_xlnm.Print_Area" localSheetId="0">記入例!$A$1:$L$94</definedName>
    <definedName name="_xlnm.Print_Area" localSheetId="1">商品登録シート!$A$1:$L$95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68" i="25" l="1"/>
  <c r="B51" i="25"/>
  <c r="B50" i="25"/>
  <c r="B38" i="25"/>
  <c r="B36" i="25"/>
  <c r="B33" i="25"/>
  <c r="B32" i="25"/>
  <c r="B69" i="21"/>
  <c r="B52" i="21"/>
  <c r="B51" i="21"/>
  <c r="B39" i="21"/>
  <c r="B37" i="21"/>
  <c r="B34" i="21"/>
  <c r="B33" i="21"/>
</calcChain>
</file>

<file path=xl/sharedStrings.xml><?xml version="1.0" encoding="utf-8"?>
<sst xmlns="http://schemas.openxmlformats.org/spreadsheetml/2006/main" count="511" uniqueCount="229">
  <si>
    <t>事業者名：　　　　　　　　　　　　　　　　　　　　　　　　　　　　　　　　　　　</t>
    <rPh sb="0" eb="4">
      <t>ジギョウシャメイ</t>
    </rPh>
    <phoneticPr fontId="1"/>
  </si>
  <si>
    <t>・ATV/クアッドツアー</t>
  </si>
  <si>
    <t>・エコフレンドリー</t>
    <phoneticPr fontId="1"/>
  </si>
  <si>
    <t>JTB BÓKUN_商品登録シート</t>
    <rPh sb="10" eb="12">
      <t>ショウヒン</t>
    </rPh>
    <rPh sb="12" eb="14">
      <t>トウロク</t>
    </rPh>
    <phoneticPr fontId="1"/>
  </si>
  <si>
    <t>*記入例及び旅行者画面については「記入例」をご参考ください</t>
    <rPh sb="1" eb="4">
      <t>キニュウレイ</t>
    </rPh>
    <rPh sb="4" eb="5">
      <t>オヨ</t>
    </rPh>
    <rPh sb="6" eb="9">
      <t>リョコウシャ</t>
    </rPh>
    <rPh sb="9" eb="11">
      <t>ガメン</t>
    </rPh>
    <rPh sb="23" eb="25">
      <t>サンコウ</t>
    </rPh>
    <phoneticPr fontId="1"/>
  </si>
  <si>
    <t>・Eバイクツアー</t>
  </si>
  <si>
    <t>・オーダーメイド</t>
    <phoneticPr fontId="1"/>
  </si>
  <si>
    <t>・「JTB BÓKUN商品登録シート」に体験商品の情報（表示したい言語にて）の入力をお願いいたします。例：英語で表示したい場合は、本シートもすべて英語で入力</t>
    <phoneticPr fontId="1"/>
  </si>
  <si>
    <t>・VIP＆限定企画</t>
  </si>
  <si>
    <t>・カップル</t>
    <phoneticPr fontId="1"/>
  </si>
  <si>
    <t>・商品の画像は商品作成ページより格納をお願いいたします。ファイル種類　.png、jpg、jpeg　一枚のファイルサイズは最大17MBです。</t>
    <rPh sb="7" eb="11">
      <t>ショウヒンサクセイ</t>
    </rPh>
    <rPh sb="16" eb="18">
      <t>カクノウ</t>
    </rPh>
    <rPh sb="20" eb="21">
      <t>ネガ</t>
    </rPh>
    <phoneticPr fontId="1"/>
  </si>
  <si>
    <t>・アイスクライミング</t>
  </si>
  <si>
    <t>・グループでの参加も歓迎</t>
    <rPh sb="7" eb="9">
      <t>サンカ</t>
    </rPh>
    <rPh sb="10" eb="12">
      <t>カンゲイ</t>
    </rPh>
    <phoneticPr fontId="1"/>
  </si>
  <si>
    <t>*必須</t>
    <rPh sb="1" eb="3">
      <t>ヒッスウ</t>
    </rPh>
    <phoneticPr fontId="1"/>
  </si>
  <si>
    <t>項目名</t>
    <rPh sb="0" eb="2">
      <t>コウモク</t>
    </rPh>
    <rPh sb="2" eb="3">
      <t>メイ</t>
    </rPh>
    <phoneticPr fontId="1"/>
  </si>
  <si>
    <t>記入欄　（ポップアップをご確認ください）</t>
    <rPh sb="0" eb="2">
      <t>キニュウ</t>
    </rPh>
    <rPh sb="2" eb="3">
      <t>ラン</t>
    </rPh>
    <rPh sb="13" eb="15">
      <t>カクニン</t>
    </rPh>
    <phoneticPr fontId="1"/>
  </si>
  <si>
    <t>予備欄</t>
    <rPh sb="0" eb="2">
      <t>ヨビ</t>
    </rPh>
    <rPh sb="2" eb="3">
      <t>ラン</t>
    </rPh>
    <phoneticPr fontId="1"/>
  </si>
  <si>
    <t>・イルカ/ホエールウォッチング</t>
  </si>
  <si>
    <t>・ボランティア</t>
    <phoneticPr fontId="1"/>
  </si>
  <si>
    <t>*</t>
    <phoneticPr fontId="1"/>
  </si>
  <si>
    <t>タイトル（140文字まで）</t>
    <rPh sb="8" eb="10">
      <t>モジ</t>
    </rPh>
    <phoneticPr fontId="1"/>
  </si>
  <si>
    <t>絶景ネイチャースポット！ ハイキングツアー</t>
    <phoneticPr fontId="1"/>
  </si>
  <si>
    <t>　　　　　　画像貼付不要</t>
    <rPh sb="6" eb="8">
      <t>ガゾウ</t>
    </rPh>
    <rPh sb="8" eb="10">
      <t>テンプ</t>
    </rPh>
    <rPh sb="10" eb="12">
      <t>フヨウ</t>
    </rPh>
    <phoneticPr fontId="1"/>
  </si>
  <si>
    <t>・ウォーキングツアー</t>
  </si>
  <si>
    <t>・ロマンチック</t>
    <phoneticPr fontId="1"/>
  </si>
  <si>
    <r>
      <t xml:space="preserve">商品タイプ/難易度
</t>
    </r>
    <r>
      <rPr>
        <sz val="10"/>
        <color rgb="FFFF0000"/>
        <rFont val="ＭＳ Ｐゴシック"/>
        <family val="3"/>
        <charset val="128"/>
      </rPr>
      <t>（プルダウンで選択）</t>
    </r>
    <rPh sb="0" eb="2">
      <t>ショウヒン</t>
    </rPh>
    <rPh sb="6" eb="9">
      <t>ナンイド</t>
    </rPh>
    <rPh sb="17" eb="19">
      <t>センタク</t>
    </rPh>
    <phoneticPr fontId="1"/>
  </si>
  <si>
    <t>ツアー／アクティビティ</t>
  </si>
  <si>
    <t>やりがいのある</t>
  </si>
  <si>
    <t>・エスケープゲーム</t>
  </si>
  <si>
    <t>・優先入場</t>
    <rPh sb="1" eb="5">
      <t>ユウセンニュウジョウ</t>
    </rPh>
    <phoneticPr fontId="1"/>
  </si>
  <si>
    <t>所要時間</t>
    <rPh sb="0" eb="2">
      <t>ショヨウ</t>
    </rPh>
    <rPh sb="2" eb="4">
      <t>ジカン</t>
    </rPh>
    <phoneticPr fontId="1"/>
  </si>
  <si>
    <t>日</t>
    <rPh sb="0" eb="1">
      <t>ニチ</t>
    </rPh>
    <phoneticPr fontId="1"/>
  </si>
  <si>
    <t>5 時間</t>
    <rPh sb="2" eb="4">
      <t>ジカン</t>
    </rPh>
    <phoneticPr fontId="1"/>
  </si>
  <si>
    <t>分</t>
    <rPh sb="0" eb="1">
      <t>フン</t>
    </rPh>
    <phoneticPr fontId="1"/>
  </si>
  <si>
    <t>・カルチャー＆テーマ別ツアー</t>
  </si>
  <si>
    <t>・大人のみ</t>
    <rPh sb="1" eb="3">
      <t>オトナ</t>
    </rPh>
    <phoneticPr fontId="1"/>
  </si>
  <si>
    <t>体験スケジュール</t>
    <rPh sb="0" eb="2">
      <t>タイケン</t>
    </rPh>
    <phoneticPr fontId="1"/>
  </si>
  <si>
    <t>山麓駐車場[標高 1,616m]→約45分(上り)→山小屋[標高 1,760m]→
約55分(上り)→山頂[最高峰 2,026m]約40分(下り)→山小屋→約40分(平坦＆下り)→
山麓駐車場[標高 1,616m] 
※山小屋と山麓駐車場にはトイレがあります。</t>
    <phoneticPr fontId="1"/>
  </si>
  <si>
    <t>・クライミング</t>
  </si>
  <si>
    <t>・家族向け</t>
    <rPh sb="1" eb="4">
      <t>カゾクム</t>
    </rPh>
    <phoneticPr fontId="1"/>
  </si>
  <si>
    <t>体験の概要</t>
    <rPh sb="3" eb="5">
      <t>ガイヨウ</t>
    </rPh>
    <phoneticPr fontId="1"/>
  </si>
  <si>
    <t>地元ガイドと一緒にたくさんの山々を一望できる絶景スポットを巡るツアーです。野生動物、湖など大自然を満喫できます。</t>
    <phoneticPr fontId="1"/>
  </si>
  <si>
    <t>・クラシックカーツアー</t>
  </si>
  <si>
    <t>・屋内</t>
    <rPh sb="1" eb="3">
      <t>オクナイ</t>
    </rPh>
    <phoneticPr fontId="1"/>
  </si>
  <si>
    <t>体験の詳細</t>
    <rPh sb="0" eb="2">
      <t>タイケン</t>
    </rPh>
    <rPh sb="3" eb="5">
      <t>ショウサイ</t>
    </rPh>
    <phoneticPr fontId="1"/>
  </si>
  <si>
    <t>都会では体験できない、自然が織り成す美しい絶景を気軽に体験できる、ハイキングツアー。
高原の澄んだ空気の中、湧き出す美しい水源、可憐な花々など素晴らしい景色を写真におさめに行きましょう！
普段着やスニーカーでも気軽にご参加いただける、人気のプランです。
地元ガイドと一緒に巡り、絶景スポットをたくさん紹介します！</t>
    <phoneticPr fontId="1"/>
  </si>
  <si>
    <t>【ツアー情報】
ツアー設定期間：5/1～10/31
集合場所：山麓駐車場
ガイド：あり</t>
    <phoneticPr fontId="1"/>
  </si>
  <si>
    <t>・クラス/ワークショップ</t>
  </si>
  <si>
    <t>・若者</t>
    <rPh sb="1" eb="3">
      <t>ワカモノ</t>
    </rPh>
    <phoneticPr fontId="1"/>
  </si>
  <si>
    <t>対応可能言語</t>
    <rPh sb="0" eb="6">
      <t>タイオウカノウゲンゴ</t>
    </rPh>
    <phoneticPr fontId="1"/>
  </si>
  <si>
    <t>テーマ➀</t>
    <phoneticPr fontId="1"/>
  </si>
  <si>
    <t>・ケイビング</t>
  </si>
  <si>
    <t>・豪華</t>
    <rPh sb="1" eb="3">
      <t>ゴウカ</t>
    </rPh>
    <phoneticPr fontId="1"/>
  </si>
  <si>
    <t>テーマ➁</t>
    <phoneticPr fontId="1"/>
  </si>
  <si>
    <t>カテゴリー➀</t>
    <phoneticPr fontId="1"/>
  </si>
  <si>
    <t>・アート/カルチャー</t>
  </si>
  <si>
    <t>・ゴルフ</t>
  </si>
  <si>
    <t>・雨の場合</t>
    <rPh sb="1" eb="2">
      <t>アメ</t>
    </rPh>
    <rPh sb="3" eb="5">
      <t>バアイ</t>
    </rPh>
    <phoneticPr fontId="1"/>
  </si>
  <si>
    <t>カテゴリー➁</t>
    <phoneticPr fontId="1"/>
  </si>
  <si>
    <t>検索キーワード</t>
    <rPh sb="0" eb="2">
      <t>ケンサク</t>
    </rPh>
    <phoneticPr fontId="1"/>
  </si>
  <si>
    <t>・サファリ/野生動物</t>
  </si>
  <si>
    <t>料金に含まれるもの</t>
    <rPh sb="0" eb="2">
      <t>リョウキン</t>
    </rPh>
    <rPh sb="3" eb="4">
      <t>フク</t>
    </rPh>
    <phoneticPr fontId="1"/>
  </si>
  <si>
    <t>ガイド料金、入場料</t>
    <phoneticPr fontId="1"/>
  </si>
  <si>
    <t>・サーフィン</t>
  </si>
  <si>
    <t>料金に含まれないもの</t>
    <rPh sb="0" eb="2">
      <t>リョウキン</t>
    </rPh>
    <rPh sb="3" eb="4">
      <t>フク</t>
    </rPh>
    <phoneticPr fontId="1"/>
  </si>
  <si>
    <t>集合場所までの交通費用、飲食代</t>
    <phoneticPr fontId="1"/>
  </si>
  <si>
    <t>・シティツアー</t>
  </si>
  <si>
    <t>注意事項
（旅行者へのご案内事項）</t>
    <rPh sb="0" eb="4">
      <t>チュウイジコウ</t>
    </rPh>
    <rPh sb="6" eb="9">
      <t>リョコウシャ</t>
    </rPh>
    <rPh sb="12" eb="14">
      <t>アンナイ</t>
    </rPh>
    <rPh sb="14" eb="16">
      <t>ジコウ</t>
    </rPh>
    <phoneticPr fontId="1"/>
  </si>
  <si>
    <t>体調の優れない方、体温37℃以上ある方はご遠慮ください。
お車ご利用の方は近隣コインパーキングをご利用ください（有料）</t>
    <phoneticPr fontId="1"/>
  </si>
  <si>
    <t>・シュノーケリング</t>
  </si>
  <si>
    <t>持ち物</t>
    <rPh sb="0" eb="1">
      <t>モ</t>
    </rPh>
    <rPh sb="2" eb="3">
      <t>モノ</t>
    </rPh>
    <phoneticPr fontId="1"/>
  </si>
  <si>
    <t>歩きやすい服装・靴
マスク着用</t>
    <phoneticPr fontId="1"/>
  </si>
  <si>
    <t>・ショッピング</t>
  </si>
  <si>
    <t>チケット追記</t>
    <rPh sb="4" eb="6">
      <t>ツイキ</t>
    </rPh>
    <phoneticPr fontId="1"/>
  </si>
  <si>
    <t>キャンセル・変更が生じた場合は以下にご連絡ください。
運営会社：○○社
0000－000－0000（営業時間08:00～18:00）</t>
    <rPh sb="15" eb="17">
      <t>イカ</t>
    </rPh>
    <rPh sb="34" eb="35">
      <t>シャ</t>
    </rPh>
    <phoneticPr fontId="1"/>
  </si>
  <si>
    <t>・ショー/ミュージカル</t>
  </si>
  <si>
    <t>追加オプション</t>
    <rPh sb="0" eb="2">
      <t>ツイカ</t>
    </rPh>
    <phoneticPr fontId="1"/>
  </si>
  <si>
    <t>・スキー</t>
  </si>
  <si>
    <t>体験紹介動画のURL</t>
    <rPh sb="0" eb="2">
      <t>タイケン</t>
    </rPh>
    <rPh sb="2" eb="4">
      <t>ショウカイ</t>
    </rPh>
    <rPh sb="4" eb="6">
      <t>ドウガ</t>
    </rPh>
    <phoneticPr fontId="1"/>
  </si>
  <si>
    <t>・スノーモービルツアー</t>
  </si>
  <si>
    <t>予約受付関連</t>
    <rPh sb="0" eb="2">
      <t>ヨヤク</t>
    </rPh>
    <rPh sb="2" eb="4">
      <t>ウケツケ</t>
    </rPh>
    <rPh sb="4" eb="6">
      <t>カンレン</t>
    </rPh>
    <phoneticPr fontId="1"/>
  </si>
  <si>
    <t>・スパ/健康</t>
  </si>
  <si>
    <r>
      <t xml:space="preserve">日時指定有り無し
</t>
    </r>
    <r>
      <rPr>
        <sz val="10"/>
        <color rgb="FFFF0000"/>
        <rFont val="ＭＳ Ｐゴシック"/>
        <family val="3"/>
        <charset val="128"/>
      </rPr>
      <t>(プルダウンで選択）</t>
    </r>
    <rPh sb="0" eb="2">
      <t>ニチジ</t>
    </rPh>
    <rPh sb="2" eb="4">
      <t>シテイ</t>
    </rPh>
    <rPh sb="4" eb="5">
      <t>ア</t>
    </rPh>
    <rPh sb="6" eb="7">
      <t>ナ</t>
    </rPh>
    <rPh sb="16" eb="18">
      <t>センタク</t>
    </rPh>
    <phoneticPr fontId="1"/>
  </si>
  <si>
    <t>①日時選択</t>
  </si>
  <si>
    <t>・セグウェイツアー</t>
  </si>
  <si>
    <r>
      <t>上記設問で</t>
    </r>
    <r>
      <rPr>
        <sz val="10"/>
        <color theme="1"/>
        <rFont val="ＭＳ Ｐゴシック"/>
        <family val="3"/>
        <charset val="128"/>
      </rPr>
      <t>①</t>
    </r>
    <r>
      <rPr>
        <sz val="10"/>
        <color theme="1"/>
        <rFont val="ＭＳ Ｐゴシック"/>
        <family val="2"/>
        <charset val="128"/>
      </rPr>
      <t>を選択した場合、開始時刻をご入力（複数可）</t>
    </r>
    <rPh sb="0" eb="2">
      <t>ジョウキ</t>
    </rPh>
    <rPh sb="2" eb="4">
      <t>セツモン</t>
    </rPh>
    <rPh sb="7" eb="9">
      <t>センタク</t>
    </rPh>
    <rPh sb="11" eb="13">
      <t>バアイ</t>
    </rPh>
    <rPh sb="14" eb="16">
      <t>カイシ</t>
    </rPh>
    <rPh sb="16" eb="18">
      <t>ジコク</t>
    </rPh>
    <rPh sb="20" eb="22">
      <t>ニュウリョク</t>
    </rPh>
    <rPh sb="23" eb="25">
      <t>フクスウ</t>
    </rPh>
    <rPh sb="25" eb="26">
      <t>カ</t>
    </rPh>
    <phoneticPr fontId="1"/>
  </si>
  <si>
    <t>・セーリング/ボートツアー</t>
  </si>
  <si>
    <t>上記設問で③選択した場合、営業時間、パスの有効期限をご入力</t>
    <rPh sb="0" eb="2">
      <t>ジョウキ</t>
    </rPh>
    <rPh sb="2" eb="4">
      <t>セツモン</t>
    </rPh>
    <rPh sb="6" eb="8">
      <t>センタク</t>
    </rPh>
    <rPh sb="10" eb="12">
      <t>バアイ</t>
    </rPh>
    <rPh sb="13" eb="17">
      <t>エイギョウジカン</t>
    </rPh>
    <rPh sb="21" eb="25">
      <t>ユウコウキゲン</t>
    </rPh>
    <rPh sb="27" eb="29">
      <t>ニュウリョク</t>
    </rPh>
    <phoneticPr fontId="1"/>
  </si>
  <si>
    <t>・ダイビング</t>
  </si>
  <si>
    <t>催行期間</t>
    <rPh sb="0" eb="2">
      <t>サイコウ</t>
    </rPh>
    <rPh sb="2" eb="4">
      <t>キカン</t>
    </rPh>
    <phoneticPr fontId="1"/>
  </si>
  <si>
    <t>5/1～10/31</t>
    <phoneticPr fontId="1"/>
  </si>
  <si>
    <t>・テレビ/映画</t>
  </si>
  <si>
    <r>
      <t xml:space="preserve">予約受付締切日
</t>
    </r>
    <r>
      <rPr>
        <sz val="10"/>
        <color rgb="FFFF0000"/>
        <rFont val="ＭＳ Ｐゴシック"/>
        <family val="3"/>
        <charset val="128"/>
      </rPr>
      <t>（プルダウンで選択 ）</t>
    </r>
    <rPh sb="0" eb="2">
      <t>ヨヤク</t>
    </rPh>
    <rPh sb="2" eb="4">
      <t>ウケツケ</t>
    </rPh>
    <rPh sb="4" eb="7">
      <t>シメキリビ</t>
    </rPh>
    <phoneticPr fontId="1"/>
  </si>
  <si>
    <t>③開始時間に関わらず●日前の●時●分まで受付</t>
  </si>
  <si>
    <t>・テーマパーク</t>
  </si>
  <si>
    <t>上記設問で②と③を選択した場合、指定時間をご入力ください</t>
    <phoneticPr fontId="1"/>
  </si>
  <si>
    <t>・デイトリップ＆日帰りプラン</t>
  </si>
  <si>
    <r>
      <t xml:space="preserve">即時予約可否
</t>
    </r>
    <r>
      <rPr>
        <sz val="10"/>
        <color rgb="FFFF0000"/>
        <rFont val="ＭＳ Ｐゴシック"/>
        <family val="3"/>
        <charset val="128"/>
      </rPr>
      <t>（プルダウンで選択）</t>
    </r>
    <rPh sb="0" eb="2">
      <t>ソクジ</t>
    </rPh>
    <rPh sb="2" eb="4">
      <t>ヨヤク</t>
    </rPh>
    <rPh sb="4" eb="6">
      <t>カヒ</t>
    </rPh>
    <rPh sb="14" eb="16">
      <t>センタク</t>
    </rPh>
    <phoneticPr fontId="1"/>
  </si>
  <si>
    <t>②在庫制限ありの即時予約可</t>
  </si>
  <si>
    <t>・トロリーツアー</t>
  </si>
  <si>
    <r>
      <t>上記設問で</t>
    </r>
    <r>
      <rPr>
        <sz val="10"/>
        <color theme="1"/>
        <rFont val="ＭＳ Ｐゴシック"/>
        <family val="3"/>
        <charset val="128"/>
      </rPr>
      <t>③</t>
    </r>
    <r>
      <rPr>
        <sz val="10"/>
        <color theme="1"/>
        <rFont val="ＭＳ Ｐゴシック"/>
        <family val="2"/>
        <charset val="128"/>
      </rPr>
      <t>を選択した場合、リクエストへの回答締め切り日</t>
    </r>
    <rPh sb="0" eb="2">
      <t>ジョウキ</t>
    </rPh>
    <rPh sb="2" eb="4">
      <t>セツモン</t>
    </rPh>
    <rPh sb="7" eb="9">
      <t>センタク</t>
    </rPh>
    <rPh sb="11" eb="13">
      <t>バアイ</t>
    </rPh>
    <rPh sb="21" eb="23">
      <t>カイトウ</t>
    </rPh>
    <rPh sb="23" eb="24">
      <t>シ</t>
    </rPh>
    <rPh sb="25" eb="26">
      <t>キ</t>
    </rPh>
    <rPh sb="27" eb="28">
      <t>ビ</t>
    </rPh>
    <phoneticPr fontId="1"/>
  </si>
  <si>
    <t>時間</t>
    <rPh sb="0" eb="2">
      <t>ジカン</t>
    </rPh>
    <phoneticPr fontId="1"/>
  </si>
  <si>
    <t>分以内に回答</t>
    <rPh sb="0" eb="1">
      <t>フン</t>
    </rPh>
    <rPh sb="1" eb="3">
      <t>イナイ</t>
    </rPh>
    <rPh sb="4" eb="6">
      <t>カイトウ</t>
    </rPh>
    <phoneticPr fontId="1"/>
  </si>
  <si>
    <t>・ハイキング</t>
  </si>
  <si>
    <t>1予約あたり受付人数</t>
    <rPh sb="1" eb="3">
      <t>ヨヤク</t>
    </rPh>
    <rPh sb="6" eb="8">
      <t>ウケツケ</t>
    </rPh>
    <rPh sb="8" eb="10">
      <t>ニンズウ</t>
    </rPh>
    <phoneticPr fontId="1"/>
  </si>
  <si>
    <t>1名～　　　　10名</t>
    <rPh sb="1" eb="2">
      <t>メイ</t>
    </rPh>
    <rPh sb="9" eb="10">
      <t>メイ</t>
    </rPh>
    <phoneticPr fontId="1"/>
  </si>
  <si>
    <t>・ハンティング</t>
  </si>
  <si>
    <r>
      <t xml:space="preserve">体験の催行人数
</t>
    </r>
    <r>
      <rPr>
        <sz val="10"/>
        <color rgb="FFFF0000"/>
        <rFont val="ＭＳ Ｐゴシック"/>
        <family val="3"/>
        <charset val="128"/>
      </rPr>
      <t>（1予約あたりの受付人数と同じ場合は空欄で可）</t>
    </r>
    <rPh sb="3" eb="7">
      <t>サイコウニンズウ</t>
    </rPh>
    <rPh sb="10" eb="12">
      <t>ヨヤク</t>
    </rPh>
    <rPh sb="16" eb="20">
      <t>ウケツケニンズウ</t>
    </rPh>
    <rPh sb="21" eb="22">
      <t>オナ</t>
    </rPh>
    <rPh sb="23" eb="25">
      <t>バアイ</t>
    </rPh>
    <rPh sb="26" eb="28">
      <t>クウラン</t>
    </rPh>
    <rPh sb="29" eb="30">
      <t>カ</t>
    </rPh>
    <phoneticPr fontId="1"/>
  </si>
  <si>
    <t>1名～　　　　40名</t>
    <rPh sb="1" eb="2">
      <t>メイ</t>
    </rPh>
    <rPh sb="9" eb="10">
      <t>メイ</t>
    </rPh>
    <phoneticPr fontId="1"/>
  </si>
  <si>
    <t>※車両料金の場合は最大の台数をご入力ください</t>
    <rPh sb="1" eb="5">
      <t>シャリョウリョウキン</t>
    </rPh>
    <rPh sb="6" eb="8">
      <t>バアイ</t>
    </rPh>
    <rPh sb="9" eb="11">
      <t>サイダイ</t>
    </rPh>
    <rPh sb="12" eb="14">
      <t>ダイスウ</t>
    </rPh>
    <rPh sb="16" eb="18">
      <t>ニュウリョク</t>
    </rPh>
    <phoneticPr fontId="1"/>
  </si>
  <si>
    <t>・バイクツアー</t>
  </si>
  <si>
    <t>料金関連</t>
    <rPh sb="0" eb="2">
      <t>リョウキン</t>
    </rPh>
    <rPh sb="2" eb="4">
      <t>カンレン</t>
    </rPh>
    <phoneticPr fontId="1"/>
  </si>
  <si>
    <t>・バス/ミニバンツアー</t>
  </si>
  <si>
    <t>料金設定（大人）</t>
    <rPh sb="0" eb="2">
      <t>リョウキン</t>
    </rPh>
    <rPh sb="2" eb="4">
      <t>セッテイ</t>
    </rPh>
    <rPh sb="5" eb="7">
      <t>オトナ</t>
    </rPh>
    <phoneticPr fontId="1"/>
  </si>
  <si>
    <t>大人（12歳以上）1,000円/人</t>
    <phoneticPr fontId="1"/>
  </si>
  <si>
    <t>・バードウォッチング</t>
  </si>
  <si>
    <t>料金設定（小人）</t>
    <rPh sb="0" eb="2">
      <t>リョウキン</t>
    </rPh>
    <rPh sb="2" eb="4">
      <t>セッテイ</t>
    </rPh>
    <rPh sb="5" eb="7">
      <t>ショウニン</t>
    </rPh>
    <phoneticPr fontId="1"/>
  </si>
  <si>
    <t>子供（6歳～11歳）100円/人</t>
    <phoneticPr fontId="1"/>
  </si>
  <si>
    <t>・パラグライダー体験</t>
  </si>
  <si>
    <t>料金設定に関する補足①団体料金</t>
    <rPh sb="0" eb="2">
      <t>リョウキン</t>
    </rPh>
    <rPh sb="2" eb="4">
      <t>セッテイ</t>
    </rPh>
    <rPh sb="5" eb="6">
      <t>カン</t>
    </rPh>
    <rPh sb="8" eb="10">
      <t>ホソク</t>
    </rPh>
    <rPh sb="11" eb="15">
      <t>ダンタイリョウキン</t>
    </rPh>
    <phoneticPr fontId="1"/>
  </si>
  <si>
    <t>10名以上のグループの場合、1人当たり800円</t>
    <phoneticPr fontId="1"/>
  </si>
  <si>
    <t>・フェスティバル</t>
  </si>
  <si>
    <t>料金設定に関する補足②シーズン料金</t>
    <rPh sb="15" eb="17">
      <t>リョウキン</t>
    </rPh>
    <phoneticPr fontId="1"/>
  </si>
  <si>
    <t>ゴールデンウイーク（5/1～5/8）期間中は通常料金＋500円/人</t>
    <phoneticPr fontId="1"/>
  </si>
  <si>
    <t>・プライベートな往復旅行</t>
  </si>
  <si>
    <t>取消料規定</t>
    <rPh sb="0" eb="3">
      <t>トリケシリョウ</t>
    </rPh>
    <rPh sb="3" eb="5">
      <t>キテイ</t>
    </rPh>
    <phoneticPr fontId="1"/>
  </si>
  <si>
    <t>全額返金可能です。</t>
    <rPh sb="0" eb="2">
      <t>ゼンガク</t>
    </rPh>
    <rPh sb="2" eb="4">
      <t>ヘンキン</t>
    </rPh>
    <rPh sb="4" eb="6">
      <t>カノウ</t>
    </rPh>
    <phoneticPr fontId="1"/>
  </si>
  <si>
    <t>・ペイントボール</t>
  </si>
  <si>
    <t>集合場所＆送迎関連</t>
    <rPh sb="0" eb="4">
      <t>シュウゴウバショ</t>
    </rPh>
    <rPh sb="5" eb="7">
      <t>ソウゲイ</t>
    </rPh>
    <rPh sb="7" eb="9">
      <t>カンレン</t>
    </rPh>
    <phoneticPr fontId="1"/>
  </si>
  <si>
    <t>・ホリデー＆季節ツアー</t>
  </si>
  <si>
    <r>
      <t xml:space="preserve">エリア区分
</t>
    </r>
    <r>
      <rPr>
        <sz val="10"/>
        <color rgb="FFFF0000"/>
        <rFont val="ＭＳ Ｐゴシック"/>
        <family val="3"/>
        <charset val="128"/>
      </rPr>
      <t>（プルダウンで選択）</t>
    </r>
    <rPh sb="3" eb="5">
      <t>クブン</t>
    </rPh>
    <phoneticPr fontId="1"/>
  </si>
  <si>
    <t>・マウンテンバイク</t>
  </si>
  <si>
    <r>
      <t xml:space="preserve">集合方法
</t>
    </r>
    <r>
      <rPr>
        <sz val="10"/>
        <color rgb="FFFF0000"/>
        <rFont val="ＭＳ Ｐゴシック"/>
        <family val="3"/>
        <charset val="128"/>
      </rPr>
      <t>（プルダウンで選択）</t>
    </r>
    <rPh sb="0" eb="2">
      <t>シュウゴウ</t>
    </rPh>
    <rPh sb="2" eb="4">
      <t>ホウホウ</t>
    </rPh>
    <phoneticPr fontId="1"/>
  </si>
  <si>
    <t>現地集合のみ</t>
  </si>
  <si>
    <t>・ミニクルーズ</t>
  </si>
  <si>
    <t>現地集合場所（複数可）・住所</t>
    <rPh sb="0" eb="2">
      <t>ゲンチ</t>
    </rPh>
    <rPh sb="2" eb="4">
      <t>シュウゴウ</t>
    </rPh>
    <rPh sb="4" eb="6">
      <t>バショ</t>
    </rPh>
    <rPh sb="7" eb="10">
      <t>フクスウカ</t>
    </rPh>
    <rPh sb="12" eb="14">
      <t>ジュウショ</t>
    </rPh>
    <phoneticPr fontId="1"/>
  </si>
  <si>
    <t>●●市●●駐車場
長野県●●市●●町1-2-3</t>
    <rPh sb="9" eb="12">
      <t>ナガノケン</t>
    </rPh>
    <rPh sb="14" eb="15">
      <t>シ</t>
    </rPh>
    <rPh sb="17" eb="18">
      <t>マチ</t>
    </rPh>
    <phoneticPr fontId="1"/>
  </si>
  <si>
    <t>・ラグジュアリー＆特別企画</t>
  </si>
  <si>
    <t>お迎え場所（複数可）</t>
    <rPh sb="1" eb="2">
      <t>ムカ</t>
    </rPh>
    <rPh sb="3" eb="5">
      <t>バショ</t>
    </rPh>
    <rPh sb="6" eb="8">
      <t>フクスウ</t>
    </rPh>
    <rPh sb="8" eb="9">
      <t>カ</t>
    </rPh>
    <phoneticPr fontId="1"/>
  </si>
  <si>
    <t>・ランニング</t>
  </si>
  <si>
    <t>お送りサービスについて</t>
    <rPh sb="1" eb="2">
      <t>オク</t>
    </rPh>
    <phoneticPr fontId="1"/>
  </si>
  <si>
    <t>・乗り継ぎツアー</t>
  </si>
  <si>
    <t>予約にあたり必要な旅行者情報</t>
    <rPh sb="0" eb="2">
      <t>ヨヤク</t>
    </rPh>
    <rPh sb="6" eb="8">
      <t>ヒツヨウ</t>
    </rPh>
    <rPh sb="9" eb="12">
      <t>リョコウシャ</t>
    </rPh>
    <rPh sb="12" eb="14">
      <t>ジョウホウ</t>
    </rPh>
    <phoneticPr fontId="1"/>
  </si>
  <si>
    <t>・乗り降り自由のツアー</t>
  </si>
  <si>
    <r>
      <t xml:space="preserve">必要な代表者情報
</t>
    </r>
    <r>
      <rPr>
        <sz val="10"/>
        <color rgb="FFFF0000"/>
        <rFont val="ＭＳ Ｐゴシック"/>
        <family val="3"/>
        <charset val="128"/>
      </rPr>
      <t>（任意欄は必要であれば□に✓）</t>
    </r>
    <rPh sb="0" eb="2">
      <t>ヒツヨウ</t>
    </rPh>
    <rPh sb="3" eb="6">
      <t>ダイヒョウシャ</t>
    </rPh>
    <rPh sb="6" eb="8">
      <t>ジョウホウ</t>
    </rPh>
    <rPh sb="10" eb="12">
      <t>ニンイ</t>
    </rPh>
    <rPh sb="12" eb="13">
      <t>ラン</t>
    </rPh>
    <rPh sb="14" eb="16">
      <t>ヒツヨウ</t>
    </rPh>
    <phoneticPr fontId="1"/>
  </si>
  <si>
    <t>代表者名(姓)</t>
    <rPh sb="0" eb="3">
      <t>ダイヒョウシャ</t>
    </rPh>
    <rPh sb="3" eb="4">
      <t>メイ</t>
    </rPh>
    <rPh sb="5" eb="6">
      <t>セイ</t>
    </rPh>
    <phoneticPr fontId="1"/>
  </si>
  <si>
    <t>必須</t>
    <rPh sb="0" eb="2">
      <t>ヒッス</t>
    </rPh>
    <phoneticPr fontId="1"/>
  </si>
  <si>
    <t>・乗馬</t>
  </si>
  <si>
    <t>代表者名(名)</t>
    <rPh sb="0" eb="3">
      <t>ダイヒョウシャ</t>
    </rPh>
    <rPh sb="3" eb="4">
      <t>メイ</t>
    </rPh>
    <rPh sb="5" eb="6">
      <t>メイ</t>
    </rPh>
    <phoneticPr fontId="1"/>
  </si>
  <si>
    <t>・優先入場</t>
  </si>
  <si>
    <t>Eメール</t>
    <phoneticPr fontId="1"/>
  </si>
  <si>
    <t>・冒険</t>
  </si>
  <si>
    <t>電話番号</t>
    <rPh sb="0" eb="2">
      <t>デンワ</t>
    </rPh>
    <rPh sb="2" eb="4">
      <t>バンゴウ</t>
    </rPh>
    <phoneticPr fontId="1"/>
  </si>
  <si>
    <t>・写真</t>
  </si>
  <si>
    <t>国籍</t>
    <rPh sb="0" eb="2">
      <t>コクセキ</t>
    </rPh>
    <phoneticPr fontId="1"/>
  </si>
  <si>
    <t>・動物園/水族館</t>
  </si>
  <si>
    <t>性別</t>
    <rPh sb="0" eb="2">
      <t>セイベツ</t>
    </rPh>
    <phoneticPr fontId="1"/>
  </si>
  <si>
    <t>・医療ツアー</t>
  </si>
  <si>
    <t>住所</t>
    <rPh sb="0" eb="2">
      <t>ジュウショ</t>
    </rPh>
    <phoneticPr fontId="1"/>
  </si>
  <si>
    <t>・博物館/展示会</t>
  </si>
  <si>
    <t>生年月日</t>
    <rPh sb="0" eb="2">
      <t>セイネン</t>
    </rPh>
    <rPh sb="2" eb="4">
      <t>ガッピ</t>
    </rPh>
    <phoneticPr fontId="1"/>
  </si>
  <si>
    <t>・地下ツアー</t>
  </si>
  <si>
    <t>言語</t>
    <rPh sb="0" eb="2">
      <t>ゲンゴ</t>
    </rPh>
    <phoneticPr fontId="1"/>
  </si>
  <si>
    <t>・多種のスポーツ</t>
  </si>
  <si>
    <t>メルマガ配信</t>
    <rPh sb="4" eb="6">
      <t>ハイシン</t>
    </rPh>
    <phoneticPr fontId="1"/>
  </si>
  <si>
    <t>・夜遊び</t>
  </si>
  <si>
    <t>会社名</t>
    <rPh sb="0" eb="3">
      <t>カイシャメイ</t>
    </rPh>
    <phoneticPr fontId="1"/>
  </si>
  <si>
    <t>任意</t>
    <rPh sb="0" eb="2">
      <t>ニンイ</t>
    </rPh>
    <phoneticPr fontId="1"/>
  </si>
  <si>
    <t>・大型バスツアー</t>
  </si>
  <si>
    <t>パスポートID</t>
    <phoneticPr fontId="1"/>
  </si>
  <si>
    <t>・太陽とビーチ</t>
  </si>
  <si>
    <t>パスポート有効期限</t>
    <rPh sb="5" eb="7">
      <t>ユウコウ</t>
    </rPh>
    <rPh sb="7" eb="9">
      <t>キゲン</t>
    </rPh>
    <phoneticPr fontId="1"/>
  </si>
  <si>
    <t>・寄港地観光</t>
  </si>
  <si>
    <r>
      <t xml:space="preserve">同行者情報について
</t>
    </r>
    <r>
      <rPr>
        <sz val="10"/>
        <color rgb="FFFF0000"/>
        <rFont val="ＭＳ Ｐゴシック"/>
        <family val="3"/>
        <charset val="128"/>
      </rPr>
      <t>（プルダウンで選択）</t>
    </r>
    <rPh sb="0" eb="3">
      <t>ドウコウシャ</t>
    </rPh>
    <rPh sb="3" eb="5">
      <t>ジョウホウ</t>
    </rPh>
    <phoneticPr fontId="1"/>
  </si>
  <si>
    <t>・巡礼または宗教</t>
  </si>
  <si>
    <t>上記設問で②を選択した場合、必要な同行者情報をチェックしてください。</t>
    <rPh sb="14" eb="16">
      <t>ヒツヨウ</t>
    </rPh>
    <rPh sb="17" eb="20">
      <t>ドウコウシャ</t>
    </rPh>
    <rPh sb="20" eb="22">
      <t>ジョウホウ</t>
    </rPh>
    <phoneticPr fontId="1"/>
  </si>
  <si>
    <t>同行者名(姓)</t>
    <rPh sb="0" eb="3">
      <t>ドウコウシャ</t>
    </rPh>
    <rPh sb="3" eb="4">
      <t>メイ</t>
    </rPh>
    <rPh sb="5" eb="6">
      <t>セイ</t>
    </rPh>
    <phoneticPr fontId="1"/>
  </si>
  <si>
    <t>・教育ツアー</t>
  </si>
  <si>
    <t>同行者名(名)</t>
    <rPh sb="0" eb="3">
      <t>ドウコウシャ</t>
    </rPh>
    <rPh sb="3" eb="4">
      <t>メイ</t>
    </rPh>
    <rPh sb="5" eb="6">
      <t>メイ</t>
    </rPh>
    <phoneticPr fontId="1"/>
  </si>
  <si>
    <t>・料理</t>
  </si>
  <si>
    <t>回答任意は「必須」を削除してください。</t>
    <phoneticPr fontId="1"/>
  </si>
  <si>
    <t>・旅行者バス</t>
  </si>
  <si>
    <t>・水</t>
  </si>
  <si>
    <t>・氷河ハイキング</t>
  </si>
  <si>
    <t>・短い休憩</t>
  </si>
  <si>
    <t>・移動と地上輸送</t>
  </si>
  <si>
    <t>・空/ヘリコプターの旅</t>
  </si>
  <si>
    <t>・空港ラウンジ</t>
  </si>
  <si>
    <t>・筏下り</t>
  </si>
  <si>
    <t>・結婚式＆ハネムーン</t>
  </si>
  <si>
    <t>・絶叫アトラクション</t>
  </si>
  <si>
    <r>
      <t xml:space="preserve">質問①
旅行者回答形式
</t>
    </r>
    <r>
      <rPr>
        <sz val="10"/>
        <color rgb="FFFF0000"/>
        <rFont val="ＭＳ Ｐゴシック"/>
        <family val="3"/>
        <charset val="128"/>
      </rPr>
      <t>（プルダウンで選択）</t>
    </r>
    <rPh sb="0" eb="2">
      <t>シツモン</t>
    </rPh>
    <rPh sb="6" eb="9">
      <t>リョコウシャ</t>
    </rPh>
    <rPh sb="9" eb="11">
      <t>カイトウ</t>
    </rPh>
    <rPh sb="11" eb="13">
      <t>ケイシキ</t>
    </rPh>
    <phoneticPr fontId="1"/>
  </si>
  <si>
    <t>グループ形態は？</t>
    <rPh sb="4" eb="6">
      <t>ケイタイ</t>
    </rPh>
    <phoneticPr fontId="1"/>
  </si>
  <si>
    <t>・自分で運転するツアー</t>
  </si>
  <si>
    <t>・自家用車ツアー</t>
  </si>
  <si>
    <t>・自然</t>
  </si>
  <si>
    <r>
      <t xml:space="preserve">質問②
旅行者回答形式
</t>
    </r>
    <r>
      <rPr>
        <sz val="10"/>
        <color rgb="FFFF0000"/>
        <rFont val="ＭＳ Ｐゴシック"/>
        <family val="3"/>
        <charset val="128"/>
      </rPr>
      <t>（プルダウンで選択）</t>
    </r>
    <rPh sb="0" eb="2">
      <t>シツモン</t>
    </rPh>
    <rPh sb="6" eb="9">
      <t>リョコウシャ</t>
    </rPh>
    <rPh sb="9" eb="11">
      <t>カイトウ</t>
    </rPh>
    <rPh sb="11" eb="13">
      <t>ケイシキ</t>
    </rPh>
    <phoneticPr fontId="1"/>
  </si>
  <si>
    <t>駅や空港からの交通手段は？
例）駅からタクシー利用、等</t>
    <rPh sb="0" eb="1">
      <t>エキ</t>
    </rPh>
    <rPh sb="2" eb="4">
      <t>クウコウ</t>
    </rPh>
    <rPh sb="7" eb="11">
      <t>コウツウシュダン</t>
    </rPh>
    <rPh sb="14" eb="15">
      <t>レイ</t>
    </rPh>
    <rPh sb="16" eb="17">
      <t>エキ</t>
    </rPh>
    <rPh sb="23" eb="25">
      <t>リヨウ</t>
    </rPh>
    <rPh sb="26" eb="27">
      <t>トウ</t>
    </rPh>
    <phoneticPr fontId="1"/>
  </si>
  <si>
    <t>・自転車ツアー</t>
  </si>
  <si>
    <t>・観光</t>
  </si>
  <si>
    <t>・観光名所</t>
  </si>
  <si>
    <t>雨天決行の場合レインコートの無料貸し出しサービスがあります。サイズをお選びください。</t>
    <phoneticPr fontId="1"/>
  </si>
  <si>
    <t>・観戦するスポーツ</t>
  </si>
  <si>
    <t>・語学ツアー</t>
  </si>
  <si>
    <t>Sサイズ、Mサイズ、Lサイズ</t>
    <phoneticPr fontId="1"/>
  </si>
  <si>
    <t>・農場ツアー</t>
  </si>
  <si>
    <t>・都市での休憩</t>
  </si>
  <si>
    <t>・鉄道バス</t>
  </si>
  <si>
    <t>・障害物競走</t>
  </si>
  <si>
    <t>・乗馬体験</t>
  </si>
  <si>
    <t xml:space="preserve">  画像貼付が不要の場合は、タイトル横のチェックボックスに✓してください。</t>
    <phoneticPr fontId="1"/>
  </si>
  <si>
    <t>・アミューズメント施設</t>
  </si>
  <si>
    <t>・シニア</t>
    <phoneticPr fontId="1"/>
  </si>
  <si>
    <t>テーマ➂</t>
    <phoneticPr fontId="1"/>
  </si>
  <si>
    <t>テーマ➃</t>
    <phoneticPr fontId="1"/>
  </si>
  <si>
    <t>カテゴリー➂</t>
    <phoneticPr fontId="1"/>
  </si>
  <si>
    <t>カテゴリー➃</t>
    <phoneticPr fontId="1"/>
  </si>
  <si>
    <t>日前</t>
    <rPh sb="0" eb="1">
      <t>ニチ</t>
    </rPh>
    <rPh sb="1" eb="2">
      <t>マエ</t>
    </rPh>
    <phoneticPr fontId="1"/>
  </si>
  <si>
    <t>時（間前）</t>
    <rPh sb="0" eb="1">
      <t>トキ</t>
    </rPh>
    <rPh sb="2" eb="3">
      <t>アイダ</t>
    </rPh>
    <rPh sb="3" eb="4">
      <t>マエ</t>
    </rPh>
    <phoneticPr fontId="1"/>
  </si>
  <si>
    <t>分前まで</t>
    <rPh sb="0" eb="1">
      <t>フン</t>
    </rPh>
    <rPh sb="1" eb="2">
      <t>マエ</t>
    </rPh>
    <phoneticPr fontId="1"/>
  </si>
  <si>
    <t>名～　　　　名</t>
    <rPh sb="0" eb="1">
      <t>メイ</t>
    </rPh>
    <rPh sb="6" eb="7">
      <t>メイ</t>
    </rPh>
    <phoneticPr fontId="1"/>
  </si>
  <si>
    <t>　　　　　　子ども/小人（幼児含む）単独申込不可は✓してください。
　　　　　　但し、料金設定の内容によっては設定できない場合があります。その場合は、注意事項に補足いたします。</t>
    <rPh sb="6" eb="7">
      <t>コ</t>
    </rPh>
    <rPh sb="10" eb="11">
      <t>チイ</t>
    </rPh>
    <rPh sb="11" eb="12">
      <t>ニン</t>
    </rPh>
    <rPh sb="13" eb="16">
      <t>ヨウジフク</t>
    </rPh>
    <rPh sb="18" eb="20">
      <t>タンドク</t>
    </rPh>
    <rPh sb="20" eb="22">
      <t>モウシコミ</t>
    </rPh>
    <rPh sb="22" eb="24">
      <t>フカ</t>
    </rPh>
    <rPh sb="40" eb="41">
      <t>タダ</t>
    </rPh>
    <rPh sb="43" eb="47">
      <t>リョウキンセッテイ</t>
    </rPh>
    <rPh sb="48" eb="50">
      <t>ナイヨウ</t>
    </rPh>
    <rPh sb="55" eb="57">
      <t>セッテイ</t>
    </rPh>
    <rPh sb="61" eb="63">
      <t>バアイ</t>
    </rPh>
    <rPh sb="71" eb="73">
      <t>バアイ</t>
    </rPh>
    <rPh sb="75" eb="79">
      <t>チュウイジコウ</t>
    </rPh>
    <rPh sb="80" eb="82">
      <t>ホソク</t>
    </rPh>
    <phoneticPr fontId="1"/>
  </si>
  <si>
    <r>
      <t>　　　　　　予約管理する上で、</t>
    </r>
    <r>
      <rPr>
        <u/>
        <sz val="10"/>
        <color rgb="FF002060"/>
        <rFont val="ＭＳ Ｐゴシック"/>
        <family val="3"/>
        <charset val="128"/>
      </rPr>
      <t>同行者情報</t>
    </r>
    <r>
      <rPr>
        <sz val="10"/>
        <color rgb="FF002060"/>
        <rFont val="ＭＳ Ｐゴシック"/>
        <family val="3"/>
        <charset val="128"/>
      </rPr>
      <t>も出力したい場合は✓してください。
　　　　　　同行者情報は予約一覧及び顧客には出力されません。出力希望の場合は、自由質問で設定します。
　　　　　　（自由質問回答は、参加者リストにて旅行日ごとに出力可能です）</t>
    </r>
    <rPh sb="6" eb="8">
      <t>ヨヤク</t>
    </rPh>
    <rPh sb="8" eb="10">
      <t>カンリ</t>
    </rPh>
    <rPh sb="12" eb="13">
      <t>ウエ</t>
    </rPh>
    <rPh sb="15" eb="18">
      <t>ドウコウシャ</t>
    </rPh>
    <rPh sb="18" eb="20">
      <t>ジョウホウ</t>
    </rPh>
    <rPh sb="21" eb="23">
      <t>シュツリョク</t>
    </rPh>
    <rPh sb="26" eb="28">
      <t>バアイ</t>
    </rPh>
    <rPh sb="44" eb="47">
      <t>ドウコウシャ</t>
    </rPh>
    <rPh sb="47" eb="49">
      <t>ジョウホウ</t>
    </rPh>
    <rPh sb="50" eb="52">
      <t>ヨヤク</t>
    </rPh>
    <rPh sb="52" eb="54">
      <t>イチラン</t>
    </rPh>
    <rPh sb="54" eb="55">
      <t>オヨ</t>
    </rPh>
    <rPh sb="56" eb="58">
      <t>コキャク</t>
    </rPh>
    <rPh sb="60" eb="62">
      <t>シュツリョク</t>
    </rPh>
    <rPh sb="68" eb="70">
      <t>シュツリョク</t>
    </rPh>
    <rPh sb="70" eb="72">
      <t>キボウ</t>
    </rPh>
    <rPh sb="73" eb="75">
      <t>バアイ</t>
    </rPh>
    <rPh sb="77" eb="79">
      <t>ジユウ</t>
    </rPh>
    <rPh sb="79" eb="81">
      <t>シツモン</t>
    </rPh>
    <rPh sb="82" eb="84">
      <t>セッテイ</t>
    </rPh>
    <rPh sb="96" eb="100">
      <t>ジユウシツモン</t>
    </rPh>
    <rPh sb="100" eb="102">
      <t>カイトウ</t>
    </rPh>
    <rPh sb="104" eb="107">
      <t>サンカシャ</t>
    </rPh>
    <rPh sb="112" eb="115">
      <t>リョコウビ</t>
    </rPh>
    <rPh sb="118" eb="122">
      <t>シュツリョクカノウ</t>
    </rPh>
    <phoneticPr fontId="1"/>
  </si>
  <si>
    <t>*</t>
  </si>
  <si>
    <t>前のページにて入力いただいたEメールアドレスへ、今後和歌山県の観光情報やアンケートなどをお知らせしても宜しいでしょうか</t>
    <rPh sb="26" eb="30">
      <t>ワカヤマケン</t>
    </rPh>
    <phoneticPr fontId="1"/>
  </si>
  <si>
    <t>※商品の写真については別シートの「写真データ」タブに張り付けて提出ください（メイン画像1枚、サブ画像4枚まで：最低1枚）</t>
    <rPh sb="1" eb="3">
      <t>ショウヒン</t>
    </rPh>
    <rPh sb="4" eb="6">
      <t>シャシン</t>
    </rPh>
    <rPh sb="11" eb="12">
      <t>ベツ</t>
    </rPh>
    <rPh sb="17" eb="19">
      <t>シャシン</t>
    </rPh>
    <rPh sb="26" eb="27">
      <t>ハ</t>
    </rPh>
    <rPh sb="28" eb="29">
      <t>ツ</t>
    </rPh>
    <rPh sb="31" eb="33">
      <t>テイシュツ</t>
    </rPh>
    <rPh sb="41" eb="43">
      <t>ガゾウ</t>
    </rPh>
    <rPh sb="44" eb="45">
      <t>マイ</t>
    </rPh>
    <rPh sb="48" eb="50">
      <t>ガゾウ</t>
    </rPh>
    <rPh sb="51" eb="52">
      <t>マイ</t>
    </rPh>
    <rPh sb="55" eb="57">
      <t>サイテイ</t>
    </rPh>
    <rPh sb="58" eb="59">
      <t>マイ</t>
    </rPh>
    <phoneticPr fontId="1"/>
  </si>
  <si>
    <r>
      <t xml:space="preserve">質問③
旅行者回答形式
</t>
    </r>
    <r>
      <rPr>
        <sz val="10"/>
        <color rgb="FFFF0000"/>
        <rFont val="ＭＳ Ｐゴシック"/>
        <family val="3"/>
        <charset val="128"/>
      </rPr>
      <t>（プルダウンで選択）</t>
    </r>
    <rPh sb="0" eb="2">
      <t>シツモン</t>
    </rPh>
    <rPh sb="6" eb="9">
      <t>リョコウシャ</t>
    </rPh>
    <rPh sb="9" eb="11">
      <t>カイトウ</t>
    </rPh>
    <rPh sb="11" eb="13">
      <t>ケイシキ</t>
    </rPh>
    <phoneticPr fontId="1"/>
  </si>
  <si>
    <t xml:space="preserve">自由質問
旅行者回答形式
</t>
    <rPh sb="0" eb="2">
      <t>ジユウ</t>
    </rPh>
    <rPh sb="2" eb="4">
      <t>シツモン</t>
    </rPh>
    <rPh sb="7" eb="10">
      <t>リョコウシャ</t>
    </rPh>
    <rPh sb="10" eb="12">
      <t>カイトウ</t>
    </rPh>
    <rPh sb="12" eb="14">
      <t>ケイシキ</t>
    </rPh>
    <phoneticPr fontId="1"/>
  </si>
  <si>
    <t xml:space="preserve">自由質問
旅行者回答
</t>
    <rPh sb="0" eb="2">
      <t>ジユウ</t>
    </rPh>
    <rPh sb="2" eb="4">
      <t>シツモン</t>
    </rPh>
    <rPh sb="7" eb="10">
      <t>リョコウシャ</t>
    </rPh>
    <rPh sb="10" eb="12">
      <t>カイトウ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</si>
</sst>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h:mm;@"/>
  </numFmts>
  <fonts count="19" x14ac:knownFonts="1">
    <font>
      <sz val="10"/>
      <color theme="1"/>
      <name val="ＭＳ Ｐゴシック"/>
      <family val="2"/>
      <charset val="128"/>
    </font>
    <font>
      <sz val="6"/>
      <name val="ＭＳ Ｐゴシック"/>
      <family val="2"/>
      <charset val="128"/>
    </font>
    <font>
      <sz val="12"/>
      <color theme="9" tint="-0.499984740745262"/>
      <name val="ＭＳ Ｐゴシック"/>
      <family val="2"/>
      <charset val="128"/>
    </font>
    <font>
      <b/>
      <sz val="8"/>
      <color theme="1"/>
      <name val="ＭＳ Ｐゴシック"/>
      <family val="3"/>
      <charset val="128"/>
    </font>
    <font>
      <sz val="18"/>
      <color theme="1"/>
      <name val="ＭＳ Ｐゴシック"/>
      <family val="2"/>
      <charset val="128"/>
    </font>
    <font>
      <sz val="10"/>
      <color theme="1"/>
      <name val="ＭＳ Ｐゴシック"/>
      <family val="3"/>
      <charset val="128"/>
    </font>
    <font>
      <sz val="10"/>
      <color rgb="FFFF0000"/>
      <name val="ＭＳ Ｐゴシック"/>
      <family val="2"/>
      <charset val="128"/>
    </font>
    <font>
      <sz val="10"/>
      <color rgb="FFFF0000"/>
      <name val="ＭＳ Ｐゴシック"/>
      <family val="3"/>
      <charset val="128"/>
    </font>
    <font>
      <sz val="9"/>
      <color theme="1"/>
      <name val="ＭＳ Ｐゴシック"/>
      <family val="2"/>
      <charset val="128"/>
    </font>
    <font>
      <sz val="10"/>
      <color rgb="FF0070C0"/>
      <name val="ＭＳ Ｐゴシック"/>
      <family val="2"/>
      <charset val="128"/>
    </font>
    <font>
      <b/>
      <sz val="9"/>
      <color rgb="FFFF0000"/>
      <name val="ＭＳ Ｐゴシック"/>
      <family val="3"/>
      <charset val="128"/>
    </font>
    <font>
      <b/>
      <sz val="9"/>
      <color theme="1"/>
      <name val="ＭＳ Ｐゴシック"/>
      <family val="3"/>
      <charset val="128"/>
    </font>
    <font>
      <sz val="10"/>
      <name val="ＭＳ Ｐゴシック"/>
      <family val="2"/>
      <charset val="128"/>
    </font>
    <font>
      <sz val="10"/>
      <color rgb="FF002060"/>
      <name val="ＭＳ Ｐゴシック"/>
      <family val="3"/>
      <charset val="128"/>
    </font>
    <font>
      <sz val="10"/>
      <color rgb="FF002060"/>
      <name val="ＭＳ Ｐゴシック"/>
      <family val="2"/>
      <charset val="128"/>
    </font>
    <font>
      <u/>
      <sz val="10"/>
      <color rgb="FF002060"/>
      <name val="ＭＳ Ｐゴシック"/>
      <family val="3"/>
      <charset val="128"/>
    </font>
    <font>
      <b/>
      <u/>
      <sz val="16"/>
      <color theme="1"/>
      <name val="ＭＳ Ｐゴシック"/>
      <family val="3"/>
      <charset val="128"/>
    </font>
    <font>
      <b/>
      <sz val="12"/>
      <color theme="1"/>
      <name val="メイリオ"/>
      <family val="3"/>
      <charset val="128"/>
    </font>
    <font>
      <sz val="9"/>
      <color rgb="FF000000"/>
      <name val="Meiryo UI"/>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2" tint="-0.249977111117893"/>
        <bgColor indexed="64"/>
      </patternFill>
    </fill>
  </fills>
  <borders count="22">
    <border>
      <left/>
      <right/>
      <top/>
      <bottom/>
      <diagonal/>
    </border>
    <border>
      <left/>
      <right/>
      <top style="hair">
        <color auto="1"/>
      </top>
      <bottom style="hair">
        <color auto="1"/>
      </bottom>
      <diagonal/>
    </border>
    <border>
      <left/>
      <right/>
      <top style="hair">
        <color auto="1"/>
      </top>
      <bottom style="thin">
        <color auto="1"/>
      </bottom>
      <diagonal/>
    </border>
    <border>
      <left/>
      <right/>
      <top style="thin">
        <color auto="1"/>
      </top>
      <bottom/>
      <diagonal/>
    </border>
    <border>
      <left/>
      <right/>
      <top/>
      <bottom style="hair">
        <color auto="1"/>
      </bottom>
      <diagonal/>
    </border>
    <border>
      <left/>
      <right style="hair">
        <color auto="1"/>
      </right>
      <top style="hair">
        <color auto="1"/>
      </top>
      <bottom style="thin">
        <color auto="1"/>
      </bottom>
      <diagonal/>
    </border>
    <border>
      <left/>
      <right style="hair">
        <color auto="1"/>
      </right>
      <top style="hair">
        <color auto="1"/>
      </top>
      <bottom style="hair">
        <color auto="1"/>
      </bottom>
      <diagonal/>
    </border>
    <border>
      <left/>
      <right style="hair">
        <color auto="1"/>
      </right>
      <top style="hair">
        <color auto="1"/>
      </top>
      <bottom/>
      <diagonal/>
    </border>
    <border>
      <left/>
      <right style="hair">
        <color auto="1"/>
      </right>
      <top/>
      <bottom/>
      <diagonal/>
    </border>
    <border>
      <left/>
      <right style="hair">
        <color auto="1"/>
      </right>
      <top/>
      <bottom style="hair">
        <color auto="1"/>
      </bottom>
      <diagonal/>
    </border>
    <border>
      <left style="hair">
        <color auto="1"/>
      </left>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diagonal/>
    </border>
    <border>
      <left style="hair">
        <color auto="1"/>
      </left>
      <right style="hair">
        <color auto="1"/>
      </right>
      <top/>
      <bottom style="hair">
        <color auto="1"/>
      </bottom>
      <diagonal/>
    </border>
    <border>
      <left style="hair">
        <color auto="1"/>
      </left>
      <right/>
      <top style="hair">
        <color auto="1"/>
      </top>
      <bottom style="thin">
        <color auto="1"/>
      </bottom>
      <diagonal/>
    </border>
    <border>
      <left/>
      <right/>
      <top style="hair">
        <color auto="1"/>
      </top>
      <bottom/>
      <diagonal/>
    </border>
    <border>
      <left/>
      <right/>
      <top/>
      <bottom style="thin">
        <color auto="1"/>
      </bottom>
      <diagonal/>
    </border>
    <border>
      <left style="hair">
        <color auto="1"/>
      </left>
      <right style="hair">
        <color auto="1"/>
      </right>
      <top/>
      <bottom style="thin">
        <color auto="1"/>
      </bottom>
      <diagonal/>
    </border>
    <border>
      <left style="hair">
        <color auto="1"/>
      </left>
      <right/>
      <top style="thin">
        <color auto="1"/>
      </top>
      <bottom style="thin">
        <color indexed="64"/>
      </bottom>
      <diagonal/>
    </border>
    <border>
      <left/>
      <right/>
      <top style="thin">
        <color auto="1"/>
      </top>
      <bottom style="thin">
        <color indexed="64"/>
      </bottom>
      <diagonal/>
    </border>
    <border>
      <left style="hair">
        <color auto="1"/>
      </left>
      <right/>
      <top/>
      <bottom style="hair">
        <color auto="1"/>
      </bottom>
      <diagonal/>
    </border>
  </borders>
  <cellStyleXfs count="1">
    <xf numFmtId="0" fontId="0" fillId="0" borderId="0">
      <alignment vertical="center"/>
    </xf>
  </cellStyleXfs>
  <cellXfs count="110">
    <xf numFmtId="0" fontId="0" fillId="0" borderId="0" xfId="0">
      <alignment vertical="center"/>
    </xf>
    <xf numFmtId="0" fontId="0" fillId="0" borderId="1" xfId="0" applyBorder="1">
      <alignment vertical="center"/>
    </xf>
    <xf numFmtId="0" fontId="2" fillId="0" borderId="3" xfId="0" applyFont="1" applyBorder="1">
      <alignment vertical="center"/>
    </xf>
    <xf numFmtId="0" fontId="0" fillId="0" borderId="3" xfId="0" applyBorder="1">
      <alignment vertical="center"/>
    </xf>
    <xf numFmtId="0" fontId="2" fillId="0" borderId="0" xfId="0" applyFont="1">
      <alignment vertical="center"/>
    </xf>
    <xf numFmtId="0" fontId="0" fillId="0" borderId="6" xfId="0" applyBorder="1">
      <alignment vertical="center"/>
    </xf>
    <xf numFmtId="0" fontId="0" fillId="0" borderId="6" xfId="0" applyBorder="1" applyAlignment="1">
      <alignment vertical="center" wrapText="1"/>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13" xfId="0" applyBorder="1">
      <alignment vertical="center"/>
    </xf>
    <xf numFmtId="0" fontId="0" fillId="0" borderId="14" xfId="0" applyBorder="1">
      <alignment vertical="center"/>
    </xf>
    <xf numFmtId="0" fontId="0" fillId="0" borderId="1" xfId="0" applyBorder="1" applyAlignment="1">
      <alignment horizontal="left" vertical="center"/>
    </xf>
    <xf numFmtId="0" fontId="0" fillId="0" borderId="6" xfId="0" applyBorder="1" applyAlignment="1">
      <alignment horizontal="left" vertical="center" wrapText="1"/>
    </xf>
    <xf numFmtId="0" fontId="0" fillId="0" borderId="10" xfId="0" applyBorder="1" applyAlignment="1">
      <alignment horizontal="right" vertical="center"/>
    </xf>
    <xf numFmtId="0" fontId="0" fillId="0" borderId="1" xfId="0" applyBorder="1" applyAlignment="1">
      <alignment horizontal="right" vertical="center"/>
    </xf>
    <xf numFmtId="0" fontId="0" fillId="0" borderId="6" xfId="0" applyBorder="1" applyAlignment="1">
      <alignment horizontal="right" vertical="center"/>
    </xf>
    <xf numFmtId="0" fontId="4" fillId="0" borderId="1" xfId="0" applyFont="1"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vertical="center" wrapText="1"/>
    </xf>
    <xf numFmtId="0" fontId="0" fillId="0" borderId="1" xfId="0" applyBorder="1" applyAlignment="1">
      <alignment horizontal="right" vertical="center" wrapText="1"/>
    </xf>
    <xf numFmtId="0" fontId="0" fillId="0" borderId="10" xfId="0" applyBorder="1" applyAlignment="1">
      <alignment horizontal="right" vertical="center" wrapText="1"/>
    </xf>
    <xf numFmtId="0" fontId="0" fillId="0" borderId="6" xfId="0" applyBorder="1" applyAlignment="1">
      <alignment horizontal="right" vertical="center" wrapText="1"/>
    </xf>
    <xf numFmtId="176" fontId="0" fillId="0" borderId="11" xfId="0" applyNumberFormat="1" applyBorder="1">
      <alignment vertical="center"/>
    </xf>
    <xf numFmtId="0" fontId="0" fillId="0" borderId="16" xfId="0" applyBorder="1">
      <alignment vertical="center"/>
    </xf>
    <xf numFmtId="0" fontId="0" fillId="0" borderId="11" xfId="0" applyBorder="1" applyAlignment="1">
      <alignment vertical="center" wrapText="1"/>
    </xf>
    <xf numFmtId="0" fontId="0" fillId="0" borderId="9" xfId="0" applyBorder="1" applyAlignment="1">
      <alignment horizontal="left" vertical="center" wrapText="1"/>
    </xf>
    <xf numFmtId="0" fontId="6" fillId="0" borderId="6" xfId="0" applyFont="1" applyBorder="1" applyAlignment="1">
      <alignment horizontal="center" vertical="center"/>
    </xf>
    <xf numFmtId="0" fontId="0" fillId="0" borderId="11" xfId="0" applyBorder="1" applyAlignment="1">
      <alignment horizontal="left" vertical="center"/>
    </xf>
    <xf numFmtId="0" fontId="3" fillId="2" borderId="4" xfId="0" applyFont="1" applyFill="1" applyBorder="1" applyAlignment="1">
      <alignment horizontal="centerContinuous" vertical="center"/>
    </xf>
    <xf numFmtId="0" fontId="0" fillId="0" borderId="4" xfId="0" applyBorder="1" applyAlignment="1">
      <alignment horizontal="right" vertical="center" wrapText="1"/>
    </xf>
    <xf numFmtId="0" fontId="0" fillId="0" borderId="4" xfId="0" applyBorder="1" applyAlignment="1">
      <alignment horizontal="right" vertical="center"/>
    </xf>
    <xf numFmtId="0" fontId="0" fillId="0" borderId="11" xfId="0" applyBorder="1">
      <alignment vertical="center"/>
    </xf>
    <xf numFmtId="0" fontId="6" fillId="0" borderId="7" xfId="0" applyFont="1" applyBorder="1" applyAlignment="1">
      <alignment horizontal="center" vertical="center"/>
    </xf>
    <xf numFmtId="0" fontId="0" fillId="0" borderId="17" xfId="0" applyBorder="1">
      <alignment vertical="center"/>
    </xf>
    <xf numFmtId="0" fontId="0" fillId="0" borderId="17" xfId="0" applyBorder="1" applyAlignment="1">
      <alignment horizontal="right" vertical="center" wrapText="1"/>
    </xf>
    <xf numFmtId="0" fontId="0" fillId="0" borderId="17" xfId="0" applyBorder="1" applyAlignment="1">
      <alignment horizontal="right"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0" fillId="3" borderId="3" xfId="0" applyFill="1" applyBorder="1" applyAlignment="1">
      <alignment horizontal="centerContinuous" vertical="center"/>
    </xf>
    <xf numFmtId="0" fontId="9" fillId="0" borderId="1" xfId="0" applyFont="1" applyBorder="1" applyAlignment="1">
      <alignment horizontal="left" vertical="center" wrapText="1"/>
    </xf>
    <xf numFmtId="0" fontId="0" fillId="0" borderId="6" xfId="0" applyBorder="1" applyAlignment="1">
      <alignment horizontal="center" vertical="center"/>
    </xf>
    <xf numFmtId="0" fontId="0" fillId="0" borderId="13" xfId="0" applyBorder="1" applyAlignment="1">
      <alignment vertical="center" wrapText="1"/>
    </xf>
    <xf numFmtId="0" fontId="0" fillId="0" borderId="10" xfId="0" applyBorder="1">
      <alignment vertical="center"/>
    </xf>
    <xf numFmtId="0" fontId="9" fillId="0" borderId="6" xfId="0" applyFont="1" applyBorder="1" applyAlignment="1">
      <alignment horizontal="left" vertical="center" wrapText="1"/>
    </xf>
    <xf numFmtId="0" fontId="10" fillId="2" borderId="4" xfId="0" applyFont="1" applyFill="1" applyBorder="1" applyAlignment="1">
      <alignment horizontal="center" vertical="center" wrapText="1"/>
    </xf>
    <xf numFmtId="0" fontId="11" fillId="2" borderId="4" xfId="0" applyFont="1" applyFill="1" applyBorder="1" applyAlignment="1">
      <alignment horizontal="center" vertical="center"/>
    </xf>
    <xf numFmtId="0" fontId="11" fillId="2" borderId="4" xfId="0" applyFont="1" applyFill="1" applyBorder="1" applyAlignment="1">
      <alignment horizontal="centerContinuous" vertical="center"/>
    </xf>
    <xf numFmtId="0" fontId="0" fillId="0" borderId="4" xfId="0" applyBorder="1" applyAlignment="1">
      <alignment horizontal="left" vertical="center"/>
    </xf>
    <xf numFmtId="0" fontId="0" fillId="0" borderId="4" xfId="0" applyBorder="1">
      <alignment vertical="center"/>
    </xf>
    <xf numFmtId="0" fontId="8" fillId="0" borderId="14" xfId="0" applyFont="1" applyBorder="1" applyAlignment="1">
      <alignment vertical="center" wrapText="1"/>
    </xf>
    <xf numFmtId="0" fontId="12" fillId="0" borderId="6" xfId="0" applyFont="1" applyBorder="1" applyAlignment="1">
      <alignment horizontal="left" vertical="center" wrapText="1"/>
    </xf>
    <xf numFmtId="0" fontId="14" fillId="0" borderId="1" xfId="0" applyFont="1" applyBorder="1" applyAlignment="1">
      <alignment horizontal="left" vertical="center"/>
    </xf>
    <xf numFmtId="0" fontId="13" fillId="0" borderId="1" xfId="0" applyFont="1" applyBorder="1" applyAlignment="1">
      <alignment horizontal="left" vertical="center"/>
    </xf>
    <xf numFmtId="0" fontId="0" fillId="0" borderId="10" xfId="0" applyBorder="1" applyAlignment="1">
      <alignment horizontal="center" vertical="center" wrapText="1"/>
    </xf>
    <xf numFmtId="0" fontId="0" fillId="0" borderId="6" xfId="0" applyBorder="1" applyAlignment="1">
      <alignment horizontal="center" vertical="center" wrapText="1"/>
    </xf>
    <xf numFmtId="0" fontId="16" fillId="0" borderId="0" xfId="0" applyFont="1">
      <alignment vertical="center"/>
    </xf>
    <xf numFmtId="0" fontId="0" fillId="0" borderId="10" xfId="0" applyBorder="1" applyAlignment="1">
      <alignment horizontal="left" vertical="center" wrapText="1"/>
    </xf>
    <xf numFmtId="0" fontId="0" fillId="0" borderId="1" xfId="0" applyBorder="1" applyAlignment="1">
      <alignment horizontal="left" vertical="center" wrapText="1"/>
    </xf>
    <xf numFmtId="0" fontId="0" fillId="0" borderId="10" xfId="0" applyBorder="1" applyAlignment="1">
      <alignment horizontal="center" vertical="center"/>
    </xf>
    <xf numFmtId="0" fontId="17" fillId="0" borderId="0" xfId="0" applyFont="1">
      <alignment vertical="center"/>
    </xf>
    <xf numFmtId="0" fontId="0" fillId="0" borderId="12" xfId="0" applyBorder="1" applyAlignment="1">
      <alignment horizontal="left" vertical="center"/>
    </xf>
    <xf numFmtId="0" fontId="0" fillId="0" borderId="10" xfId="0" applyBorder="1" applyAlignment="1">
      <alignment horizontal="left" vertical="center" wrapText="1"/>
    </xf>
    <xf numFmtId="0" fontId="0" fillId="0" borderId="1" xfId="0" applyBorder="1" applyAlignment="1">
      <alignment horizontal="left" vertical="center" wrapText="1"/>
    </xf>
    <xf numFmtId="0" fontId="0" fillId="0" borderId="10" xfId="0" applyBorder="1" applyAlignment="1">
      <alignment horizontal="center" vertical="center" wrapText="1"/>
    </xf>
    <xf numFmtId="0" fontId="0" fillId="0" borderId="1" xfId="0" applyBorder="1" applyAlignment="1">
      <alignment horizontal="center" vertical="center" wrapText="1"/>
    </xf>
    <xf numFmtId="0" fontId="0" fillId="0" borderId="6"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 xfId="0" applyBorder="1" applyAlignment="1">
      <alignment horizontal="center" vertical="center"/>
    </xf>
    <xf numFmtId="0" fontId="0" fillId="4" borderId="10" xfId="0" applyFill="1" applyBorder="1" applyAlignment="1">
      <alignment horizontal="center" vertical="center" wrapText="1"/>
    </xf>
    <xf numFmtId="0" fontId="0" fillId="4" borderId="1" xfId="0" applyFill="1" applyBorder="1" applyAlignment="1">
      <alignment horizontal="center" vertical="center" wrapText="1"/>
    </xf>
    <xf numFmtId="0" fontId="0" fillId="4" borderId="6" xfId="0" applyFill="1" applyBorder="1" applyAlignment="1">
      <alignment horizontal="center"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0" fontId="0" fillId="0" borderId="10" xfId="0" applyBorder="1" applyAlignment="1">
      <alignment horizontal="center" vertical="center"/>
    </xf>
    <xf numFmtId="0" fontId="0" fillId="0" borderId="6" xfId="0" applyBorder="1" applyAlignment="1">
      <alignment horizontal="center" vertical="center"/>
    </xf>
    <xf numFmtId="0" fontId="13" fillId="0" borderId="0" xfId="0" applyFont="1" applyAlignment="1">
      <alignment horizontal="left" vertical="center" wrapText="1"/>
    </xf>
    <xf numFmtId="0" fontId="0" fillId="0" borderId="18" xfId="0" applyBorder="1" applyAlignment="1">
      <alignment horizontal="center" vertical="center" wrapText="1"/>
    </xf>
    <xf numFmtId="0" fontId="0" fillId="4" borderId="15" xfId="0" applyFill="1" applyBorder="1" applyAlignment="1">
      <alignment horizontal="center" vertical="center" wrapText="1"/>
    </xf>
    <xf numFmtId="0" fontId="0" fillId="4" borderId="2" xfId="0" applyFill="1" applyBorder="1" applyAlignment="1">
      <alignment horizontal="center" vertical="center" wrapText="1"/>
    </xf>
    <xf numFmtId="0" fontId="0" fillId="4" borderId="5" xfId="0" applyFill="1" applyBorder="1" applyAlignment="1">
      <alignment horizontal="center" vertical="center" wrapText="1"/>
    </xf>
    <xf numFmtId="0" fontId="0" fillId="0" borderId="10" xfId="0" applyBorder="1" applyAlignment="1">
      <alignment vertical="center" wrapText="1"/>
    </xf>
    <xf numFmtId="0" fontId="0" fillId="0" borderId="1" xfId="0" applyBorder="1" applyAlignment="1">
      <alignment vertical="center" wrapText="1"/>
    </xf>
    <xf numFmtId="0" fontId="0" fillId="0" borderId="6" xfId="0" applyBorder="1" applyAlignment="1">
      <alignment vertical="center" wrapText="1"/>
    </xf>
    <xf numFmtId="0" fontId="5" fillId="0" borderId="19" xfId="0" applyFont="1" applyBorder="1" applyAlignment="1">
      <alignment horizontal="center" vertical="center" wrapText="1"/>
    </xf>
    <xf numFmtId="0" fontId="0" fillId="0" borderId="20" xfId="0" applyBorder="1" applyAlignment="1">
      <alignment horizontal="center" vertical="center"/>
    </xf>
    <xf numFmtId="0" fontId="0" fillId="0" borderId="11" xfId="0" applyBorder="1" applyAlignment="1">
      <alignment vertical="center" wrapText="1"/>
    </xf>
    <xf numFmtId="0" fontId="0" fillId="0" borderId="10" xfId="0" applyBorder="1" applyAlignment="1">
      <alignment horizontal="left" vertical="center"/>
    </xf>
    <xf numFmtId="0" fontId="0" fillId="0" borderId="1" xfId="0" applyBorder="1" applyAlignment="1">
      <alignment horizontal="left" vertical="center"/>
    </xf>
    <xf numFmtId="0" fontId="0" fillId="0" borderId="6" xfId="0" applyBorder="1" applyAlignment="1">
      <alignment horizontal="left" vertical="center"/>
    </xf>
    <xf numFmtId="0" fontId="0" fillId="0" borderId="11" xfId="0" applyBorder="1" applyAlignment="1">
      <alignment horizontal="center" vertical="center"/>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6" fillId="0" borderId="7"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0" fillId="0" borderId="21" xfId="0" applyBorder="1" applyAlignment="1">
      <alignment horizontal="center" vertical="center" wrapText="1"/>
    </xf>
    <xf numFmtId="0" fontId="0" fillId="0" borderId="4" xfId="0" applyBorder="1" applyAlignment="1">
      <alignment horizontal="center" vertical="center" wrapText="1"/>
    </xf>
    <xf numFmtId="0" fontId="0" fillId="0" borderId="15" xfId="0" applyBorder="1" applyAlignment="1">
      <alignment horizontal="center" vertical="center" wrapText="1"/>
    </xf>
    <xf numFmtId="0" fontId="0" fillId="0" borderId="2" xfId="0" applyBorder="1" applyAlignment="1">
      <alignment horizontal="center" vertical="center" wrapText="1"/>
    </xf>
    <xf numFmtId="0" fontId="0" fillId="0" borderId="5" xfId="0" applyBorder="1" applyAlignment="1">
      <alignment horizontal="center" vertical="center" wrapText="1"/>
    </xf>
    <xf numFmtId="0" fontId="5" fillId="0" borderId="21" xfId="0" applyFont="1" applyBorder="1" applyAlignment="1">
      <alignment horizontal="center" vertical="center" wrapText="1"/>
    </xf>
    <xf numFmtId="0" fontId="0" fillId="0" borderId="4" xfId="0" applyBorder="1" applyAlignment="1">
      <alignment horizontal="center" vertical="center"/>
    </xf>
    <xf numFmtId="0" fontId="0" fillId="0" borderId="11" xfId="0" applyBorder="1" applyAlignment="1">
      <alignment horizontal="left" vertical="center"/>
    </xf>
    <xf numFmtId="0" fontId="0" fillId="0" borderId="21" xfId="0" applyBorder="1" applyAlignment="1">
      <alignment vertical="center" wrapText="1"/>
    </xf>
    <xf numFmtId="0" fontId="0" fillId="0" borderId="4" xfId="0" applyBorder="1" applyAlignment="1">
      <alignment vertical="center" wrapText="1"/>
    </xf>
    <xf numFmtId="0" fontId="0" fillId="0" borderId="9" xfId="0" applyBorder="1" applyAlignment="1">
      <alignment vertical="center" wrapText="1"/>
    </xf>
  </cellXfs>
  <cellStyles count="1">
    <cellStyle name="標準" xfId="0" builtinId="0"/>
  </cellStyles>
  <dxfs count="29">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14996795556505021"/>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7</xdr:col>
      <xdr:colOff>481853</xdr:colOff>
      <xdr:row>6</xdr:row>
      <xdr:rowOff>22413</xdr:rowOff>
    </xdr:from>
    <xdr:to>
      <xdr:col>11</xdr:col>
      <xdr:colOff>419681</xdr:colOff>
      <xdr:row>17</xdr:row>
      <xdr:rowOff>174393</xdr:rowOff>
    </xdr:to>
    <xdr:pic>
      <xdr:nvPicPr>
        <xdr:cNvPr id="25625" name="図 25624">
          <a:extLst>
            <a:ext uri="{FF2B5EF4-FFF2-40B4-BE49-F238E27FC236}">
              <a16:creationId xmlns:a16="http://schemas.microsoft.com/office/drawing/2014/main" id="{00000000-0008-0000-0000-000019640000}"/>
            </a:ext>
          </a:extLst>
        </xdr:cNvPr>
        <xdr:cNvPicPr>
          <a:picLocks noChangeAspect="1"/>
        </xdr:cNvPicPr>
      </xdr:nvPicPr>
      <xdr:blipFill>
        <a:blip xmlns:r="http://schemas.openxmlformats.org/officeDocument/2006/relationships" r:embed="rId1"/>
        <a:stretch>
          <a:fillRect/>
        </a:stretch>
      </xdr:blipFill>
      <xdr:spPr>
        <a:xfrm>
          <a:off x="7978588" y="1860178"/>
          <a:ext cx="4689122" cy="6888060"/>
        </a:xfrm>
        <a:prstGeom prst="rect">
          <a:avLst/>
        </a:prstGeom>
        <a:ln>
          <a:solidFill>
            <a:srgbClr val="FF0000"/>
          </a:solidFill>
        </a:ln>
      </xdr:spPr>
    </xdr:pic>
    <xdr:clientData/>
  </xdr:twoCellAnchor>
  <mc:AlternateContent xmlns:mc="http://schemas.openxmlformats.org/markup-compatibility/2006">
    <mc:Choice xmlns:a14="http://schemas.microsoft.com/office/drawing/2010/main" Requires="a14">
      <xdr:twoCellAnchor editAs="oneCell">
        <xdr:from>
          <xdr:col>4</xdr:col>
          <xdr:colOff>1047750</xdr:colOff>
          <xdr:row>66</xdr:row>
          <xdr:rowOff>419100</xdr:rowOff>
        </xdr:from>
        <xdr:to>
          <xdr:col>5</xdr:col>
          <xdr:colOff>142875</xdr:colOff>
          <xdr:row>68</xdr:row>
          <xdr:rowOff>95250</xdr:rowOff>
        </xdr:to>
        <xdr:sp macro="" textlink="">
          <xdr:nvSpPr>
            <xdr:cNvPr id="25601" name="Check Box 1" hidden="1">
              <a:extLst>
                <a:ext uri="{63B3BB69-23CF-44E3-9099-C40C66FF867C}">
                  <a14:compatExt spid="_x0000_s25601"/>
                </a:ext>
                <a:ext uri="{FF2B5EF4-FFF2-40B4-BE49-F238E27FC236}">
                  <a16:creationId xmlns:a16="http://schemas.microsoft.com/office/drawing/2014/main" id="{00000000-0008-0000-0000-00000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1047750</xdr:colOff>
          <xdr:row>69</xdr:row>
          <xdr:rowOff>266700</xdr:rowOff>
        </xdr:from>
        <xdr:to>
          <xdr:col>5</xdr:col>
          <xdr:colOff>142875</xdr:colOff>
          <xdr:row>71</xdr:row>
          <xdr:rowOff>114300</xdr:rowOff>
        </xdr:to>
        <xdr:sp macro="" textlink="">
          <xdr:nvSpPr>
            <xdr:cNvPr id="25602" name="Check Box 2" hidden="1">
              <a:extLst>
                <a:ext uri="{63B3BB69-23CF-44E3-9099-C40C66FF867C}">
                  <a14:compatExt spid="_x0000_s25602"/>
                </a:ext>
                <a:ext uri="{FF2B5EF4-FFF2-40B4-BE49-F238E27FC236}">
                  <a16:creationId xmlns:a16="http://schemas.microsoft.com/office/drawing/2014/main" id="{00000000-0008-0000-0000-000002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1047750</xdr:colOff>
          <xdr:row>72</xdr:row>
          <xdr:rowOff>266700</xdr:rowOff>
        </xdr:from>
        <xdr:to>
          <xdr:col>5</xdr:col>
          <xdr:colOff>142875</xdr:colOff>
          <xdr:row>74</xdr:row>
          <xdr:rowOff>95250</xdr:rowOff>
        </xdr:to>
        <xdr:sp macro="" textlink="">
          <xdr:nvSpPr>
            <xdr:cNvPr id="25603" name="Check Box 3" hidden="1">
              <a:extLst>
                <a:ext uri="{63B3BB69-23CF-44E3-9099-C40C66FF867C}">
                  <a14:compatExt spid="_x0000_s25603"/>
                </a:ext>
                <a:ext uri="{FF2B5EF4-FFF2-40B4-BE49-F238E27FC236}">
                  <a16:creationId xmlns:a16="http://schemas.microsoft.com/office/drawing/2014/main" id="{00000000-0008-0000-0000-000003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1047750</xdr:colOff>
          <xdr:row>67</xdr:row>
          <xdr:rowOff>266700</xdr:rowOff>
        </xdr:from>
        <xdr:to>
          <xdr:col>5</xdr:col>
          <xdr:colOff>142875</xdr:colOff>
          <xdr:row>69</xdr:row>
          <xdr:rowOff>95250</xdr:rowOff>
        </xdr:to>
        <xdr:sp macro="" textlink="">
          <xdr:nvSpPr>
            <xdr:cNvPr id="25604" name="Check Box 4" hidden="1">
              <a:extLst>
                <a:ext uri="{63B3BB69-23CF-44E3-9099-C40C66FF867C}">
                  <a14:compatExt spid="_x0000_s25604"/>
                </a:ext>
                <a:ext uri="{FF2B5EF4-FFF2-40B4-BE49-F238E27FC236}">
                  <a16:creationId xmlns:a16="http://schemas.microsoft.com/office/drawing/2014/main" id="{00000000-0008-0000-0000-000004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1047750</xdr:colOff>
          <xdr:row>68</xdr:row>
          <xdr:rowOff>266700</xdr:rowOff>
        </xdr:from>
        <xdr:to>
          <xdr:col>5</xdr:col>
          <xdr:colOff>142875</xdr:colOff>
          <xdr:row>70</xdr:row>
          <xdr:rowOff>95250</xdr:rowOff>
        </xdr:to>
        <xdr:sp macro="" textlink="">
          <xdr:nvSpPr>
            <xdr:cNvPr id="25605" name="Check Box 5" hidden="1">
              <a:extLst>
                <a:ext uri="{63B3BB69-23CF-44E3-9099-C40C66FF867C}">
                  <a14:compatExt spid="_x0000_s25605"/>
                </a:ext>
                <a:ext uri="{FF2B5EF4-FFF2-40B4-BE49-F238E27FC236}">
                  <a16:creationId xmlns:a16="http://schemas.microsoft.com/office/drawing/2014/main" id="{00000000-0008-0000-0000-000005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1047750</xdr:colOff>
          <xdr:row>73</xdr:row>
          <xdr:rowOff>266700</xdr:rowOff>
        </xdr:from>
        <xdr:to>
          <xdr:col>5</xdr:col>
          <xdr:colOff>142875</xdr:colOff>
          <xdr:row>75</xdr:row>
          <xdr:rowOff>95250</xdr:rowOff>
        </xdr:to>
        <xdr:sp macro="" textlink="">
          <xdr:nvSpPr>
            <xdr:cNvPr id="25606" name="Check Box 6" hidden="1">
              <a:extLst>
                <a:ext uri="{63B3BB69-23CF-44E3-9099-C40C66FF867C}">
                  <a14:compatExt spid="_x0000_s25606"/>
                </a:ext>
                <a:ext uri="{FF2B5EF4-FFF2-40B4-BE49-F238E27FC236}">
                  <a16:creationId xmlns:a16="http://schemas.microsoft.com/office/drawing/2014/main" id="{00000000-0008-0000-0000-000006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1047750</xdr:colOff>
          <xdr:row>74</xdr:row>
          <xdr:rowOff>266700</xdr:rowOff>
        </xdr:from>
        <xdr:to>
          <xdr:col>5</xdr:col>
          <xdr:colOff>142875</xdr:colOff>
          <xdr:row>76</xdr:row>
          <xdr:rowOff>95250</xdr:rowOff>
        </xdr:to>
        <xdr:sp macro="" textlink="">
          <xdr:nvSpPr>
            <xdr:cNvPr id="25607" name="Check Box 7" hidden="1">
              <a:extLst>
                <a:ext uri="{63B3BB69-23CF-44E3-9099-C40C66FF867C}">
                  <a14:compatExt spid="_x0000_s25607"/>
                </a:ext>
                <a:ext uri="{FF2B5EF4-FFF2-40B4-BE49-F238E27FC236}">
                  <a16:creationId xmlns:a16="http://schemas.microsoft.com/office/drawing/2014/main" id="{00000000-0008-0000-0000-000007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1047750</xdr:colOff>
          <xdr:row>75</xdr:row>
          <xdr:rowOff>266700</xdr:rowOff>
        </xdr:from>
        <xdr:to>
          <xdr:col>5</xdr:col>
          <xdr:colOff>142875</xdr:colOff>
          <xdr:row>77</xdr:row>
          <xdr:rowOff>95250</xdr:rowOff>
        </xdr:to>
        <xdr:sp macro="" textlink="">
          <xdr:nvSpPr>
            <xdr:cNvPr id="25608" name="Check Box 8" hidden="1">
              <a:extLst>
                <a:ext uri="{63B3BB69-23CF-44E3-9099-C40C66FF867C}">
                  <a14:compatExt spid="_x0000_s25608"/>
                </a:ext>
                <a:ext uri="{FF2B5EF4-FFF2-40B4-BE49-F238E27FC236}">
                  <a16:creationId xmlns:a16="http://schemas.microsoft.com/office/drawing/2014/main" id="{00000000-0008-0000-0000-000008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1047750</xdr:colOff>
          <xdr:row>76</xdr:row>
          <xdr:rowOff>266700</xdr:rowOff>
        </xdr:from>
        <xdr:to>
          <xdr:col>5</xdr:col>
          <xdr:colOff>142875</xdr:colOff>
          <xdr:row>78</xdr:row>
          <xdr:rowOff>95250</xdr:rowOff>
        </xdr:to>
        <xdr:sp macro="" textlink="">
          <xdr:nvSpPr>
            <xdr:cNvPr id="25609" name="Check Box 9" hidden="1">
              <a:extLst>
                <a:ext uri="{63B3BB69-23CF-44E3-9099-C40C66FF867C}">
                  <a14:compatExt spid="_x0000_s25609"/>
                </a:ext>
                <a:ext uri="{FF2B5EF4-FFF2-40B4-BE49-F238E27FC236}">
                  <a16:creationId xmlns:a16="http://schemas.microsoft.com/office/drawing/2014/main" id="{00000000-0008-0000-0000-000009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1047750</xdr:colOff>
          <xdr:row>77</xdr:row>
          <xdr:rowOff>257175</xdr:rowOff>
        </xdr:from>
        <xdr:to>
          <xdr:col>5</xdr:col>
          <xdr:colOff>142875</xdr:colOff>
          <xdr:row>79</xdr:row>
          <xdr:rowOff>85725</xdr:rowOff>
        </xdr:to>
        <xdr:sp macro="" textlink="">
          <xdr:nvSpPr>
            <xdr:cNvPr id="25610" name="Check Box 10" hidden="1">
              <a:extLst>
                <a:ext uri="{63B3BB69-23CF-44E3-9099-C40C66FF867C}">
                  <a14:compatExt spid="_x0000_s25610"/>
                </a:ext>
                <a:ext uri="{FF2B5EF4-FFF2-40B4-BE49-F238E27FC236}">
                  <a16:creationId xmlns:a16="http://schemas.microsoft.com/office/drawing/2014/main" id="{00000000-0008-0000-0000-00000A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6</xdr:row>
          <xdr:rowOff>104775</xdr:rowOff>
        </xdr:from>
        <xdr:to>
          <xdr:col>6</xdr:col>
          <xdr:colOff>419100</xdr:colOff>
          <xdr:row>6</xdr:row>
          <xdr:rowOff>352425</xdr:rowOff>
        </xdr:to>
        <xdr:sp macro="" textlink="">
          <xdr:nvSpPr>
            <xdr:cNvPr id="25611" name="Check Box 11" hidden="1">
              <a:extLst>
                <a:ext uri="{63B3BB69-23CF-44E3-9099-C40C66FF867C}">
                  <a14:compatExt spid="_x0000_s25611"/>
                </a:ext>
                <a:ext uri="{FF2B5EF4-FFF2-40B4-BE49-F238E27FC236}">
                  <a16:creationId xmlns:a16="http://schemas.microsoft.com/office/drawing/2014/main" id="{00000000-0008-0000-0000-00000B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140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1047750</xdr:colOff>
          <xdr:row>70</xdr:row>
          <xdr:rowOff>257175</xdr:rowOff>
        </xdr:from>
        <xdr:to>
          <xdr:col>5</xdr:col>
          <xdr:colOff>142875</xdr:colOff>
          <xdr:row>72</xdr:row>
          <xdr:rowOff>95250</xdr:rowOff>
        </xdr:to>
        <xdr:sp macro="" textlink="">
          <xdr:nvSpPr>
            <xdr:cNvPr id="25612" name="Check Box 12" hidden="1">
              <a:extLst>
                <a:ext uri="{63B3BB69-23CF-44E3-9099-C40C66FF867C}">
                  <a14:compatExt spid="_x0000_s25612"/>
                </a:ext>
                <a:ext uri="{FF2B5EF4-FFF2-40B4-BE49-F238E27FC236}">
                  <a16:creationId xmlns:a16="http://schemas.microsoft.com/office/drawing/2014/main" id="{00000000-0008-0000-0000-00000C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1047750</xdr:colOff>
          <xdr:row>71</xdr:row>
          <xdr:rowOff>266700</xdr:rowOff>
        </xdr:from>
        <xdr:to>
          <xdr:col>5</xdr:col>
          <xdr:colOff>142875</xdr:colOff>
          <xdr:row>73</xdr:row>
          <xdr:rowOff>95250</xdr:rowOff>
        </xdr:to>
        <xdr:sp macro="" textlink="">
          <xdr:nvSpPr>
            <xdr:cNvPr id="25613" name="Check Box 13" hidden="1">
              <a:extLst>
                <a:ext uri="{63B3BB69-23CF-44E3-9099-C40C66FF867C}">
                  <a14:compatExt spid="_x0000_s25613"/>
                </a:ext>
                <a:ext uri="{FF2B5EF4-FFF2-40B4-BE49-F238E27FC236}">
                  <a16:creationId xmlns:a16="http://schemas.microsoft.com/office/drawing/2014/main" id="{00000000-0008-0000-0000-00000D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40</xdr:row>
          <xdr:rowOff>190500</xdr:rowOff>
        </xdr:from>
        <xdr:to>
          <xdr:col>6</xdr:col>
          <xdr:colOff>419100</xdr:colOff>
          <xdr:row>40</xdr:row>
          <xdr:rowOff>438150</xdr:rowOff>
        </xdr:to>
        <xdr:sp macro="" textlink="">
          <xdr:nvSpPr>
            <xdr:cNvPr id="25614" name="Check Box 14" hidden="1">
              <a:extLst>
                <a:ext uri="{63B3BB69-23CF-44E3-9099-C40C66FF867C}">
                  <a14:compatExt spid="_x0000_s25614"/>
                </a:ext>
                <a:ext uri="{FF2B5EF4-FFF2-40B4-BE49-F238E27FC236}">
                  <a16:creationId xmlns:a16="http://schemas.microsoft.com/office/drawing/2014/main" id="{00000000-0008-0000-0000-00000E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140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52</xdr:row>
          <xdr:rowOff>200025</xdr:rowOff>
        </xdr:from>
        <xdr:to>
          <xdr:col>6</xdr:col>
          <xdr:colOff>409575</xdr:colOff>
          <xdr:row>52</xdr:row>
          <xdr:rowOff>447675</xdr:rowOff>
        </xdr:to>
        <xdr:sp macro="" textlink="">
          <xdr:nvSpPr>
            <xdr:cNvPr id="25615" name="Check Box 15" hidden="1">
              <a:extLst>
                <a:ext uri="{63B3BB69-23CF-44E3-9099-C40C66FF867C}">
                  <a14:compatExt spid="_x0000_s25615"/>
                </a:ext>
                <a:ext uri="{FF2B5EF4-FFF2-40B4-BE49-F238E27FC236}">
                  <a16:creationId xmlns:a16="http://schemas.microsoft.com/office/drawing/2014/main" id="{00000000-0008-0000-0000-00000F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140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1038225</xdr:colOff>
          <xdr:row>63</xdr:row>
          <xdr:rowOff>276225</xdr:rowOff>
        </xdr:from>
        <xdr:to>
          <xdr:col>5</xdr:col>
          <xdr:colOff>133350</xdr:colOff>
          <xdr:row>65</xdr:row>
          <xdr:rowOff>104775</xdr:rowOff>
        </xdr:to>
        <xdr:sp macro="" textlink="">
          <xdr:nvSpPr>
            <xdr:cNvPr id="25616" name="Check Box 16" hidden="1">
              <a:extLst>
                <a:ext uri="{63B3BB69-23CF-44E3-9099-C40C66FF867C}">
                  <a14:compatExt spid="_x0000_s25616"/>
                </a:ext>
                <a:ext uri="{FF2B5EF4-FFF2-40B4-BE49-F238E27FC236}">
                  <a16:creationId xmlns:a16="http://schemas.microsoft.com/office/drawing/2014/main" id="{00000000-0008-0000-0000-000010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1038225</xdr:colOff>
          <xdr:row>64</xdr:row>
          <xdr:rowOff>276225</xdr:rowOff>
        </xdr:from>
        <xdr:to>
          <xdr:col>5</xdr:col>
          <xdr:colOff>133350</xdr:colOff>
          <xdr:row>66</xdr:row>
          <xdr:rowOff>104775</xdr:rowOff>
        </xdr:to>
        <xdr:sp macro="" textlink="">
          <xdr:nvSpPr>
            <xdr:cNvPr id="25617" name="Check Box 17" hidden="1">
              <a:extLst>
                <a:ext uri="{63B3BB69-23CF-44E3-9099-C40C66FF867C}">
                  <a14:compatExt spid="_x0000_s25617"/>
                </a:ext>
                <a:ext uri="{FF2B5EF4-FFF2-40B4-BE49-F238E27FC236}">
                  <a16:creationId xmlns:a16="http://schemas.microsoft.com/office/drawing/2014/main" id="{00000000-0008-0000-0000-00001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1038225</xdr:colOff>
          <xdr:row>64</xdr:row>
          <xdr:rowOff>276225</xdr:rowOff>
        </xdr:from>
        <xdr:to>
          <xdr:col>5</xdr:col>
          <xdr:colOff>133350</xdr:colOff>
          <xdr:row>66</xdr:row>
          <xdr:rowOff>104775</xdr:rowOff>
        </xdr:to>
        <xdr:sp macro="" textlink="">
          <xdr:nvSpPr>
            <xdr:cNvPr id="25618" name="Check Box 18" hidden="1">
              <a:extLst>
                <a:ext uri="{63B3BB69-23CF-44E3-9099-C40C66FF867C}">
                  <a14:compatExt spid="_x0000_s25618"/>
                </a:ext>
                <a:ext uri="{FF2B5EF4-FFF2-40B4-BE49-F238E27FC236}">
                  <a16:creationId xmlns:a16="http://schemas.microsoft.com/office/drawing/2014/main" id="{00000000-0008-0000-0000-000012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1038225</xdr:colOff>
          <xdr:row>62</xdr:row>
          <xdr:rowOff>257175</xdr:rowOff>
        </xdr:from>
        <xdr:to>
          <xdr:col>5</xdr:col>
          <xdr:colOff>133350</xdr:colOff>
          <xdr:row>64</xdr:row>
          <xdr:rowOff>95250</xdr:rowOff>
        </xdr:to>
        <xdr:sp macro="" textlink="">
          <xdr:nvSpPr>
            <xdr:cNvPr id="25619" name="Check Box 19" hidden="1">
              <a:extLst>
                <a:ext uri="{63B3BB69-23CF-44E3-9099-C40C66FF867C}">
                  <a14:compatExt spid="_x0000_s25619"/>
                </a:ext>
                <a:ext uri="{FF2B5EF4-FFF2-40B4-BE49-F238E27FC236}">
                  <a16:creationId xmlns:a16="http://schemas.microsoft.com/office/drawing/2014/main" id="{00000000-0008-0000-0000-000013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6</xdr:row>
          <xdr:rowOff>104775</xdr:rowOff>
        </xdr:from>
        <xdr:to>
          <xdr:col>6</xdr:col>
          <xdr:colOff>419100</xdr:colOff>
          <xdr:row>6</xdr:row>
          <xdr:rowOff>352425</xdr:rowOff>
        </xdr:to>
        <xdr:sp macro="" textlink="">
          <xdr:nvSpPr>
            <xdr:cNvPr id="25624" name="Check Box 24" hidden="1">
              <a:extLst>
                <a:ext uri="{63B3BB69-23CF-44E3-9099-C40C66FF867C}">
                  <a14:compatExt spid="_x0000_s25624"/>
                </a:ext>
                <a:ext uri="{FF2B5EF4-FFF2-40B4-BE49-F238E27FC236}">
                  <a16:creationId xmlns:a16="http://schemas.microsoft.com/office/drawing/2014/main" id="{00000000-0008-0000-0000-000018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140</a:t>
              </a:r>
            </a:p>
          </xdr:txBody>
        </xdr:sp>
        <xdr:clientData/>
      </xdr:twoCellAnchor>
    </mc:Choice>
    <mc:Fallback/>
  </mc:AlternateContent>
  <xdr:twoCellAnchor>
    <xdr:from>
      <xdr:col>6</xdr:col>
      <xdr:colOff>37042</xdr:colOff>
      <xdr:row>6</xdr:row>
      <xdr:rowOff>258410</xdr:rowOff>
    </xdr:from>
    <xdr:to>
      <xdr:col>8</xdr:col>
      <xdr:colOff>146403</xdr:colOff>
      <xdr:row>6</xdr:row>
      <xdr:rowOff>265465</xdr:rowOff>
    </xdr:to>
    <xdr:cxnSp macro="">
      <xdr:nvCxnSpPr>
        <xdr:cNvPr id="59" name="直線矢印コネクタ 58">
          <a:extLst>
            <a:ext uri="{FF2B5EF4-FFF2-40B4-BE49-F238E27FC236}">
              <a16:creationId xmlns:a16="http://schemas.microsoft.com/office/drawing/2014/main" id="{00000000-0008-0000-0000-00003B000000}"/>
            </a:ext>
          </a:extLst>
        </xdr:cNvPr>
        <xdr:cNvCxnSpPr/>
      </xdr:nvCxnSpPr>
      <xdr:spPr>
        <a:xfrm flipV="1">
          <a:off x="6254962" y="1370930"/>
          <a:ext cx="2486801" cy="7055"/>
        </a:xfrm>
        <a:prstGeom prst="straightConnector1">
          <a:avLst/>
        </a:prstGeom>
        <a:ln>
          <a:solidFill>
            <a:srgbClr val="FF0000"/>
          </a:solidFill>
          <a:prstDash val="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37042</xdr:colOff>
      <xdr:row>7</xdr:row>
      <xdr:rowOff>156882</xdr:rowOff>
    </xdr:from>
    <xdr:to>
      <xdr:col>7</xdr:col>
      <xdr:colOff>605118</xdr:colOff>
      <xdr:row>8</xdr:row>
      <xdr:rowOff>239007</xdr:rowOff>
    </xdr:to>
    <xdr:cxnSp macro="">
      <xdr:nvCxnSpPr>
        <xdr:cNvPr id="60" name="直線矢印コネクタ 59">
          <a:extLst>
            <a:ext uri="{FF2B5EF4-FFF2-40B4-BE49-F238E27FC236}">
              <a16:creationId xmlns:a16="http://schemas.microsoft.com/office/drawing/2014/main" id="{00000000-0008-0000-0000-00003C000000}"/>
            </a:ext>
          </a:extLst>
        </xdr:cNvPr>
        <xdr:cNvCxnSpPr/>
      </xdr:nvCxnSpPr>
      <xdr:spPr>
        <a:xfrm flipV="1">
          <a:off x="6345954" y="2454088"/>
          <a:ext cx="1755899" cy="541566"/>
        </a:xfrm>
        <a:prstGeom prst="straightConnector1">
          <a:avLst/>
        </a:prstGeom>
        <a:ln>
          <a:solidFill>
            <a:srgbClr val="FF0000"/>
          </a:solidFill>
          <a:prstDash val="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15875</xdr:colOff>
      <xdr:row>9</xdr:row>
      <xdr:rowOff>285751</xdr:rowOff>
    </xdr:from>
    <xdr:to>
      <xdr:col>8</xdr:col>
      <xdr:colOff>1030941</xdr:colOff>
      <xdr:row>11</xdr:row>
      <xdr:rowOff>627529</xdr:rowOff>
    </xdr:to>
    <xdr:cxnSp macro="">
      <xdr:nvCxnSpPr>
        <xdr:cNvPr id="61" name="直線矢印コネクタ 60">
          <a:extLst>
            <a:ext uri="{FF2B5EF4-FFF2-40B4-BE49-F238E27FC236}">
              <a16:creationId xmlns:a16="http://schemas.microsoft.com/office/drawing/2014/main" id="{00000000-0008-0000-0000-00003D000000}"/>
            </a:ext>
          </a:extLst>
        </xdr:cNvPr>
        <xdr:cNvCxnSpPr/>
      </xdr:nvCxnSpPr>
      <xdr:spPr>
        <a:xfrm>
          <a:off x="6324787" y="3501839"/>
          <a:ext cx="3390713" cy="1910602"/>
        </a:xfrm>
        <a:prstGeom prst="straightConnector1">
          <a:avLst/>
        </a:prstGeom>
        <a:ln>
          <a:solidFill>
            <a:srgbClr val="FF0000"/>
          </a:solidFill>
          <a:prstDash val="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11726</xdr:colOff>
      <xdr:row>8</xdr:row>
      <xdr:rowOff>168088</xdr:rowOff>
    </xdr:from>
    <xdr:to>
      <xdr:col>7</xdr:col>
      <xdr:colOff>784412</xdr:colOff>
      <xdr:row>10</xdr:row>
      <xdr:rowOff>185986</xdr:rowOff>
    </xdr:to>
    <xdr:cxnSp macro="">
      <xdr:nvCxnSpPr>
        <xdr:cNvPr id="62" name="直線矢印コネクタ 61">
          <a:extLst>
            <a:ext uri="{FF2B5EF4-FFF2-40B4-BE49-F238E27FC236}">
              <a16:creationId xmlns:a16="http://schemas.microsoft.com/office/drawing/2014/main" id="{00000000-0008-0000-0000-00003E000000}"/>
            </a:ext>
          </a:extLst>
        </xdr:cNvPr>
        <xdr:cNvCxnSpPr/>
      </xdr:nvCxnSpPr>
      <xdr:spPr>
        <a:xfrm flipV="1">
          <a:off x="6320638" y="2924735"/>
          <a:ext cx="1960509" cy="1586722"/>
        </a:xfrm>
        <a:prstGeom prst="straightConnector1">
          <a:avLst/>
        </a:prstGeom>
        <a:ln>
          <a:solidFill>
            <a:srgbClr val="FF0000"/>
          </a:solidFill>
          <a:prstDash val="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1027827</xdr:colOff>
      <xdr:row>10</xdr:row>
      <xdr:rowOff>8236</xdr:rowOff>
    </xdr:from>
    <xdr:to>
      <xdr:col>13</xdr:col>
      <xdr:colOff>74340</xdr:colOff>
      <xdr:row>11</xdr:row>
      <xdr:rowOff>1068169</xdr:rowOff>
    </xdr:to>
    <xdr:pic>
      <xdr:nvPicPr>
        <xdr:cNvPr id="63" name="図 62">
          <a:extLst>
            <a:ext uri="{FF2B5EF4-FFF2-40B4-BE49-F238E27FC236}">
              <a16:creationId xmlns:a16="http://schemas.microsoft.com/office/drawing/2014/main" id="{00000000-0008-0000-0000-00003F000000}"/>
            </a:ext>
          </a:extLst>
        </xdr:cNvPr>
        <xdr:cNvPicPr>
          <a:picLocks noChangeAspect="1"/>
        </xdr:cNvPicPr>
      </xdr:nvPicPr>
      <xdr:blipFill>
        <a:blip xmlns:r="http://schemas.openxmlformats.org/officeDocument/2006/relationships" r:embed="rId2"/>
        <a:stretch>
          <a:fillRect/>
        </a:stretch>
      </xdr:blipFill>
      <xdr:spPr>
        <a:xfrm>
          <a:off x="9712386" y="4333707"/>
          <a:ext cx="3820219" cy="1513996"/>
        </a:xfrm>
        <a:prstGeom prst="rect">
          <a:avLst/>
        </a:prstGeom>
        <a:ln>
          <a:solidFill>
            <a:srgbClr val="FF0000"/>
          </a:solidFill>
        </a:ln>
      </xdr:spPr>
    </xdr:pic>
    <xdr:clientData/>
  </xdr:twoCellAnchor>
  <xdr:twoCellAnchor>
    <xdr:from>
      <xdr:col>6</xdr:col>
      <xdr:colOff>0</xdr:colOff>
      <xdr:row>9</xdr:row>
      <xdr:rowOff>694765</xdr:rowOff>
    </xdr:from>
    <xdr:to>
      <xdr:col>7</xdr:col>
      <xdr:colOff>593912</xdr:colOff>
      <xdr:row>11</xdr:row>
      <xdr:rowOff>500944</xdr:rowOff>
    </xdr:to>
    <xdr:cxnSp macro="">
      <xdr:nvCxnSpPr>
        <xdr:cNvPr id="25600" name="直線矢印コネクタ 25599">
          <a:extLst>
            <a:ext uri="{FF2B5EF4-FFF2-40B4-BE49-F238E27FC236}">
              <a16:creationId xmlns:a16="http://schemas.microsoft.com/office/drawing/2014/main" id="{00000000-0008-0000-0000-000000640000}"/>
            </a:ext>
          </a:extLst>
        </xdr:cNvPr>
        <xdr:cNvCxnSpPr/>
      </xdr:nvCxnSpPr>
      <xdr:spPr>
        <a:xfrm flipV="1">
          <a:off x="6308912" y="3910853"/>
          <a:ext cx="1781735" cy="1375003"/>
        </a:xfrm>
        <a:prstGeom prst="straightConnector1">
          <a:avLst/>
        </a:prstGeom>
        <a:ln>
          <a:solidFill>
            <a:srgbClr val="FF0000"/>
          </a:solidFill>
          <a:prstDash val="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7054</xdr:colOff>
      <xdr:row>30</xdr:row>
      <xdr:rowOff>7056</xdr:rowOff>
    </xdr:from>
    <xdr:to>
      <xdr:col>10</xdr:col>
      <xdr:colOff>558201</xdr:colOff>
      <xdr:row>40</xdr:row>
      <xdr:rowOff>507161</xdr:rowOff>
    </xdr:to>
    <xdr:pic>
      <xdr:nvPicPr>
        <xdr:cNvPr id="25626" name="図 25625">
          <a:extLst>
            <a:ext uri="{FF2B5EF4-FFF2-40B4-BE49-F238E27FC236}">
              <a16:creationId xmlns:a16="http://schemas.microsoft.com/office/drawing/2014/main" id="{00000000-0008-0000-0000-00001A640000}"/>
            </a:ext>
          </a:extLst>
        </xdr:cNvPr>
        <xdr:cNvPicPr>
          <a:picLocks noChangeAspect="1"/>
        </xdr:cNvPicPr>
      </xdr:nvPicPr>
      <xdr:blipFill>
        <a:blip xmlns:r="http://schemas.openxmlformats.org/officeDocument/2006/relationships" r:embed="rId3"/>
        <a:stretch>
          <a:fillRect/>
        </a:stretch>
      </xdr:blipFill>
      <xdr:spPr>
        <a:xfrm>
          <a:off x="8602414" y="9074856"/>
          <a:ext cx="2928587" cy="5628364"/>
        </a:xfrm>
        <a:prstGeom prst="rect">
          <a:avLst/>
        </a:prstGeom>
        <a:ln>
          <a:solidFill>
            <a:srgbClr val="FF0000"/>
          </a:solidFill>
        </a:ln>
      </xdr:spPr>
    </xdr:pic>
    <xdr:clientData/>
  </xdr:twoCellAnchor>
  <xdr:twoCellAnchor>
    <xdr:from>
      <xdr:col>6</xdr:col>
      <xdr:colOff>14817</xdr:colOff>
      <xdr:row>17</xdr:row>
      <xdr:rowOff>112059</xdr:rowOff>
    </xdr:from>
    <xdr:to>
      <xdr:col>7</xdr:col>
      <xdr:colOff>694765</xdr:colOff>
      <xdr:row>22</xdr:row>
      <xdr:rowOff>274991</xdr:rowOff>
    </xdr:to>
    <xdr:cxnSp macro="">
      <xdr:nvCxnSpPr>
        <xdr:cNvPr id="25627" name="直線矢印コネクタ 25626">
          <a:extLst>
            <a:ext uri="{FF2B5EF4-FFF2-40B4-BE49-F238E27FC236}">
              <a16:creationId xmlns:a16="http://schemas.microsoft.com/office/drawing/2014/main" id="{00000000-0008-0000-0000-00001B640000}"/>
            </a:ext>
          </a:extLst>
        </xdr:cNvPr>
        <xdr:cNvCxnSpPr/>
      </xdr:nvCxnSpPr>
      <xdr:spPr>
        <a:xfrm flipV="1">
          <a:off x="6323729" y="6544235"/>
          <a:ext cx="1867771" cy="1978285"/>
        </a:xfrm>
        <a:prstGeom prst="straightConnector1">
          <a:avLst/>
        </a:prstGeom>
        <a:ln>
          <a:solidFill>
            <a:srgbClr val="FF0000"/>
          </a:solidFill>
          <a:prstDash val="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4939</xdr:colOff>
      <xdr:row>12</xdr:row>
      <xdr:rowOff>342900</xdr:rowOff>
    </xdr:from>
    <xdr:to>
      <xdr:col>9</xdr:col>
      <xdr:colOff>502920</xdr:colOff>
      <xdr:row>23</xdr:row>
      <xdr:rowOff>243946</xdr:rowOff>
    </xdr:to>
    <xdr:cxnSp macro="">
      <xdr:nvCxnSpPr>
        <xdr:cNvPr id="25628" name="直線矢印コネクタ 25627">
          <a:extLst>
            <a:ext uri="{FF2B5EF4-FFF2-40B4-BE49-F238E27FC236}">
              <a16:creationId xmlns:a16="http://schemas.microsoft.com/office/drawing/2014/main" id="{00000000-0008-0000-0000-00001C640000}"/>
            </a:ext>
          </a:extLst>
        </xdr:cNvPr>
        <xdr:cNvCxnSpPr/>
      </xdr:nvCxnSpPr>
      <xdr:spPr>
        <a:xfrm flipV="1">
          <a:off x="6329539" y="5905500"/>
          <a:ext cx="4064141" cy="6553306"/>
        </a:xfrm>
        <a:prstGeom prst="straightConnector1">
          <a:avLst/>
        </a:prstGeom>
        <a:ln>
          <a:solidFill>
            <a:srgbClr val="FF0000"/>
          </a:solidFill>
          <a:prstDash val="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16228</xdr:colOff>
      <xdr:row>15</xdr:row>
      <xdr:rowOff>160020</xdr:rowOff>
    </xdr:from>
    <xdr:to>
      <xdr:col>7</xdr:col>
      <xdr:colOff>685800</xdr:colOff>
      <xdr:row>24</xdr:row>
      <xdr:rowOff>276401</xdr:rowOff>
    </xdr:to>
    <xdr:cxnSp macro="">
      <xdr:nvCxnSpPr>
        <xdr:cNvPr id="25629" name="直線矢印コネクタ 25628">
          <a:extLst>
            <a:ext uri="{FF2B5EF4-FFF2-40B4-BE49-F238E27FC236}">
              <a16:creationId xmlns:a16="http://schemas.microsoft.com/office/drawing/2014/main" id="{00000000-0008-0000-0000-00001D640000}"/>
            </a:ext>
          </a:extLst>
        </xdr:cNvPr>
        <xdr:cNvCxnSpPr/>
      </xdr:nvCxnSpPr>
      <xdr:spPr>
        <a:xfrm flipV="1">
          <a:off x="6340828" y="7322820"/>
          <a:ext cx="1858292" cy="5633261"/>
        </a:xfrm>
        <a:prstGeom prst="straightConnector1">
          <a:avLst/>
        </a:prstGeom>
        <a:ln>
          <a:solidFill>
            <a:srgbClr val="FF0000"/>
          </a:solidFill>
          <a:prstDash val="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6350</xdr:colOff>
      <xdr:row>22</xdr:row>
      <xdr:rowOff>224118</xdr:rowOff>
    </xdr:from>
    <xdr:to>
      <xdr:col>7</xdr:col>
      <xdr:colOff>829236</xdr:colOff>
      <xdr:row>25</xdr:row>
      <xdr:rowOff>238300</xdr:rowOff>
    </xdr:to>
    <xdr:cxnSp macro="">
      <xdr:nvCxnSpPr>
        <xdr:cNvPr id="25630" name="直線矢印コネクタ 25629">
          <a:extLst>
            <a:ext uri="{FF2B5EF4-FFF2-40B4-BE49-F238E27FC236}">
              <a16:creationId xmlns:a16="http://schemas.microsoft.com/office/drawing/2014/main" id="{00000000-0008-0000-0000-00001E640000}"/>
            </a:ext>
          </a:extLst>
        </xdr:cNvPr>
        <xdr:cNvCxnSpPr/>
      </xdr:nvCxnSpPr>
      <xdr:spPr>
        <a:xfrm flipV="1">
          <a:off x="6315262" y="8471647"/>
          <a:ext cx="2010709" cy="1392506"/>
        </a:xfrm>
        <a:prstGeom prst="straightConnector1">
          <a:avLst/>
        </a:prstGeom>
        <a:ln>
          <a:solidFill>
            <a:srgbClr val="FF0000"/>
          </a:solidFill>
          <a:prstDash val="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190500</xdr:colOff>
      <xdr:row>30</xdr:row>
      <xdr:rowOff>425824</xdr:rowOff>
    </xdr:from>
    <xdr:to>
      <xdr:col>8</xdr:col>
      <xdr:colOff>105833</xdr:colOff>
      <xdr:row>36</xdr:row>
      <xdr:rowOff>268111</xdr:rowOff>
    </xdr:to>
    <xdr:cxnSp macro="">
      <xdr:nvCxnSpPr>
        <xdr:cNvPr id="25631" name="直線矢印コネクタ 25630">
          <a:extLst>
            <a:ext uri="{FF2B5EF4-FFF2-40B4-BE49-F238E27FC236}">
              <a16:creationId xmlns:a16="http://schemas.microsoft.com/office/drawing/2014/main" id="{00000000-0008-0000-0000-00001F640000}"/>
            </a:ext>
          </a:extLst>
        </xdr:cNvPr>
        <xdr:cNvCxnSpPr/>
      </xdr:nvCxnSpPr>
      <xdr:spPr>
        <a:xfrm>
          <a:off x="5311588" y="12516971"/>
          <a:ext cx="3478804" cy="2598934"/>
        </a:xfrm>
        <a:prstGeom prst="straightConnector1">
          <a:avLst/>
        </a:prstGeom>
        <a:ln>
          <a:solidFill>
            <a:srgbClr val="FF0000"/>
          </a:solidFill>
          <a:prstDash val="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28928</xdr:colOff>
      <xdr:row>40</xdr:row>
      <xdr:rowOff>331611</xdr:rowOff>
    </xdr:from>
    <xdr:to>
      <xdr:col>8</xdr:col>
      <xdr:colOff>105833</xdr:colOff>
      <xdr:row>41</xdr:row>
      <xdr:rowOff>338489</xdr:rowOff>
    </xdr:to>
    <xdr:cxnSp macro="">
      <xdr:nvCxnSpPr>
        <xdr:cNvPr id="25632" name="直線矢印コネクタ 25631">
          <a:extLst>
            <a:ext uri="{FF2B5EF4-FFF2-40B4-BE49-F238E27FC236}">
              <a16:creationId xmlns:a16="http://schemas.microsoft.com/office/drawing/2014/main" id="{00000000-0008-0000-0000-000020640000}"/>
            </a:ext>
          </a:extLst>
        </xdr:cNvPr>
        <xdr:cNvCxnSpPr/>
      </xdr:nvCxnSpPr>
      <xdr:spPr>
        <a:xfrm flipV="1">
          <a:off x="6246848" y="14527671"/>
          <a:ext cx="2454345" cy="631718"/>
        </a:xfrm>
        <a:prstGeom prst="straightConnector1">
          <a:avLst/>
        </a:prstGeom>
        <a:ln>
          <a:solidFill>
            <a:srgbClr val="FF0000"/>
          </a:solidFill>
          <a:prstDash val="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40217</xdr:colOff>
      <xdr:row>31</xdr:row>
      <xdr:rowOff>268941</xdr:rowOff>
    </xdr:from>
    <xdr:to>
      <xdr:col>8</xdr:col>
      <xdr:colOff>123265</xdr:colOff>
      <xdr:row>41</xdr:row>
      <xdr:rowOff>335667</xdr:rowOff>
    </xdr:to>
    <xdr:cxnSp macro="">
      <xdr:nvCxnSpPr>
        <xdr:cNvPr id="25633" name="直線矢印コネクタ 25632">
          <a:extLst>
            <a:ext uri="{FF2B5EF4-FFF2-40B4-BE49-F238E27FC236}">
              <a16:creationId xmlns:a16="http://schemas.microsoft.com/office/drawing/2014/main" id="{00000000-0008-0000-0000-000021640000}"/>
            </a:ext>
          </a:extLst>
        </xdr:cNvPr>
        <xdr:cNvCxnSpPr/>
      </xdr:nvCxnSpPr>
      <xdr:spPr>
        <a:xfrm flipV="1">
          <a:off x="6349129" y="12819529"/>
          <a:ext cx="2458695" cy="5333491"/>
        </a:xfrm>
        <a:prstGeom prst="straightConnector1">
          <a:avLst/>
        </a:prstGeom>
        <a:ln>
          <a:solidFill>
            <a:srgbClr val="FF0000"/>
          </a:solidFill>
          <a:prstDash val="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846667</xdr:colOff>
      <xdr:row>26</xdr:row>
      <xdr:rowOff>529167</xdr:rowOff>
    </xdr:from>
    <xdr:to>
      <xdr:col>6</xdr:col>
      <xdr:colOff>296334</xdr:colOff>
      <xdr:row>27</xdr:row>
      <xdr:rowOff>190500</xdr:rowOff>
    </xdr:to>
    <xdr:cxnSp macro="">
      <xdr:nvCxnSpPr>
        <xdr:cNvPr id="25634" name="直線矢印コネクタ 25633">
          <a:extLst>
            <a:ext uri="{FF2B5EF4-FFF2-40B4-BE49-F238E27FC236}">
              <a16:creationId xmlns:a16="http://schemas.microsoft.com/office/drawing/2014/main" id="{00000000-0008-0000-0000-000022640000}"/>
            </a:ext>
          </a:extLst>
        </xdr:cNvPr>
        <xdr:cNvCxnSpPr/>
      </xdr:nvCxnSpPr>
      <xdr:spPr>
        <a:xfrm>
          <a:off x="5875867" y="7570047"/>
          <a:ext cx="638387" cy="293793"/>
        </a:xfrm>
        <a:prstGeom prst="straightConnector1">
          <a:avLst/>
        </a:prstGeom>
        <a:ln>
          <a:solidFill>
            <a:srgbClr val="FF0000"/>
          </a:solidFill>
          <a:prstDash val="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xdr:col>
      <xdr:colOff>307623</xdr:colOff>
      <xdr:row>26</xdr:row>
      <xdr:rowOff>455084</xdr:rowOff>
    </xdr:from>
    <xdr:to>
      <xdr:col>8</xdr:col>
      <xdr:colOff>26176</xdr:colOff>
      <xdr:row>30</xdr:row>
      <xdr:rowOff>339442</xdr:rowOff>
    </xdr:to>
    <xdr:pic>
      <xdr:nvPicPr>
        <xdr:cNvPr id="25635" name="図 25634">
          <a:extLst>
            <a:ext uri="{FF2B5EF4-FFF2-40B4-BE49-F238E27FC236}">
              <a16:creationId xmlns:a16="http://schemas.microsoft.com/office/drawing/2014/main" id="{00000000-0008-0000-0000-000023640000}"/>
            </a:ext>
          </a:extLst>
        </xdr:cNvPr>
        <xdr:cNvPicPr>
          <a:picLocks noChangeAspect="1"/>
        </xdr:cNvPicPr>
      </xdr:nvPicPr>
      <xdr:blipFill>
        <a:blip xmlns:r="http://schemas.openxmlformats.org/officeDocument/2006/relationships" r:embed="rId4"/>
        <a:stretch>
          <a:fillRect/>
        </a:stretch>
      </xdr:blipFill>
      <xdr:spPr>
        <a:xfrm>
          <a:off x="6525543" y="7495964"/>
          <a:ext cx="2095993" cy="1911278"/>
        </a:xfrm>
        <a:prstGeom prst="rect">
          <a:avLst/>
        </a:prstGeom>
        <a:ln w="12700">
          <a:solidFill>
            <a:srgbClr val="FF0000"/>
          </a:solidFill>
        </a:ln>
      </xdr:spPr>
    </xdr:pic>
    <xdr:clientData/>
  </xdr:twoCellAnchor>
  <xdr:twoCellAnchor editAs="oneCell">
    <xdr:from>
      <xdr:col>8</xdr:col>
      <xdr:colOff>84661</xdr:colOff>
      <xdr:row>48</xdr:row>
      <xdr:rowOff>21205</xdr:rowOff>
    </xdr:from>
    <xdr:to>
      <xdr:col>10</xdr:col>
      <xdr:colOff>551349</xdr:colOff>
      <xdr:row>51</xdr:row>
      <xdr:rowOff>596234</xdr:rowOff>
    </xdr:to>
    <xdr:pic>
      <xdr:nvPicPr>
        <xdr:cNvPr id="25636" name="図 25635">
          <a:extLst>
            <a:ext uri="{FF2B5EF4-FFF2-40B4-BE49-F238E27FC236}">
              <a16:creationId xmlns:a16="http://schemas.microsoft.com/office/drawing/2014/main" id="{00000000-0008-0000-0000-000024640000}"/>
            </a:ext>
          </a:extLst>
        </xdr:cNvPr>
        <xdr:cNvPicPr>
          <a:picLocks noChangeAspect="1"/>
        </xdr:cNvPicPr>
      </xdr:nvPicPr>
      <xdr:blipFill>
        <a:blip xmlns:r="http://schemas.openxmlformats.org/officeDocument/2006/relationships" r:embed="rId5"/>
        <a:stretch>
          <a:fillRect/>
        </a:stretch>
      </xdr:blipFill>
      <xdr:spPr>
        <a:xfrm>
          <a:off x="8680021" y="17966305"/>
          <a:ext cx="2844128" cy="2449549"/>
        </a:xfrm>
        <a:prstGeom prst="rect">
          <a:avLst/>
        </a:prstGeom>
        <a:ln>
          <a:solidFill>
            <a:srgbClr val="FF0000"/>
          </a:solidFill>
        </a:ln>
      </xdr:spPr>
    </xdr:pic>
    <xdr:clientData/>
  </xdr:twoCellAnchor>
  <xdr:twoCellAnchor>
    <xdr:from>
      <xdr:col>5</xdr:col>
      <xdr:colOff>1098550</xdr:colOff>
      <xdr:row>48</xdr:row>
      <xdr:rowOff>282222</xdr:rowOff>
    </xdr:from>
    <xdr:to>
      <xdr:col>9</xdr:col>
      <xdr:colOff>839611</xdr:colOff>
      <xdr:row>49</xdr:row>
      <xdr:rowOff>335668</xdr:rowOff>
    </xdr:to>
    <xdr:cxnSp macro="">
      <xdr:nvCxnSpPr>
        <xdr:cNvPr id="25637" name="直線矢印コネクタ 25636">
          <a:extLst>
            <a:ext uri="{FF2B5EF4-FFF2-40B4-BE49-F238E27FC236}">
              <a16:creationId xmlns:a16="http://schemas.microsoft.com/office/drawing/2014/main" id="{00000000-0008-0000-0000-000025640000}"/>
            </a:ext>
          </a:extLst>
        </xdr:cNvPr>
        <xdr:cNvCxnSpPr/>
      </xdr:nvCxnSpPr>
      <xdr:spPr>
        <a:xfrm flipV="1">
          <a:off x="6127750" y="18227322"/>
          <a:ext cx="4495941" cy="678286"/>
        </a:xfrm>
        <a:prstGeom prst="straightConnector1">
          <a:avLst/>
        </a:prstGeom>
        <a:ln>
          <a:solidFill>
            <a:srgbClr val="FF0000"/>
          </a:solidFill>
          <a:prstDash val="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286454</xdr:colOff>
      <xdr:row>87</xdr:row>
      <xdr:rowOff>81178</xdr:rowOff>
    </xdr:from>
    <xdr:to>
      <xdr:col>10</xdr:col>
      <xdr:colOff>99483</xdr:colOff>
      <xdr:row>91</xdr:row>
      <xdr:rowOff>24476</xdr:rowOff>
    </xdr:to>
    <xdr:pic>
      <xdr:nvPicPr>
        <xdr:cNvPr id="25638" name="図 25637">
          <a:extLst>
            <a:ext uri="{FF2B5EF4-FFF2-40B4-BE49-F238E27FC236}">
              <a16:creationId xmlns:a16="http://schemas.microsoft.com/office/drawing/2014/main" id="{00000000-0008-0000-0000-000026640000}"/>
            </a:ext>
          </a:extLst>
        </xdr:cNvPr>
        <xdr:cNvPicPr>
          <a:picLocks noChangeAspect="1"/>
        </xdr:cNvPicPr>
      </xdr:nvPicPr>
      <xdr:blipFill>
        <a:blip xmlns:r="http://schemas.openxmlformats.org/officeDocument/2006/relationships" r:embed="rId6"/>
        <a:stretch>
          <a:fillRect/>
        </a:stretch>
      </xdr:blipFill>
      <xdr:spPr>
        <a:xfrm>
          <a:off x="8988494" y="40825318"/>
          <a:ext cx="2190469" cy="1543498"/>
        </a:xfrm>
        <a:prstGeom prst="rect">
          <a:avLst/>
        </a:prstGeom>
        <a:ln>
          <a:solidFill>
            <a:srgbClr val="FF0000"/>
          </a:solidFill>
        </a:ln>
      </xdr:spPr>
    </xdr:pic>
    <xdr:clientData/>
  </xdr:twoCellAnchor>
  <xdr:twoCellAnchor>
    <xdr:from>
      <xdr:col>6</xdr:col>
      <xdr:colOff>13405</xdr:colOff>
      <xdr:row>88</xdr:row>
      <xdr:rowOff>294747</xdr:rowOff>
    </xdr:from>
    <xdr:to>
      <xdr:col>8</xdr:col>
      <xdr:colOff>258233</xdr:colOff>
      <xdr:row>88</xdr:row>
      <xdr:rowOff>300568</xdr:rowOff>
    </xdr:to>
    <xdr:cxnSp macro="">
      <xdr:nvCxnSpPr>
        <xdr:cNvPr id="25639" name="直線矢印コネクタ 25638">
          <a:extLst>
            <a:ext uri="{FF2B5EF4-FFF2-40B4-BE49-F238E27FC236}">
              <a16:creationId xmlns:a16="http://schemas.microsoft.com/office/drawing/2014/main" id="{00000000-0008-0000-0000-000027640000}"/>
            </a:ext>
          </a:extLst>
        </xdr:cNvPr>
        <xdr:cNvCxnSpPr/>
      </xdr:nvCxnSpPr>
      <xdr:spPr>
        <a:xfrm>
          <a:off x="6231325" y="30835707"/>
          <a:ext cx="2622268" cy="5821"/>
        </a:xfrm>
        <a:prstGeom prst="straightConnector1">
          <a:avLst/>
        </a:prstGeom>
        <a:ln>
          <a:solidFill>
            <a:srgbClr val="FF0000"/>
          </a:solidFill>
          <a:prstDash val="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1047750</xdr:colOff>
          <xdr:row>67</xdr:row>
          <xdr:rowOff>419100</xdr:rowOff>
        </xdr:from>
        <xdr:to>
          <xdr:col>5</xdr:col>
          <xdr:colOff>142875</xdr:colOff>
          <xdr:row>68</xdr:row>
          <xdr:rowOff>457200</xdr:rowOff>
        </xdr:to>
        <xdr:sp macro="" textlink="">
          <xdr:nvSpPr>
            <xdr:cNvPr id="21516" name="Check Box 12" hidden="1">
              <a:extLst>
                <a:ext uri="{63B3BB69-23CF-44E3-9099-C40C66FF867C}">
                  <a14:compatExt spid="_x0000_s21516"/>
                </a:ext>
                <a:ext uri="{FF2B5EF4-FFF2-40B4-BE49-F238E27FC236}">
                  <a16:creationId xmlns:a16="http://schemas.microsoft.com/office/drawing/2014/main" id="{00000000-0008-0000-0100-00000C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1047750</xdr:colOff>
          <xdr:row>70</xdr:row>
          <xdr:rowOff>266700</xdr:rowOff>
        </xdr:from>
        <xdr:to>
          <xdr:col>5</xdr:col>
          <xdr:colOff>142875</xdr:colOff>
          <xdr:row>72</xdr:row>
          <xdr:rowOff>114300</xdr:rowOff>
        </xdr:to>
        <xdr:sp macro="" textlink="">
          <xdr:nvSpPr>
            <xdr:cNvPr id="21517" name="Check Box 13" hidden="1">
              <a:extLst>
                <a:ext uri="{63B3BB69-23CF-44E3-9099-C40C66FF867C}">
                  <a14:compatExt spid="_x0000_s21517"/>
                </a:ext>
                <a:ext uri="{FF2B5EF4-FFF2-40B4-BE49-F238E27FC236}">
                  <a16:creationId xmlns:a16="http://schemas.microsoft.com/office/drawing/2014/main" id="{00000000-0008-0000-0100-00000D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1047750</xdr:colOff>
          <xdr:row>73</xdr:row>
          <xdr:rowOff>266700</xdr:rowOff>
        </xdr:from>
        <xdr:to>
          <xdr:col>5</xdr:col>
          <xdr:colOff>142875</xdr:colOff>
          <xdr:row>75</xdr:row>
          <xdr:rowOff>95250</xdr:rowOff>
        </xdr:to>
        <xdr:sp macro="" textlink="">
          <xdr:nvSpPr>
            <xdr:cNvPr id="21518" name="Check Box 14" hidden="1">
              <a:extLst>
                <a:ext uri="{63B3BB69-23CF-44E3-9099-C40C66FF867C}">
                  <a14:compatExt spid="_x0000_s21518"/>
                </a:ext>
                <a:ext uri="{FF2B5EF4-FFF2-40B4-BE49-F238E27FC236}">
                  <a16:creationId xmlns:a16="http://schemas.microsoft.com/office/drawing/2014/main" id="{00000000-0008-0000-0100-00000E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1047750</xdr:colOff>
          <xdr:row>68</xdr:row>
          <xdr:rowOff>266700</xdr:rowOff>
        </xdr:from>
        <xdr:to>
          <xdr:col>5</xdr:col>
          <xdr:colOff>142875</xdr:colOff>
          <xdr:row>69</xdr:row>
          <xdr:rowOff>257175</xdr:rowOff>
        </xdr:to>
        <xdr:sp macro="" textlink="">
          <xdr:nvSpPr>
            <xdr:cNvPr id="21519" name="Check Box 15" hidden="1">
              <a:extLst>
                <a:ext uri="{63B3BB69-23CF-44E3-9099-C40C66FF867C}">
                  <a14:compatExt spid="_x0000_s21519"/>
                </a:ext>
                <a:ext uri="{FF2B5EF4-FFF2-40B4-BE49-F238E27FC236}">
                  <a16:creationId xmlns:a16="http://schemas.microsoft.com/office/drawing/2014/main" id="{00000000-0008-0000-0100-00000F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1047750</xdr:colOff>
          <xdr:row>69</xdr:row>
          <xdr:rowOff>266700</xdr:rowOff>
        </xdr:from>
        <xdr:to>
          <xdr:col>5</xdr:col>
          <xdr:colOff>142875</xdr:colOff>
          <xdr:row>71</xdr:row>
          <xdr:rowOff>95250</xdr:rowOff>
        </xdr:to>
        <xdr:sp macro="" textlink="">
          <xdr:nvSpPr>
            <xdr:cNvPr id="21520" name="Check Box 16" hidden="1">
              <a:extLst>
                <a:ext uri="{63B3BB69-23CF-44E3-9099-C40C66FF867C}">
                  <a14:compatExt spid="_x0000_s21520"/>
                </a:ext>
                <a:ext uri="{FF2B5EF4-FFF2-40B4-BE49-F238E27FC236}">
                  <a16:creationId xmlns:a16="http://schemas.microsoft.com/office/drawing/2014/main" id="{00000000-0008-0000-0100-000010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1047750</xdr:colOff>
          <xdr:row>74</xdr:row>
          <xdr:rowOff>266700</xdr:rowOff>
        </xdr:from>
        <xdr:to>
          <xdr:col>5</xdr:col>
          <xdr:colOff>142875</xdr:colOff>
          <xdr:row>76</xdr:row>
          <xdr:rowOff>95250</xdr:rowOff>
        </xdr:to>
        <xdr:sp macro="" textlink="">
          <xdr:nvSpPr>
            <xdr:cNvPr id="21521" name="Check Box 17" hidden="1">
              <a:extLst>
                <a:ext uri="{63B3BB69-23CF-44E3-9099-C40C66FF867C}">
                  <a14:compatExt spid="_x0000_s21521"/>
                </a:ext>
                <a:ext uri="{FF2B5EF4-FFF2-40B4-BE49-F238E27FC236}">
                  <a16:creationId xmlns:a16="http://schemas.microsoft.com/office/drawing/2014/main" id="{00000000-0008-0000-0100-000011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1047750</xdr:colOff>
          <xdr:row>75</xdr:row>
          <xdr:rowOff>266700</xdr:rowOff>
        </xdr:from>
        <xdr:to>
          <xdr:col>5</xdr:col>
          <xdr:colOff>142875</xdr:colOff>
          <xdr:row>77</xdr:row>
          <xdr:rowOff>95250</xdr:rowOff>
        </xdr:to>
        <xdr:sp macro="" textlink="">
          <xdr:nvSpPr>
            <xdr:cNvPr id="21522" name="Check Box 18" hidden="1">
              <a:extLst>
                <a:ext uri="{63B3BB69-23CF-44E3-9099-C40C66FF867C}">
                  <a14:compatExt spid="_x0000_s21522"/>
                </a:ext>
                <a:ext uri="{FF2B5EF4-FFF2-40B4-BE49-F238E27FC236}">
                  <a16:creationId xmlns:a16="http://schemas.microsoft.com/office/drawing/2014/main" id="{00000000-0008-0000-0100-000012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1047750</xdr:colOff>
          <xdr:row>76</xdr:row>
          <xdr:rowOff>266700</xdr:rowOff>
        </xdr:from>
        <xdr:to>
          <xdr:col>5</xdr:col>
          <xdr:colOff>142875</xdr:colOff>
          <xdr:row>78</xdr:row>
          <xdr:rowOff>95250</xdr:rowOff>
        </xdr:to>
        <xdr:sp macro="" textlink="">
          <xdr:nvSpPr>
            <xdr:cNvPr id="21523" name="Check Box 19" hidden="1">
              <a:extLst>
                <a:ext uri="{63B3BB69-23CF-44E3-9099-C40C66FF867C}">
                  <a14:compatExt spid="_x0000_s21523"/>
                </a:ext>
                <a:ext uri="{FF2B5EF4-FFF2-40B4-BE49-F238E27FC236}">
                  <a16:creationId xmlns:a16="http://schemas.microsoft.com/office/drawing/2014/main" id="{00000000-0008-0000-0100-000013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1047750</xdr:colOff>
          <xdr:row>77</xdr:row>
          <xdr:rowOff>266700</xdr:rowOff>
        </xdr:from>
        <xdr:to>
          <xdr:col>5</xdr:col>
          <xdr:colOff>142875</xdr:colOff>
          <xdr:row>79</xdr:row>
          <xdr:rowOff>95250</xdr:rowOff>
        </xdr:to>
        <xdr:sp macro="" textlink="">
          <xdr:nvSpPr>
            <xdr:cNvPr id="21524" name="Check Box 20" hidden="1">
              <a:extLst>
                <a:ext uri="{63B3BB69-23CF-44E3-9099-C40C66FF867C}">
                  <a14:compatExt spid="_x0000_s21524"/>
                </a:ext>
                <a:ext uri="{FF2B5EF4-FFF2-40B4-BE49-F238E27FC236}">
                  <a16:creationId xmlns:a16="http://schemas.microsoft.com/office/drawing/2014/main" id="{00000000-0008-0000-0100-000014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1047750</xdr:colOff>
          <xdr:row>78</xdr:row>
          <xdr:rowOff>257175</xdr:rowOff>
        </xdr:from>
        <xdr:to>
          <xdr:col>5</xdr:col>
          <xdr:colOff>142875</xdr:colOff>
          <xdr:row>80</xdr:row>
          <xdr:rowOff>85725</xdr:rowOff>
        </xdr:to>
        <xdr:sp macro="" textlink="">
          <xdr:nvSpPr>
            <xdr:cNvPr id="21525" name="Check Box 21" hidden="1">
              <a:extLst>
                <a:ext uri="{63B3BB69-23CF-44E3-9099-C40C66FF867C}">
                  <a14:compatExt spid="_x0000_s21525"/>
                </a:ext>
                <a:ext uri="{FF2B5EF4-FFF2-40B4-BE49-F238E27FC236}">
                  <a16:creationId xmlns:a16="http://schemas.microsoft.com/office/drawing/2014/main" id="{00000000-0008-0000-0100-000015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7</xdr:row>
          <xdr:rowOff>104775</xdr:rowOff>
        </xdr:from>
        <xdr:to>
          <xdr:col>6</xdr:col>
          <xdr:colOff>419100</xdr:colOff>
          <xdr:row>7</xdr:row>
          <xdr:rowOff>352425</xdr:rowOff>
        </xdr:to>
        <xdr:sp macro="" textlink="">
          <xdr:nvSpPr>
            <xdr:cNvPr id="21526" name="Check Box 22" hidden="1">
              <a:extLst>
                <a:ext uri="{63B3BB69-23CF-44E3-9099-C40C66FF867C}">
                  <a14:compatExt spid="_x0000_s21526"/>
                </a:ext>
                <a:ext uri="{FF2B5EF4-FFF2-40B4-BE49-F238E27FC236}">
                  <a16:creationId xmlns:a16="http://schemas.microsoft.com/office/drawing/2014/main" id="{00000000-0008-0000-0100-000016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140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1047750</xdr:colOff>
          <xdr:row>71</xdr:row>
          <xdr:rowOff>257175</xdr:rowOff>
        </xdr:from>
        <xdr:to>
          <xdr:col>5</xdr:col>
          <xdr:colOff>142875</xdr:colOff>
          <xdr:row>73</xdr:row>
          <xdr:rowOff>95250</xdr:rowOff>
        </xdr:to>
        <xdr:sp macro="" textlink="">
          <xdr:nvSpPr>
            <xdr:cNvPr id="21528" name="Check Box 24" hidden="1">
              <a:extLst>
                <a:ext uri="{63B3BB69-23CF-44E3-9099-C40C66FF867C}">
                  <a14:compatExt spid="_x0000_s21528"/>
                </a:ext>
                <a:ext uri="{FF2B5EF4-FFF2-40B4-BE49-F238E27FC236}">
                  <a16:creationId xmlns:a16="http://schemas.microsoft.com/office/drawing/2014/main" id="{00000000-0008-0000-0100-000018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1047750</xdr:colOff>
          <xdr:row>72</xdr:row>
          <xdr:rowOff>266700</xdr:rowOff>
        </xdr:from>
        <xdr:to>
          <xdr:col>5</xdr:col>
          <xdr:colOff>142875</xdr:colOff>
          <xdr:row>74</xdr:row>
          <xdr:rowOff>95250</xdr:rowOff>
        </xdr:to>
        <xdr:sp macro="" textlink="">
          <xdr:nvSpPr>
            <xdr:cNvPr id="21529" name="Check Box 25" hidden="1">
              <a:extLst>
                <a:ext uri="{63B3BB69-23CF-44E3-9099-C40C66FF867C}">
                  <a14:compatExt spid="_x0000_s21529"/>
                </a:ext>
                <a:ext uri="{FF2B5EF4-FFF2-40B4-BE49-F238E27FC236}">
                  <a16:creationId xmlns:a16="http://schemas.microsoft.com/office/drawing/2014/main" id="{00000000-0008-0000-0100-000019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41</xdr:row>
          <xdr:rowOff>190500</xdr:rowOff>
        </xdr:from>
        <xdr:to>
          <xdr:col>6</xdr:col>
          <xdr:colOff>419100</xdr:colOff>
          <xdr:row>41</xdr:row>
          <xdr:rowOff>438150</xdr:rowOff>
        </xdr:to>
        <xdr:sp macro="" textlink="">
          <xdr:nvSpPr>
            <xdr:cNvPr id="21530" name="Check Box 26" hidden="1">
              <a:extLst>
                <a:ext uri="{63B3BB69-23CF-44E3-9099-C40C66FF867C}">
                  <a14:compatExt spid="_x0000_s21530"/>
                </a:ext>
                <a:ext uri="{FF2B5EF4-FFF2-40B4-BE49-F238E27FC236}">
                  <a16:creationId xmlns:a16="http://schemas.microsoft.com/office/drawing/2014/main" id="{00000000-0008-0000-0100-00001A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140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53</xdr:row>
          <xdr:rowOff>200025</xdr:rowOff>
        </xdr:from>
        <xdr:to>
          <xdr:col>6</xdr:col>
          <xdr:colOff>409575</xdr:colOff>
          <xdr:row>53</xdr:row>
          <xdr:rowOff>447675</xdr:rowOff>
        </xdr:to>
        <xdr:sp macro="" textlink="">
          <xdr:nvSpPr>
            <xdr:cNvPr id="21531" name="Check Box 27" hidden="1">
              <a:extLst>
                <a:ext uri="{63B3BB69-23CF-44E3-9099-C40C66FF867C}">
                  <a14:compatExt spid="_x0000_s21531"/>
                </a:ext>
                <a:ext uri="{FF2B5EF4-FFF2-40B4-BE49-F238E27FC236}">
                  <a16:creationId xmlns:a16="http://schemas.microsoft.com/office/drawing/2014/main" id="{00000000-0008-0000-0100-00001B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140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1038225</xdr:colOff>
          <xdr:row>64</xdr:row>
          <xdr:rowOff>276225</xdr:rowOff>
        </xdr:from>
        <xdr:to>
          <xdr:col>5</xdr:col>
          <xdr:colOff>133350</xdr:colOff>
          <xdr:row>66</xdr:row>
          <xdr:rowOff>104775</xdr:rowOff>
        </xdr:to>
        <xdr:sp macro="" textlink="">
          <xdr:nvSpPr>
            <xdr:cNvPr id="21542" name="Check Box 38" hidden="1">
              <a:extLst>
                <a:ext uri="{63B3BB69-23CF-44E3-9099-C40C66FF867C}">
                  <a14:compatExt spid="_x0000_s21542"/>
                </a:ext>
                <a:ext uri="{FF2B5EF4-FFF2-40B4-BE49-F238E27FC236}">
                  <a16:creationId xmlns:a16="http://schemas.microsoft.com/office/drawing/2014/main" id="{00000000-0008-0000-0100-000026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1038225</xdr:colOff>
          <xdr:row>65</xdr:row>
          <xdr:rowOff>276225</xdr:rowOff>
        </xdr:from>
        <xdr:to>
          <xdr:col>5</xdr:col>
          <xdr:colOff>133350</xdr:colOff>
          <xdr:row>67</xdr:row>
          <xdr:rowOff>104775</xdr:rowOff>
        </xdr:to>
        <xdr:sp macro="" textlink="">
          <xdr:nvSpPr>
            <xdr:cNvPr id="21543" name="Check Box 39" hidden="1">
              <a:extLst>
                <a:ext uri="{63B3BB69-23CF-44E3-9099-C40C66FF867C}">
                  <a14:compatExt spid="_x0000_s21543"/>
                </a:ext>
                <a:ext uri="{FF2B5EF4-FFF2-40B4-BE49-F238E27FC236}">
                  <a16:creationId xmlns:a16="http://schemas.microsoft.com/office/drawing/2014/main" id="{00000000-0008-0000-0100-000027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1038225</xdr:colOff>
          <xdr:row>65</xdr:row>
          <xdr:rowOff>276225</xdr:rowOff>
        </xdr:from>
        <xdr:to>
          <xdr:col>5</xdr:col>
          <xdr:colOff>133350</xdr:colOff>
          <xdr:row>67</xdr:row>
          <xdr:rowOff>104775</xdr:rowOff>
        </xdr:to>
        <xdr:sp macro="" textlink="">
          <xdr:nvSpPr>
            <xdr:cNvPr id="21544" name="Check Box 40" hidden="1">
              <a:extLst>
                <a:ext uri="{63B3BB69-23CF-44E3-9099-C40C66FF867C}">
                  <a14:compatExt spid="_x0000_s21544"/>
                </a:ext>
                <a:ext uri="{FF2B5EF4-FFF2-40B4-BE49-F238E27FC236}">
                  <a16:creationId xmlns:a16="http://schemas.microsoft.com/office/drawing/2014/main" id="{00000000-0008-0000-0100-000028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1038225</xdr:colOff>
          <xdr:row>63</xdr:row>
          <xdr:rowOff>257175</xdr:rowOff>
        </xdr:from>
        <xdr:to>
          <xdr:col>5</xdr:col>
          <xdr:colOff>133350</xdr:colOff>
          <xdr:row>65</xdr:row>
          <xdr:rowOff>95250</xdr:rowOff>
        </xdr:to>
        <xdr:sp macro="" textlink="">
          <xdr:nvSpPr>
            <xdr:cNvPr id="21551" name="Check Box 47" hidden="1">
              <a:extLst>
                <a:ext uri="{63B3BB69-23CF-44E3-9099-C40C66FF867C}">
                  <a14:compatExt spid="_x0000_s21551"/>
                </a:ext>
                <a:ext uri="{FF2B5EF4-FFF2-40B4-BE49-F238E27FC236}">
                  <a16:creationId xmlns:a16="http://schemas.microsoft.com/office/drawing/2014/main" id="{00000000-0008-0000-0100-00002F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5.xml"/><Relationship Id="rId13" Type="http://schemas.openxmlformats.org/officeDocument/2006/relationships/ctrlProp" Target="../ctrlProps/ctrlProp30.xml"/><Relationship Id="rId18" Type="http://schemas.openxmlformats.org/officeDocument/2006/relationships/ctrlProp" Target="../ctrlProps/ctrlProp35.xml"/><Relationship Id="rId3" Type="http://schemas.openxmlformats.org/officeDocument/2006/relationships/vmlDrawing" Target="../drawings/vmlDrawing2.vml"/><Relationship Id="rId21" Type="http://schemas.openxmlformats.org/officeDocument/2006/relationships/ctrlProp" Target="../ctrlProps/ctrlProp38.xml"/><Relationship Id="rId7" Type="http://schemas.openxmlformats.org/officeDocument/2006/relationships/ctrlProp" Target="../ctrlProps/ctrlProp24.xml"/><Relationship Id="rId12" Type="http://schemas.openxmlformats.org/officeDocument/2006/relationships/ctrlProp" Target="../ctrlProps/ctrlProp29.xml"/><Relationship Id="rId17" Type="http://schemas.openxmlformats.org/officeDocument/2006/relationships/ctrlProp" Target="../ctrlProps/ctrlProp34.xml"/><Relationship Id="rId2" Type="http://schemas.openxmlformats.org/officeDocument/2006/relationships/drawing" Target="../drawings/drawing2.xml"/><Relationship Id="rId16" Type="http://schemas.openxmlformats.org/officeDocument/2006/relationships/ctrlProp" Target="../ctrlProps/ctrlProp33.xml"/><Relationship Id="rId20" Type="http://schemas.openxmlformats.org/officeDocument/2006/relationships/ctrlProp" Target="../ctrlProps/ctrlProp37.xml"/><Relationship Id="rId1" Type="http://schemas.openxmlformats.org/officeDocument/2006/relationships/printerSettings" Target="../printerSettings/printerSettings2.bin"/><Relationship Id="rId6" Type="http://schemas.openxmlformats.org/officeDocument/2006/relationships/ctrlProp" Target="../ctrlProps/ctrlProp23.xml"/><Relationship Id="rId11" Type="http://schemas.openxmlformats.org/officeDocument/2006/relationships/ctrlProp" Target="../ctrlProps/ctrlProp28.xml"/><Relationship Id="rId5" Type="http://schemas.openxmlformats.org/officeDocument/2006/relationships/ctrlProp" Target="../ctrlProps/ctrlProp22.xml"/><Relationship Id="rId15" Type="http://schemas.openxmlformats.org/officeDocument/2006/relationships/ctrlProp" Target="../ctrlProps/ctrlProp32.xml"/><Relationship Id="rId10" Type="http://schemas.openxmlformats.org/officeDocument/2006/relationships/ctrlProp" Target="../ctrlProps/ctrlProp27.xml"/><Relationship Id="rId19" Type="http://schemas.openxmlformats.org/officeDocument/2006/relationships/ctrlProp" Target="../ctrlProps/ctrlProp36.xml"/><Relationship Id="rId4" Type="http://schemas.openxmlformats.org/officeDocument/2006/relationships/ctrlProp" Target="../ctrlProps/ctrlProp21.xml"/><Relationship Id="rId9" Type="http://schemas.openxmlformats.org/officeDocument/2006/relationships/ctrlProp" Target="../ctrlProps/ctrlProp26.xml"/><Relationship Id="rId14" Type="http://schemas.openxmlformats.org/officeDocument/2006/relationships/ctrlProp" Target="../ctrlProps/ctrlProp31.xml"/><Relationship Id="rId22" Type="http://schemas.openxmlformats.org/officeDocument/2006/relationships/ctrlProp" Target="../ctrlProps/ctrlProp3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B2:W232"/>
  <sheetViews>
    <sheetView showGridLines="0" view="pageBreakPreview" topLeftCell="B1" zoomScaleNormal="100" zoomScaleSheetLayoutView="100" workbookViewId="0">
      <pane ySplit="6" topLeftCell="A81" activePane="bottomLeft" state="frozen"/>
      <selection pane="bottomLeft" activeCell="D89" sqref="D89:F89"/>
    </sheetView>
  </sheetViews>
  <sheetFormatPr defaultRowHeight="12" x14ac:dyDescent="0.15"/>
  <cols>
    <col min="3" max="3" width="22.42578125" customWidth="1"/>
    <col min="4" max="11" width="17.28515625" customWidth="1"/>
    <col min="15" max="18" width="0" hidden="1" customWidth="1"/>
  </cols>
  <sheetData>
    <row r="2" spans="2:18" ht="44.45" customHeight="1" x14ac:dyDescent="0.15">
      <c r="B2" s="57" t="s">
        <v>0</v>
      </c>
      <c r="O2" t="s">
        <v>1</v>
      </c>
      <c r="R2" t="s">
        <v>2</v>
      </c>
    </row>
    <row r="3" spans="2:18" ht="14.25" x14ac:dyDescent="0.15">
      <c r="B3" s="2" t="s">
        <v>3</v>
      </c>
      <c r="C3" s="3"/>
      <c r="D3" s="40" t="s">
        <v>4</v>
      </c>
      <c r="E3" s="40"/>
      <c r="F3" s="40"/>
      <c r="G3" s="40"/>
      <c r="H3" s="3"/>
      <c r="I3" s="3"/>
      <c r="O3" t="s">
        <v>5</v>
      </c>
      <c r="R3" t="s">
        <v>6</v>
      </c>
    </row>
    <row r="4" spans="2:18" ht="14.25" x14ac:dyDescent="0.15">
      <c r="B4" s="4" t="s">
        <v>7</v>
      </c>
      <c r="O4" t="s">
        <v>8</v>
      </c>
      <c r="R4" t="s">
        <v>9</v>
      </c>
    </row>
    <row r="5" spans="2:18" ht="14.25" x14ac:dyDescent="0.15">
      <c r="B5" s="4" t="s">
        <v>10</v>
      </c>
      <c r="O5" t="s">
        <v>11</v>
      </c>
      <c r="R5" t="s">
        <v>12</v>
      </c>
    </row>
    <row r="6" spans="2:18" ht="18" customHeight="1" x14ac:dyDescent="0.15">
      <c r="B6" s="46" t="s">
        <v>13</v>
      </c>
      <c r="C6" s="47" t="s">
        <v>14</v>
      </c>
      <c r="D6" s="30" t="s">
        <v>15</v>
      </c>
      <c r="E6" s="30"/>
      <c r="F6" s="30"/>
      <c r="G6" s="30" t="s">
        <v>16</v>
      </c>
      <c r="H6" s="30"/>
      <c r="I6" s="30"/>
      <c r="O6" t="s">
        <v>17</v>
      </c>
      <c r="R6" t="s">
        <v>18</v>
      </c>
    </row>
    <row r="7" spans="2:18" ht="36.950000000000003" customHeight="1" x14ac:dyDescent="0.15">
      <c r="B7" s="28" t="s">
        <v>19</v>
      </c>
      <c r="C7" s="5" t="s">
        <v>20</v>
      </c>
      <c r="D7" s="90" t="s">
        <v>21</v>
      </c>
      <c r="E7" s="91"/>
      <c r="F7" s="92"/>
      <c r="G7" s="12" t="s">
        <v>22</v>
      </c>
      <c r="H7" s="12"/>
      <c r="I7" s="1"/>
      <c r="O7" t="s">
        <v>23</v>
      </c>
      <c r="R7" t="s">
        <v>24</v>
      </c>
    </row>
    <row r="8" spans="2:18" ht="36.950000000000003" customHeight="1" x14ac:dyDescent="0.15">
      <c r="B8" s="28" t="s">
        <v>19</v>
      </c>
      <c r="C8" s="6" t="s">
        <v>25</v>
      </c>
      <c r="D8" s="77" t="s">
        <v>26</v>
      </c>
      <c r="E8" s="78"/>
      <c r="F8" s="5" t="s">
        <v>27</v>
      </c>
      <c r="G8" s="12"/>
      <c r="H8" s="12"/>
      <c r="I8" s="1"/>
      <c r="O8" t="s">
        <v>28</v>
      </c>
      <c r="R8" t="s">
        <v>29</v>
      </c>
    </row>
    <row r="9" spans="2:18" ht="36.950000000000003" customHeight="1" x14ac:dyDescent="0.15">
      <c r="B9" s="5"/>
      <c r="C9" s="5" t="s">
        <v>30</v>
      </c>
      <c r="D9" s="14" t="s">
        <v>31</v>
      </c>
      <c r="E9" s="15" t="s">
        <v>32</v>
      </c>
      <c r="F9" s="16" t="s">
        <v>33</v>
      </c>
      <c r="G9" s="15"/>
      <c r="H9" s="15"/>
      <c r="I9" s="1"/>
      <c r="O9" t="s">
        <v>34</v>
      </c>
      <c r="R9" t="s">
        <v>35</v>
      </c>
    </row>
    <row r="10" spans="2:18" ht="87" customHeight="1" x14ac:dyDescent="0.15">
      <c r="B10" s="7"/>
      <c r="C10" s="5" t="s">
        <v>36</v>
      </c>
      <c r="D10" s="84" t="s">
        <v>37</v>
      </c>
      <c r="E10" s="85"/>
      <c r="F10" s="86"/>
      <c r="G10" s="17"/>
      <c r="H10" s="17"/>
      <c r="I10" s="1"/>
      <c r="O10" t="s">
        <v>38</v>
      </c>
      <c r="R10" t="s">
        <v>39</v>
      </c>
    </row>
    <row r="11" spans="2:18" ht="36.950000000000003" customHeight="1" x14ac:dyDescent="0.15">
      <c r="B11" s="7"/>
      <c r="C11" s="5" t="s">
        <v>40</v>
      </c>
      <c r="D11" s="84" t="s">
        <v>41</v>
      </c>
      <c r="E11" s="85"/>
      <c r="F11" s="86"/>
      <c r="O11" t="s">
        <v>42</v>
      </c>
      <c r="R11" t="s">
        <v>43</v>
      </c>
    </row>
    <row r="12" spans="2:18" ht="87" customHeight="1" x14ac:dyDescent="0.15">
      <c r="B12" s="28" t="s">
        <v>19</v>
      </c>
      <c r="C12" s="5" t="s">
        <v>44</v>
      </c>
      <c r="D12" s="84" t="s">
        <v>45</v>
      </c>
      <c r="E12" s="85"/>
      <c r="F12" s="86"/>
      <c r="G12" s="63" t="s">
        <v>46</v>
      </c>
      <c r="H12" s="64"/>
      <c r="I12" s="64"/>
      <c r="O12" t="s">
        <v>47</v>
      </c>
      <c r="R12" t="s">
        <v>48</v>
      </c>
    </row>
    <row r="13" spans="2:18" ht="42" customHeight="1" x14ac:dyDescent="0.15">
      <c r="B13" s="28"/>
      <c r="C13" s="5" t="s">
        <v>49</v>
      </c>
      <c r="D13" s="65"/>
      <c r="E13" s="66"/>
      <c r="F13" s="67"/>
      <c r="G13" s="58"/>
      <c r="H13" s="59"/>
      <c r="I13" s="59"/>
    </row>
    <row r="14" spans="2:18" ht="42" customHeight="1" x14ac:dyDescent="0.15">
      <c r="B14" s="28"/>
      <c r="C14" s="5" t="s">
        <v>50</v>
      </c>
      <c r="D14" s="77" t="s">
        <v>29</v>
      </c>
      <c r="E14" s="71"/>
      <c r="F14" s="78"/>
      <c r="G14" s="77"/>
      <c r="H14" s="71"/>
      <c r="I14" s="71"/>
      <c r="O14" t="s">
        <v>51</v>
      </c>
      <c r="R14" t="s">
        <v>52</v>
      </c>
    </row>
    <row r="15" spans="2:18" ht="42" customHeight="1" x14ac:dyDescent="0.15">
      <c r="B15" s="28"/>
      <c r="C15" s="5" t="s">
        <v>53</v>
      </c>
      <c r="D15" s="77"/>
      <c r="E15" s="71"/>
      <c r="F15" s="78"/>
      <c r="G15" s="60"/>
      <c r="H15" s="18"/>
      <c r="I15" s="18"/>
    </row>
    <row r="16" spans="2:18" ht="42" customHeight="1" x14ac:dyDescent="0.15">
      <c r="B16" s="28"/>
      <c r="C16" s="5" t="s">
        <v>50</v>
      </c>
      <c r="D16" s="77"/>
      <c r="E16" s="71"/>
      <c r="F16" s="78"/>
      <c r="G16" s="60"/>
      <c r="H16" s="18"/>
      <c r="I16" s="18"/>
    </row>
    <row r="17" spans="2:18" ht="42" customHeight="1" x14ac:dyDescent="0.15">
      <c r="B17" s="28"/>
      <c r="C17" s="5" t="s">
        <v>53</v>
      </c>
      <c r="D17" s="77"/>
      <c r="E17" s="71"/>
      <c r="F17" s="78"/>
      <c r="G17" s="60"/>
      <c r="H17" s="18"/>
      <c r="I17" s="18"/>
    </row>
    <row r="18" spans="2:18" ht="58.9" customHeight="1" x14ac:dyDescent="0.15">
      <c r="B18" s="28"/>
      <c r="C18" s="5" t="s">
        <v>54</v>
      </c>
      <c r="D18" s="77" t="s">
        <v>55</v>
      </c>
      <c r="E18" s="71"/>
      <c r="F18" s="78"/>
      <c r="G18" s="63"/>
      <c r="H18" s="64"/>
      <c r="I18" s="64"/>
      <c r="O18" t="s">
        <v>56</v>
      </c>
      <c r="R18" t="s">
        <v>57</v>
      </c>
    </row>
    <row r="19" spans="2:18" ht="58.9" customHeight="1" x14ac:dyDescent="0.15">
      <c r="B19" s="28"/>
      <c r="C19" s="5" t="s">
        <v>58</v>
      </c>
      <c r="D19" s="77"/>
      <c r="E19" s="71"/>
      <c r="F19" s="78"/>
      <c r="G19" s="58"/>
      <c r="H19" s="59"/>
      <c r="I19" s="59"/>
    </row>
    <row r="20" spans="2:18" ht="58.9" customHeight="1" x14ac:dyDescent="0.15">
      <c r="B20" s="28"/>
      <c r="C20" s="5" t="s">
        <v>54</v>
      </c>
      <c r="D20" s="77"/>
      <c r="E20" s="71"/>
      <c r="F20" s="78"/>
      <c r="G20" s="58"/>
      <c r="H20" s="59"/>
      <c r="I20" s="59"/>
    </row>
    <row r="21" spans="2:18" ht="58.9" customHeight="1" x14ac:dyDescent="0.15">
      <c r="B21" s="28"/>
      <c r="C21" s="5" t="s">
        <v>58</v>
      </c>
      <c r="D21" s="77"/>
      <c r="E21" s="71"/>
      <c r="F21" s="78"/>
      <c r="G21" s="58"/>
      <c r="H21" s="59"/>
      <c r="I21" s="59"/>
    </row>
    <row r="22" spans="2:18" ht="42" customHeight="1" x14ac:dyDescent="0.15">
      <c r="B22" s="28"/>
      <c r="C22" s="5" t="s">
        <v>59</v>
      </c>
      <c r="D22" s="90"/>
      <c r="E22" s="91"/>
      <c r="F22" s="92"/>
      <c r="G22" s="77"/>
      <c r="H22" s="71"/>
      <c r="I22" s="71"/>
      <c r="O22" t="s">
        <v>60</v>
      </c>
    </row>
    <row r="23" spans="2:18" ht="36.950000000000003" customHeight="1" x14ac:dyDescent="0.15">
      <c r="B23" s="5"/>
      <c r="C23" s="5" t="s">
        <v>61</v>
      </c>
      <c r="D23" s="84" t="s">
        <v>62</v>
      </c>
      <c r="E23" s="85"/>
      <c r="F23" s="86"/>
      <c r="G23" s="12"/>
      <c r="H23" s="12"/>
      <c r="I23" s="1"/>
      <c r="O23" t="s">
        <v>63</v>
      </c>
    </row>
    <row r="24" spans="2:18" ht="36.950000000000003" customHeight="1" x14ac:dyDescent="0.15">
      <c r="B24" s="5"/>
      <c r="C24" s="5" t="s">
        <v>64</v>
      </c>
      <c r="D24" s="84" t="s">
        <v>65</v>
      </c>
      <c r="E24" s="85"/>
      <c r="F24" s="86"/>
      <c r="G24" s="12"/>
      <c r="H24" s="12"/>
      <c r="I24" s="1"/>
      <c r="O24" t="s">
        <v>66</v>
      </c>
    </row>
    <row r="25" spans="2:18" ht="36.950000000000003" customHeight="1" x14ac:dyDescent="0.15">
      <c r="B25" s="5"/>
      <c r="C25" s="6" t="s">
        <v>67</v>
      </c>
      <c r="D25" s="84" t="s">
        <v>68</v>
      </c>
      <c r="E25" s="85"/>
      <c r="F25" s="86"/>
      <c r="G25" s="12"/>
      <c r="H25" s="12"/>
      <c r="I25" s="1"/>
      <c r="O25" t="s">
        <v>69</v>
      </c>
    </row>
    <row r="26" spans="2:18" ht="36.950000000000003" customHeight="1" x14ac:dyDescent="0.15">
      <c r="B26" s="5"/>
      <c r="C26" s="5" t="s">
        <v>70</v>
      </c>
      <c r="D26" s="84" t="s">
        <v>71</v>
      </c>
      <c r="E26" s="85"/>
      <c r="F26" s="86"/>
      <c r="G26" s="12"/>
      <c r="H26" s="12"/>
      <c r="I26" s="1"/>
      <c r="O26" t="s">
        <v>72</v>
      </c>
    </row>
    <row r="27" spans="2:18" ht="50.1" customHeight="1" x14ac:dyDescent="0.15">
      <c r="B27" s="9"/>
      <c r="C27" s="51" t="s">
        <v>73</v>
      </c>
      <c r="D27" s="87" t="s">
        <v>74</v>
      </c>
      <c r="E27" s="88"/>
      <c r="F27" s="88"/>
      <c r="G27" s="94"/>
      <c r="H27" s="95"/>
      <c r="I27" s="95"/>
      <c r="O27" t="s">
        <v>75</v>
      </c>
    </row>
    <row r="28" spans="2:18" ht="36.950000000000003" customHeight="1" x14ac:dyDescent="0.15">
      <c r="B28" s="9"/>
      <c r="C28" s="9" t="s">
        <v>76</v>
      </c>
      <c r="D28" s="84"/>
      <c r="E28" s="85"/>
      <c r="F28" s="86"/>
      <c r="G28" s="12"/>
      <c r="H28" s="12"/>
      <c r="I28" s="1"/>
      <c r="O28" t="s">
        <v>77</v>
      </c>
    </row>
    <row r="29" spans="2:18" ht="36.950000000000003" customHeight="1" x14ac:dyDescent="0.15">
      <c r="B29" s="1"/>
      <c r="C29" s="33" t="s">
        <v>78</v>
      </c>
      <c r="D29" s="89"/>
      <c r="E29" s="89"/>
      <c r="F29" s="89"/>
      <c r="G29" s="12"/>
      <c r="H29" s="12"/>
      <c r="I29" s="1"/>
      <c r="O29" t="s">
        <v>79</v>
      </c>
    </row>
    <row r="30" spans="2:18" ht="36.950000000000003" customHeight="1" x14ac:dyDescent="0.15">
      <c r="B30" s="1" t="s">
        <v>80</v>
      </c>
      <c r="C30" s="1"/>
      <c r="D30" s="12"/>
      <c r="E30" s="12"/>
      <c r="F30" s="12"/>
      <c r="G30" s="12"/>
      <c r="H30" s="12"/>
      <c r="I30" s="1"/>
      <c r="O30" t="s">
        <v>81</v>
      </c>
    </row>
    <row r="31" spans="2:18" ht="36.950000000000003" customHeight="1" x14ac:dyDescent="0.15">
      <c r="B31" s="28" t="s">
        <v>19</v>
      </c>
      <c r="C31" s="6" t="s">
        <v>82</v>
      </c>
      <c r="D31" s="77" t="s">
        <v>83</v>
      </c>
      <c r="E31" s="71"/>
      <c r="F31" s="78"/>
      <c r="G31" s="18"/>
      <c r="H31" s="18"/>
      <c r="I31" s="1"/>
      <c r="O31" t="s">
        <v>84</v>
      </c>
    </row>
    <row r="32" spans="2:18" ht="36.950000000000003" customHeight="1" x14ac:dyDescent="0.15">
      <c r="B32" s="38" t="str">
        <f>IF(D31="①日時選択","*","")</f>
        <v>*</v>
      </c>
      <c r="C32" s="13" t="s">
        <v>85</v>
      </c>
      <c r="D32" s="24">
        <v>0.33333333333333331</v>
      </c>
      <c r="E32" s="24"/>
      <c r="F32" s="24"/>
      <c r="G32" s="12"/>
      <c r="H32" s="29"/>
      <c r="I32" s="1"/>
      <c r="O32" t="s">
        <v>86</v>
      </c>
    </row>
    <row r="33" spans="2:15" ht="36.950000000000003" customHeight="1" x14ac:dyDescent="0.15">
      <c r="B33" s="38" t="str">
        <f>IF(D31="③フリーパス","*","")</f>
        <v/>
      </c>
      <c r="C33" s="13" t="s">
        <v>87</v>
      </c>
      <c r="D33" s="90"/>
      <c r="E33" s="91"/>
      <c r="F33" s="92"/>
      <c r="G33" s="12"/>
      <c r="H33" s="12"/>
      <c r="I33" s="1"/>
      <c r="O33" t="s">
        <v>88</v>
      </c>
    </row>
    <row r="34" spans="2:15" ht="36.950000000000003" customHeight="1" x14ac:dyDescent="0.15">
      <c r="B34" s="28"/>
      <c r="C34" s="26" t="s">
        <v>89</v>
      </c>
      <c r="D34" s="93" t="s">
        <v>90</v>
      </c>
      <c r="E34" s="93"/>
      <c r="F34" s="93"/>
      <c r="G34" s="12"/>
      <c r="H34" s="12"/>
      <c r="I34" s="1"/>
      <c r="O34" t="s">
        <v>91</v>
      </c>
    </row>
    <row r="35" spans="2:15" ht="36.950000000000003" customHeight="1" x14ac:dyDescent="0.15">
      <c r="B35" s="28" t="s">
        <v>19</v>
      </c>
      <c r="C35" s="6" t="s">
        <v>92</v>
      </c>
      <c r="D35" s="65" t="s">
        <v>93</v>
      </c>
      <c r="E35" s="66"/>
      <c r="F35" s="67"/>
      <c r="O35" t="s">
        <v>94</v>
      </c>
    </row>
    <row r="36" spans="2:15" ht="36.950000000000003" customHeight="1" x14ac:dyDescent="0.15">
      <c r="B36" s="38" t="str">
        <f>IF(OR($D$35="②体験開始時間の●日●時間●分前まで受付",$D$35="③開始時間に関わらず●日●時●分まで受付"),"*","")</f>
        <v/>
      </c>
      <c r="C36" s="6" t="s">
        <v>95</v>
      </c>
      <c r="D36" s="21">
        <v>1</v>
      </c>
      <c r="E36" s="21">
        <v>23</v>
      </c>
      <c r="F36" s="15">
        <v>59</v>
      </c>
      <c r="G36" s="21"/>
      <c r="H36" s="21"/>
      <c r="I36" s="15"/>
      <c r="O36" t="s">
        <v>96</v>
      </c>
    </row>
    <row r="37" spans="2:15" ht="36.950000000000003" customHeight="1" x14ac:dyDescent="0.15">
      <c r="B37" s="28" t="s">
        <v>19</v>
      </c>
      <c r="C37" s="6" t="s">
        <v>97</v>
      </c>
      <c r="D37" s="65" t="s">
        <v>98</v>
      </c>
      <c r="E37" s="66"/>
      <c r="F37" s="67"/>
      <c r="G37" s="21"/>
      <c r="H37" s="21"/>
      <c r="I37" s="15"/>
      <c r="O37" t="s">
        <v>99</v>
      </c>
    </row>
    <row r="38" spans="2:15" ht="49.5" customHeight="1" x14ac:dyDescent="0.15">
      <c r="B38" s="38" t="str">
        <f>IF(D37="③リクエスト受付","*","")</f>
        <v/>
      </c>
      <c r="C38" s="6" t="s">
        <v>100</v>
      </c>
      <c r="D38" s="22" t="s">
        <v>31</v>
      </c>
      <c r="E38" s="21" t="s">
        <v>101</v>
      </c>
      <c r="F38" s="23" t="s">
        <v>102</v>
      </c>
      <c r="G38" s="21"/>
      <c r="H38" s="21"/>
      <c r="I38" s="15"/>
      <c r="O38" t="s">
        <v>103</v>
      </c>
    </row>
    <row r="39" spans="2:15" ht="49.5" customHeight="1" x14ac:dyDescent="0.15">
      <c r="B39" s="28" t="s">
        <v>19</v>
      </c>
      <c r="C39" s="26" t="s">
        <v>104</v>
      </c>
      <c r="D39" s="65" t="s">
        <v>105</v>
      </c>
      <c r="E39" s="66"/>
      <c r="F39" s="6"/>
      <c r="G39" s="21"/>
      <c r="H39" s="21"/>
      <c r="I39" s="15"/>
      <c r="O39" t="s">
        <v>106</v>
      </c>
    </row>
    <row r="40" spans="2:15" ht="49.5" customHeight="1" x14ac:dyDescent="0.15">
      <c r="B40" s="28"/>
      <c r="C40" s="20" t="s">
        <v>107</v>
      </c>
      <c r="D40" s="65" t="s">
        <v>108</v>
      </c>
      <c r="E40" s="66"/>
      <c r="F40" s="45" t="s">
        <v>109</v>
      </c>
      <c r="G40" s="21"/>
      <c r="H40" s="21"/>
      <c r="I40" s="15"/>
      <c r="O40" t="s">
        <v>110</v>
      </c>
    </row>
    <row r="41" spans="2:15" ht="49.5" customHeight="1" x14ac:dyDescent="0.15">
      <c r="B41" s="1" t="s">
        <v>111</v>
      </c>
      <c r="C41" s="20"/>
      <c r="D41" s="21"/>
      <c r="E41" s="21"/>
      <c r="F41" s="21"/>
      <c r="G41" s="21"/>
      <c r="H41" s="21"/>
      <c r="I41" s="15"/>
      <c r="O41" t="s">
        <v>112</v>
      </c>
    </row>
    <row r="42" spans="2:15" ht="49.5" customHeight="1" x14ac:dyDescent="0.15">
      <c r="B42" s="28" t="s">
        <v>19</v>
      </c>
      <c r="C42" s="6" t="s">
        <v>113</v>
      </c>
      <c r="D42" s="65" t="s">
        <v>114</v>
      </c>
      <c r="E42" s="66"/>
      <c r="F42" s="67"/>
      <c r="G42" s="21"/>
      <c r="H42" s="21"/>
      <c r="I42" s="15"/>
      <c r="O42" t="s">
        <v>115</v>
      </c>
    </row>
    <row r="43" spans="2:15" ht="49.5" customHeight="1" x14ac:dyDescent="0.15">
      <c r="B43" s="34"/>
      <c r="C43" s="6" t="s">
        <v>116</v>
      </c>
      <c r="D43" s="65" t="s">
        <v>117</v>
      </c>
      <c r="E43" s="66"/>
      <c r="F43" s="67"/>
      <c r="G43" s="21"/>
      <c r="H43" s="21"/>
      <c r="I43" s="15"/>
      <c r="O43" t="s">
        <v>118</v>
      </c>
    </row>
    <row r="44" spans="2:15" ht="49.5" customHeight="1" x14ac:dyDescent="0.15">
      <c r="B44" s="7"/>
      <c r="C44" s="6" t="s">
        <v>119</v>
      </c>
      <c r="D44" s="65" t="s">
        <v>120</v>
      </c>
      <c r="E44" s="66"/>
      <c r="F44" s="67"/>
      <c r="G44" s="21"/>
      <c r="H44" s="21"/>
      <c r="I44" s="15"/>
      <c r="O44" t="s">
        <v>121</v>
      </c>
    </row>
    <row r="45" spans="2:15" ht="49.5" customHeight="1" x14ac:dyDescent="0.15">
      <c r="B45" s="7"/>
      <c r="C45" s="6" t="s">
        <v>122</v>
      </c>
      <c r="D45" s="65" t="s">
        <v>123</v>
      </c>
      <c r="E45" s="66"/>
      <c r="F45" s="67"/>
      <c r="G45" s="21"/>
      <c r="H45" s="21"/>
      <c r="I45" s="15"/>
      <c r="O45" t="s">
        <v>124</v>
      </c>
    </row>
    <row r="46" spans="2:15" ht="49.5" customHeight="1" x14ac:dyDescent="0.15">
      <c r="B46" s="28" t="s">
        <v>19</v>
      </c>
      <c r="C46" s="6" t="s">
        <v>125</v>
      </c>
      <c r="D46" s="65" t="s">
        <v>126</v>
      </c>
      <c r="E46" s="66"/>
      <c r="F46" s="67"/>
      <c r="G46" s="21"/>
      <c r="H46" s="21"/>
      <c r="I46" s="15"/>
      <c r="O46" t="s">
        <v>127</v>
      </c>
    </row>
    <row r="47" spans="2:15" ht="49.5" customHeight="1" x14ac:dyDescent="0.15">
      <c r="B47" s="1" t="s">
        <v>128</v>
      </c>
      <c r="C47" s="20"/>
      <c r="D47" s="66"/>
      <c r="E47" s="66"/>
      <c r="F47" s="66"/>
      <c r="G47" s="21"/>
      <c r="H47" s="21"/>
      <c r="I47" s="15"/>
      <c r="O47" t="s">
        <v>129</v>
      </c>
    </row>
    <row r="48" spans="2:15" ht="49.5" customHeight="1" x14ac:dyDescent="0.15">
      <c r="B48" s="28" t="s">
        <v>19</v>
      </c>
      <c r="C48" s="6" t="s">
        <v>130</v>
      </c>
      <c r="D48" s="65"/>
      <c r="E48" s="66"/>
      <c r="F48" s="67"/>
      <c r="G48" s="65"/>
      <c r="H48" s="66"/>
      <c r="I48" s="66"/>
      <c r="O48" t="s">
        <v>131</v>
      </c>
    </row>
    <row r="49" spans="2:15" ht="49.5" customHeight="1" x14ac:dyDescent="0.15">
      <c r="B49" s="28" t="s">
        <v>19</v>
      </c>
      <c r="C49" s="6" t="s">
        <v>132</v>
      </c>
      <c r="D49" s="65" t="s">
        <v>133</v>
      </c>
      <c r="E49" s="66"/>
      <c r="F49" s="67"/>
      <c r="G49" s="21"/>
      <c r="H49" s="21"/>
      <c r="I49" s="15"/>
      <c r="O49" t="s">
        <v>134</v>
      </c>
    </row>
    <row r="50" spans="2:15" ht="49.5" customHeight="1" x14ac:dyDescent="0.15">
      <c r="B50" s="39" t="str">
        <f>IF(D49&lt;="お迎えのみ","","*")</f>
        <v>*</v>
      </c>
      <c r="C50" s="6" t="s">
        <v>135</v>
      </c>
      <c r="D50" s="65" t="s">
        <v>136</v>
      </c>
      <c r="E50" s="66"/>
      <c r="F50" s="67"/>
      <c r="G50" s="21"/>
      <c r="H50" s="21"/>
      <c r="I50" s="15"/>
      <c r="O50" t="s">
        <v>137</v>
      </c>
    </row>
    <row r="51" spans="2:15" ht="49.5" customHeight="1" x14ac:dyDescent="0.15">
      <c r="B51" s="39" t="str">
        <f>IF(OR(D49="現地集合またはお迎え両方対応",D49="お迎えのみ"),"*","")</f>
        <v/>
      </c>
      <c r="C51" s="6" t="s">
        <v>138</v>
      </c>
      <c r="D51" s="72"/>
      <c r="E51" s="73"/>
      <c r="F51" s="74"/>
      <c r="G51" s="21"/>
      <c r="H51" s="21"/>
      <c r="I51" s="15"/>
      <c r="O51" t="s">
        <v>139</v>
      </c>
    </row>
    <row r="52" spans="2:15" ht="49.5" customHeight="1" x14ac:dyDescent="0.15">
      <c r="B52" s="25"/>
      <c r="C52" s="26" t="s">
        <v>140</v>
      </c>
      <c r="D52" s="65"/>
      <c r="E52" s="66"/>
      <c r="F52" s="67"/>
      <c r="G52" s="21"/>
      <c r="H52" s="21"/>
      <c r="I52" s="15"/>
      <c r="O52" t="s">
        <v>141</v>
      </c>
    </row>
    <row r="53" spans="2:15" ht="49.5" customHeight="1" x14ac:dyDescent="0.15">
      <c r="B53" s="1" t="s">
        <v>142</v>
      </c>
      <c r="C53" s="20"/>
      <c r="D53" s="19"/>
      <c r="E53" s="19"/>
      <c r="F53" s="19"/>
      <c r="G53" s="21"/>
      <c r="H53" s="21"/>
      <c r="I53" s="15"/>
      <c r="O53" t="s">
        <v>143</v>
      </c>
    </row>
    <row r="54" spans="2:15" ht="24.95" customHeight="1" x14ac:dyDescent="0.15">
      <c r="B54" s="28" t="s">
        <v>19</v>
      </c>
      <c r="C54" s="75" t="s">
        <v>144</v>
      </c>
      <c r="D54" s="44" t="s">
        <v>145</v>
      </c>
      <c r="E54" s="1"/>
      <c r="F54" s="42" t="s">
        <v>146</v>
      </c>
      <c r="G54" s="12"/>
      <c r="H54" s="12"/>
      <c r="I54" s="1"/>
      <c r="O54" t="s">
        <v>147</v>
      </c>
    </row>
    <row r="55" spans="2:15" ht="24.95" customHeight="1" x14ac:dyDescent="0.15">
      <c r="B55" s="8"/>
      <c r="C55" s="76"/>
      <c r="D55" s="44" t="s">
        <v>148</v>
      </c>
      <c r="E55" s="1"/>
      <c r="F55" s="42" t="s">
        <v>146</v>
      </c>
      <c r="G55" s="12"/>
      <c r="H55" s="12"/>
      <c r="I55" s="1"/>
      <c r="O55" t="s">
        <v>149</v>
      </c>
    </row>
    <row r="56" spans="2:15" ht="24.95" customHeight="1" x14ac:dyDescent="0.15">
      <c r="B56" s="8"/>
      <c r="C56" s="10"/>
      <c r="D56" s="44" t="s">
        <v>150</v>
      </c>
      <c r="E56" s="1"/>
      <c r="F56" s="42" t="s">
        <v>146</v>
      </c>
      <c r="G56" s="12"/>
      <c r="H56" s="12"/>
      <c r="I56" s="1"/>
      <c r="O56" t="s">
        <v>151</v>
      </c>
    </row>
    <row r="57" spans="2:15" ht="24.95" customHeight="1" x14ac:dyDescent="0.15">
      <c r="B57" s="8"/>
      <c r="C57" s="10"/>
      <c r="D57" s="44" t="s">
        <v>152</v>
      </c>
      <c r="E57" s="1"/>
      <c r="F57" s="42" t="s">
        <v>146</v>
      </c>
      <c r="G57" s="12"/>
      <c r="H57" s="12"/>
      <c r="I57" s="1"/>
      <c r="O57" t="s">
        <v>153</v>
      </c>
    </row>
    <row r="58" spans="2:15" ht="24.95" customHeight="1" x14ac:dyDescent="0.15">
      <c r="B58" s="8"/>
      <c r="C58" s="10"/>
      <c r="D58" s="44" t="s">
        <v>154</v>
      </c>
      <c r="E58" s="1"/>
      <c r="F58" s="42" t="s">
        <v>146</v>
      </c>
      <c r="G58" s="12"/>
      <c r="H58" s="12"/>
      <c r="I58" s="1"/>
      <c r="O58" t="s">
        <v>155</v>
      </c>
    </row>
    <row r="59" spans="2:15" ht="24.95" customHeight="1" x14ac:dyDescent="0.15">
      <c r="B59" s="8"/>
      <c r="C59" s="10"/>
      <c r="D59" s="44" t="s">
        <v>156</v>
      </c>
      <c r="E59" s="1"/>
      <c r="F59" s="42" t="s">
        <v>146</v>
      </c>
      <c r="G59" s="12"/>
      <c r="H59" s="12"/>
      <c r="I59" s="1"/>
      <c r="O59" t="s">
        <v>157</v>
      </c>
    </row>
    <row r="60" spans="2:15" ht="24.95" customHeight="1" x14ac:dyDescent="0.15">
      <c r="B60" s="8"/>
      <c r="C60" s="10"/>
      <c r="D60" s="44" t="s">
        <v>158</v>
      </c>
      <c r="E60" s="1"/>
      <c r="F60" s="42" t="s">
        <v>146</v>
      </c>
      <c r="G60" s="12"/>
      <c r="H60" s="12"/>
      <c r="I60" s="1"/>
      <c r="O60" t="s">
        <v>159</v>
      </c>
    </row>
    <row r="61" spans="2:15" ht="24.95" customHeight="1" x14ac:dyDescent="0.15">
      <c r="B61" s="8"/>
      <c r="C61" s="10"/>
      <c r="D61" s="44" t="s">
        <v>160</v>
      </c>
      <c r="E61" s="1"/>
      <c r="F61" s="42" t="s">
        <v>146</v>
      </c>
      <c r="G61" s="12"/>
      <c r="H61" s="12"/>
      <c r="I61" s="1"/>
      <c r="O61" t="s">
        <v>161</v>
      </c>
    </row>
    <row r="62" spans="2:15" ht="24.95" customHeight="1" x14ac:dyDescent="0.15">
      <c r="B62" s="8"/>
      <c r="C62" s="10"/>
      <c r="D62" s="44" t="s">
        <v>162</v>
      </c>
      <c r="E62" s="1"/>
      <c r="F62" s="42" t="s">
        <v>146</v>
      </c>
      <c r="G62" s="12"/>
      <c r="H62" s="12"/>
      <c r="I62" s="1"/>
      <c r="O62" t="s">
        <v>163</v>
      </c>
    </row>
    <row r="63" spans="2:15" ht="24.95" customHeight="1" x14ac:dyDescent="0.15">
      <c r="B63" s="8"/>
      <c r="C63" s="10"/>
      <c r="D63" s="44" t="s">
        <v>164</v>
      </c>
      <c r="E63" s="1"/>
      <c r="F63" s="42" t="s">
        <v>146</v>
      </c>
      <c r="G63" s="12"/>
      <c r="H63" s="12"/>
      <c r="I63" s="1"/>
      <c r="O63" t="s">
        <v>165</v>
      </c>
    </row>
    <row r="64" spans="2:15" ht="24.95" customHeight="1" x14ac:dyDescent="0.15">
      <c r="B64" s="8"/>
      <c r="C64" s="10"/>
      <c r="D64" s="44" t="s">
        <v>166</v>
      </c>
      <c r="E64" s="1"/>
      <c r="F64" s="42" t="s">
        <v>167</v>
      </c>
      <c r="G64" s="12"/>
      <c r="H64" s="12"/>
      <c r="I64" s="1"/>
      <c r="O64" t="s">
        <v>168</v>
      </c>
    </row>
    <row r="65" spans="2:15" ht="24.95" customHeight="1" x14ac:dyDescent="0.15">
      <c r="B65" s="8"/>
      <c r="C65" s="10"/>
      <c r="D65" s="44" t="s">
        <v>169</v>
      </c>
      <c r="E65" s="1"/>
      <c r="F65" s="42" t="s">
        <v>167</v>
      </c>
      <c r="G65" s="12"/>
      <c r="H65" s="12"/>
      <c r="I65" s="1"/>
      <c r="O65" t="s">
        <v>170</v>
      </c>
    </row>
    <row r="66" spans="2:15" ht="24.95" customHeight="1" x14ac:dyDescent="0.15">
      <c r="B66" s="9"/>
      <c r="C66" s="11"/>
      <c r="D66" s="44" t="s">
        <v>171</v>
      </c>
      <c r="E66" s="1"/>
      <c r="F66" s="42" t="s">
        <v>167</v>
      </c>
      <c r="G66" s="12"/>
      <c r="H66" s="12"/>
      <c r="I66" s="1"/>
      <c r="O66" t="s">
        <v>172</v>
      </c>
    </row>
    <row r="67" spans="2:15" ht="36.950000000000003" customHeight="1" x14ac:dyDescent="0.15">
      <c r="B67" s="28"/>
      <c r="C67" s="27" t="s">
        <v>173</v>
      </c>
      <c r="D67" s="77"/>
      <c r="E67" s="71"/>
      <c r="F67" s="78"/>
      <c r="G67" s="79"/>
      <c r="H67" s="79"/>
      <c r="I67" s="79"/>
      <c r="J67" s="79"/>
      <c r="K67" s="79"/>
      <c r="L67" s="79"/>
      <c r="O67" t="s">
        <v>174</v>
      </c>
    </row>
    <row r="68" spans="2:15" ht="24.95" customHeight="1" x14ac:dyDescent="0.15">
      <c r="B68" s="34" t="str">
        <f>IF(D67="②必要","*","")</f>
        <v/>
      </c>
      <c r="C68" s="75" t="s">
        <v>175</v>
      </c>
      <c r="D68" s="44" t="s">
        <v>176</v>
      </c>
      <c r="E68" s="1"/>
      <c r="F68" s="42" t="s">
        <v>146</v>
      </c>
      <c r="G68" s="12"/>
      <c r="H68" s="12"/>
      <c r="I68" s="1"/>
      <c r="O68" t="s">
        <v>177</v>
      </c>
    </row>
    <row r="69" spans="2:15" ht="24.95" customHeight="1" x14ac:dyDescent="0.15">
      <c r="B69" s="8"/>
      <c r="C69" s="76"/>
      <c r="D69" s="44" t="s">
        <v>178</v>
      </c>
      <c r="E69" s="1"/>
      <c r="F69" s="42" t="s">
        <v>146</v>
      </c>
      <c r="G69" s="12"/>
      <c r="H69" s="12"/>
      <c r="I69" s="1"/>
      <c r="O69" t="s">
        <v>179</v>
      </c>
    </row>
    <row r="70" spans="2:15" ht="24.95" customHeight="1" x14ac:dyDescent="0.15">
      <c r="B70" s="8"/>
      <c r="C70" s="43" t="s">
        <v>180</v>
      </c>
      <c r="D70" s="44" t="s">
        <v>150</v>
      </c>
      <c r="E70" s="1"/>
      <c r="F70" s="42" t="s">
        <v>146</v>
      </c>
      <c r="G70" s="12"/>
      <c r="H70" s="12"/>
      <c r="I70" s="1"/>
      <c r="O70" t="s">
        <v>181</v>
      </c>
    </row>
    <row r="71" spans="2:15" ht="24.95" customHeight="1" x14ac:dyDescent="0.15">
      <c r="B71" s="8"/>
      <c r="C71" s="10"/>
      <c r="D71" s="44" t="s">
        <v>152</v>
      </c>
      <c r="E71" s="1"/>
      <c r="F71" s="42" t="s">
        <v>146</v>
      </c>
      <c r="G71" s="12"/>
      <c r="H71" s="12"/>
      <c r="I71" s="1"/>
      <c r="O71" t="s">
        <v>182</v>
      </c>
    </row>
    <row r="72" spans="2:15" ht="24.95" customHeight="1" x14ac:dyDescent="0.15">
      <c r="B72" s="8"/>
      <c r="C72" s="10"/>
      <c r="D72" s="44" t="s">
        <v>154</v>
      </c>
      <c r="E72" s="1"/>
      <c r="F72" s="42" t="s">
        <v>146</v>
      </c>
      <c r="G72" s="12"/>
      <c r="H72" s="12"/>
      <c r="I72" s="1"/>
      <c r="O72" t="s">
        <v>183</v>
      </c>
    </row>
    <row r="73" spans="2:15" ht="24.95" customHeight="1" x14ac:dyDescent="0.15">
      <c r="B73" s="8"/>
      <c r="C73" s="10"/>
      <c r="D73" s="44" t="s">
        <v>156</v>
      </c>
      <c r="E73" s="1"/>
      <c r="F73" s="42" t="s">
        <v>146</v>
      </c>
      <c r="G73" s="12"/>
      <c r="H73" s="12"/>
      <c r="I73" s="1"/>
      <c r="O73" t="s">
        <v>184</v>
      </c>
    </row>
    <row r="74" spans="2:15" ht="24.95" customHeight="1" x14ac:dyDescent="0.15">
      <c r="B74" s="8"/>
      <c r="C74" s="10"/>
      <c r="D74" s="44" t="s">
        <v>166</v>
      </c>
      <c r="E74" s="1"/>
      <c r="F74" s="42" t="s">
        <v>146</v>
      </c>
      <c r="G74" s="12"/>
      <c r="H74" s="12"/>
      <c r="I74" s="1"/>
      <c r="O74" t="s">
        <v>185</v>
      </c>
    </row>
    <row r="75" spans="2:15" ht="24.95" customHeight="1" x14ac:dyDescent="0.15">
      <c r="B75" s="8"/>
      <c r="C75" s="10"/>
      <c r="D75" s="44" t="s">
        <v>169</v>
      </c>
      <c r="E75" s="1"/>
      <c r="F75" s="42" t="s">
        <v>146</v>
      </c>
      <c r="G75" s="12"/>
      <c r="H75" s="12"/>
      <c r="I75" s="1"/>
      <c r="O75" t="s">
        <v>186</v>
      </c>
    </row>
    <row r="76" spans="2:15" ht="24.95" customHeight="1" x14ac:dyDescent="0.15">
      <c r="B76" s="8"/>
      <c r="C76" s="10"/>
      <c r="D76" s="44" t="s">
        <v>171</v>
      </c>
      <c r="E76" s="1"/>
      <c r="F76" s="42" t="s">
        <v>146</v>
      </c>
      <c r="G76" s="12"/>
      <c r="H76" s="12"/>
      <c r="I76" s="1"/>
      <c r="O76" t="s">
        <v>187</v>
      </c>
    </row>
    <row r="77" spans="2:15" ht="24.95" customHeight="1" x14ac:dyDescent="0.15">
      <c r="B77" s="8"/>
      <c r="C77" s="10"/>
      <c r="D77" s="44" t="s">
        <v>158</v>
      </c>
      <c r="E77" s="1"/>
      <c r="F77" s="42" t="s">
        <v>146</v>
      </c>
      <c r="G77" s="12"/>
      <c r="H77" s="12"/>
      <c r="I77" s="1"/>
      <c r="O77" t="s">
        <v>188</v>
      </c>
    </row>
    <row r="78" spans="2:15" ht="24.95" customHeight="1" x14ac:dyDescent="0.15">
      <c r="B78" s="8"/>
      <c r="C78" s="10"/>
      <c r="D78" s="44" t="s">
        <v>160</v>
      </c>
      <c r="E78" s="1"/>
      <c r="F78" s="42" t="s">
        <v>146</v>
      </c>
      <c r="G78" s="12"/>
      <c r="H78" s="12"/>
      <c r="I78" s="1"/>
      <c r="O78" t="s">
        <v>189</v>
      </c>
    </row>
    <row r="79" spans="2:15" ht="24.95" customHeight="1" x14ac:dyDescent="0.15">
      <c r="B79" s="9"/>
      <c r="C79" s="11"/>
      <c r="D79" s="44" t="s">
        <v>162</v>
      </c>
      <c r="E79" s="1"/>
      <c r="F79" s="42" t="s">
        <v>146</v>
      </c>
      <c r="G79" s="12"/>
      <c r="H79" s="12"/>
      <c r="I79" s="1"/>
      <c r="O79" t="s">
        <v>190</v>
      </c>
    </row>
    <row r="80" spans="2:15" ht="49.5" customHeight="1" x14ac:dyDescent="0.15">
      <c r="B80" s="7"/>
      <c r="C80" s="68" t="s">
        <v>191</v>
      </c>
      <c r="D80" s="77" t="s">
        <v>192</v>
      </c>
      <c r="E80" s="71"/>
      <c r="F80" s="71"/>
      <c r="G80" s="22"/>
      <c r="H80" s="21"/>
      <c r="I80" s="15"/>
      <c r="O80" t="s">
        <v>193</v>
      </c>
    </row>
    <row r="81" spans="2:15" ht="25.5" customHeight="1" x14ac:dyDescent="0.15">
      <c r="C81" s="69"/>
      <c r="D81" s="65"/>
      <c r="E81" s="66"/>
      <c r="F81" s="67"/>
      <c r="G81" s="65"/>
      <c r="H81" s="66"/>
      <c r="I81" s="66"/>
      <c r="O81" t="s">
        <v>194</v>
      </c>
    </row>
    <row r="82" spans="2:15" ht="26.1" customHeight="1" x14ac:dyDescent="0.15">
      <c r="C82" s="70"/>
      <c r="D82" s="65"/>
      <c r="E82" s="66"/>
      <c r="F82" s="67"/>
      <c r="G82" s="31"/>
      <c r="H82" s="31"/>
      <c r="I82" s="32"/>
      <c r="O82" t="s">
        <v>195</v>
      </c>
    </row>
    <row r="83" spans="2:15" ht="49.5" customHeight="1" x14ac:dyDescent="0.15">
      <c r="B83" s="7"/>
      <c r="C83" s="68" t="s">
        <v>196</v>
      </c>
      <c r="D83" s="65" t="s">
        <v>197</v>
      </c>
      <c r="E83" s="71"/>
      <c r="F83" s="71"/>
      <c r="G83" s="22"/>
      <c r="H83" s="21"/>
      <c r="I83" s="15"/>
      <c r="O83" t="s">
        <v>198</v>
      </c>
    </row>
    <row r="84" spans="2:15" ht="55.15" customHeight="1" x14ac:dyDescent="0.15">
      <c r="C84" s="69"/>
      <c r="D84" s="65"/>
      <c r="E84" s="66"/>
      <c r="F84" s="67"/>
      <c r="G84" s="63"/>
      <c r="H84" s="64"/>
      <c r="I84" s="64"/>
      <c r="O84" t="s">
        <v>199</v>
      </c>
    </row>
    <row r="85" spans="2:15" ht="26.1" customHeight="1" x14ac:dyDescent="0.15">
      <c r="C85" s="70"/>
      <c r="D85" s="65"/>
      <c r="E85" s="66"/>
      <c r="F85" s="67"/>
      <c r="G85" s="31"/>
      <c r="H85" s="31"/>
      <c r="I85" s="32"/>
      <c r="O85" t="s">
        <v>200</v>
      </c>
    </row>
    <row r="86" spans="2:15" ht="26.1" customHeight="1" x14ac:dyDescent="0.15">
      <c r="C86" s="68" t="s">
        <v>226</v>
      </c>
      <c r="D86" s="65" t="s">
        <v>224</v>
      </c>
      <c r="E86" s="66"/>
      <c r="F86" s="66"/>
      <c r="G86" s="31"/>
      <c r="H86" s="31"/>
      <c r="I86" s="32"/>
    </row>
    <row r="87" spans="2:15" ht="26.1" customHeight="1" x14ac:dyDescent="0.15">
      <c r="C87" s="69"/>
      <c r="D87" s="65"/>
      <c r="E87" s="66"/>
      <c r="F87" s="67"/>
      <c r="G87" s="31"/>
      <c r="H87" s="31"/>
      <c r="I87" s="32"/>
    </row>
    <row r="88" spans="2:15" ht="26.1" customHeight="1" x14ac:dyDescent="0.15">
      <c r="C88" s="80"/>
      <c r="D88" s="81"/>
      <c r="E88" s="82"/>
      <c r="F88" s="83"/>
      <c r="G88" s="31"/>
      <c r="H88" s="31"/>
      <c r="I88" s="32"/>
    </row>
    <row r="89" spans="2:15" ht="49.5" customHeight="1" x14ac:dyDescent="0.15">
      <c r="B89" s="7"/>
      <c r="C89" s="68" t="s">
        <v>228</v>
      </c>
      <c r="D89" s="63" t="s">
        <v>201</v>
      </c>
      <c r="E89" s="64"/>
      <c r="F89" s="64"/>
      <c r="G89" s="22"/>
      <c r="H89" s="21"/>
      <c r="I89" s="15"/>
      <c r="O89" t="s">
        <v>202</v>
      </c>
    </row>
    <row r="90" spans="2:15" ht="25.5" customHeight="1" x14ac:dyDescent="0.15">
      <c r="C90" s="69"/>
      <c r="D90" s="65" t="s">
        <v>204</v>
      </c>
      <c r="E90" s="66"/>
      <c r="F90" s="67"/>
      <c r="G90" s="31"/>
      <c r="H90" s="31"/>
      <c r="I90" s="32"/>
      <c r="O90" t="s">
        <v>203</v>
      </c>
    </row>
    <row r="91" spans="2:15" ht="26.1" customHeight="1" x14ac:dyDescent="0.15">
      <c r="B91" s="35"/>
      <c r="C91" s="80"/>
      <c r="D91" s="65"/>
      <c r="E91" s="66"/>
      <c r="F91" s="67"/>
      <c r="G91" s="31"/>
      <c r="H91" s="31"/>
      <c r="I91" s="32"/>
      <c r="O91" t="s">
        <v>205</v>
      </c>
    </row>
    <row r="92" spans="2:15" x14ac:dyDescent="0.15">
      <c r="O92" t="s">
        <v>206</v>
      </c>
    </row>
    <row r="93" spans="2:15" x14ac:dyDescent="0.15">
      <c r="O93" t="s">
        <v>207</v>
      </c>
    </row>
    <row r="94" spans="2:15" x14ac:dyDescent="0.15">
      <c r="O94" t="s">
        <v>208</v>
      </c>
    </row>
    <row r="95" spans="2:15" x14ac:dyDescent="0.15">
      <c r="O95" t="s">
        <v>209</v>
      </c>
    </row>
    <row r="229" spans="23:23" x14ac:dyDescent="0.15">
      <c r="W229" t="b">
        <v>1</v>
      </c>
    </row>
    <row r="230" spans="23:23" x14ac:dyDescent="0.15">
      <c r="W230" t="b">
        <v>1</v>
      </c>
    </row>
    <row r="231" spans="23:23" x14ac:dyDescent="0.15">
      <c r="W231" t="b">
        <v>1</v>
      </c>
    </row>
    <row r="232" spans="23:23" x14ac:dyDescent="0.15">
      <c r="W232" t="b">
        <v>1</v>
      </c>
    </row>
  </sheetData>
  <mergeCells count="68">
    <mergeCell ref="D13:F13"/>
    <mergeCell ref="D7:F7"/>
    <mergeCell ref="D8:E8"/>
    <mergeCell ref="D10:F10"/>
    <mergeCell ref="D11:F11"/>
    <mergeCell ref="D12:F12"/>
    <mergeCell ref="G27:I27"/>
    <mergeCell ref="D28:F28"/>
    <mergeCell ref="G14:I14"/>
    <mergeCell ref="D18:F18"/>
    <mergeCell ref="G18:I18"/>
    <mergeCell ref="D22:F22"/>
    <mergeCell ref="G22:I22"/>
    <mergeCell ref="D23:F23"/>
    <mergeCell ref="D14:F14"/>
    <mergeCell ref="D15:F15"/>
    <mergeCell ref="D16:F16"/>
    <mergeCell ref="D17:F17"/>
    <mergeCell ref="D19:F19"/>
    <mergeCell ref="D20:F20"/>
    <mergeCell ref="D21:F21"/>
    <mergeCell ref="D37:F37"/>
    <mergeCell ref="D24:F24"/>
    <mergeCell ref="D25:F25"/>
    <mergeCell ref="D26:F26"/>
    <mergeCell ref="D27:F27"/>
    <mergeCell ref="D29:F29"/>
    <mergeCell ref="D31:F31"/>
    <mergeCell ref="D33:F33"/>
    <mergeCell ref="D34:F34"/>
    <mergeCell ref="D35:F35"/>
    <mergeCell ref="G48:I48"/>
    <mergeCell ref="D49:F49"/>
    <mergeCell ref="D50:F50"/>
    <mergeCell ref="D39:E39"/>
    <mergeCell ref="D40:E40"/>
    <mergeCell ref="D42:F42"/>
    <mergeCell ref="D44:F44"/>
    <mergeCell ref="D45:F45"/>
    <mergeCell ref="C89:C91"/>
    <mergeCell ref="D89:F89"/>
    <mergeCell ref="D90:F90"/>
    <mergeCell ref="D91:F91"/>
    <mergeCell ref="C68:C69"/>
    <mergeCell ref="C80:C82"/>
    <mergeCell ref="D80:F80"/>
    <mergeCell ref="D81:F81"/>
    <mergeCell ref="D82:F82"/>
    <mergeCell ref="C86:C88"/>
    <mergeCell ref="D86:F86"/>
    <mergeCell ref="D87:F87"/>
    <mergeCell ref="D88:F88"/>
    <mergeCell ref="G12:I12"/>
    <mergeCell ref="D43:F43"/>
    <mergeCell ref="C83:C85"/>
    <mergeCell ref="D83:F83"/>
    <mergeCell ref="D84:F84"/>
    <mergeCell ref="G84:I84"/>
    <mergeCell ref="D85:F85"/>
    <mergeCell ref="G81:I81"/>
    <mergeCell ref="D51:F51"/>
    <mergeCell ref="D52:F52"/>
    <mergeCell ref="C54:C55"/>
    <mergeCell ref="D67:F67"/>
    <mergeCell ref="G67:L67"/>
    <mergeCell ref="D46:F46"/>
    <mergeCell ref="D47:F47"/>
    <mergeCell ref="D48:F48"/>
  </mergeCells>
  <phoneticPr fontId="1"/>
  <conditionalFormatting sqref="C33">
    <cfRule type="expression" dxfId="28" priority="10">
      <formula>OR($D$31="",$D$31="①日時選択",$D$31="②日付のみ選択")</formula>
    </cfRule>
  </conditionalFormatting>
  <conditionalFormatting sqref="C36">
    <cfRule type="expression" dxfId="27" priority="18">
      <formula>OR($D$35="①体験開始時間まで受付可能",$D$35="")</formula>
    </cfRule>
  </conditionalFormatting>
  <conditionalFormatting sqref="C38">
    <cfRule type="expression" dxfId="26" priority="17">
      <formula>OR($D$37="①在庫無制限の即時予約可",$D$37="",$D$37="②在庫制限ありの即時予約可")</formula>
    </cfRule>
  </conditionalFormatting>
  <conditionalFormatting sqref="C50">
    <cfRule type="expression" dxfId="25" priority="12">
      <formula>OR($D$49="お迎えのみ",$D$49="")</formula>
    </cfRule>
  </conditionalFormatting>
  <conditionalFormatting sqref="C51">
    <cfRule type="expression" dxfId="24" priority="11">
      <formula>OR($D$49="現地集合のみ",$D$49="")</formula>
    </cfRule>
  </conditionalFormatting>
  <conditionalFormatting sqref="C68:F79">
    <cfRule type="expression" dxfId="23" priority="16">
      <formula>OR($D$67="①不要",$D$67="")</formula>
    </cfRule>
  </conditionalFormatting>
  <conditionalFormatting sqref="C32">
    <cfRule type="expression" dxfId="22" priority="19">
      <formula>OR($D$31="",$D$31="②日付のみ選択",$D$31="③フリーパス")</formula>
    </cfRule>
  </conditionalFormatting>
  <conditionalFormatting sqref="D82:F82">
    <cfRule type="expression" dxfId="21" priority="15">
      <formula>OR($D$81="①フリーテキスト（自由入力）",$D$81="②はい/いいえ",$D$81="")</formula>
    </cfRule>
  </conditionalFormatting>
  <conditionalFormatting sqref="D85:F85">
    <cfRule type="expression" dxfId="20" priority="14">
      <formula>OR($D$84="①フリーテキスト（自由入力）",$D$84="②はい/いいえ",$D$84="")</formula>
    </cfRule>
  </conditionalFormatting>
  <conditionalFormatting sqref="D33 G33:I33">
    <cfRule type="expression" dxfId="19" priority="7">
      <formula>OR($D$26="",$D$26="①日時選択",$D$26="②日付のみ選択")</formula>
    </cfRule>
  </conditionalFormatting>
  <conditionalFormatting sqref="D38:F38">
    <cfRule type="expression" dxfId="18" priority="8">
      <formula>OR($D$32="①在庫無制限の即時予約可",$D$32="",$D$32="②在庫制限ありの即時予約可")</formula>
    </cfRule>
  </conditionalFormatting>
  <conditionalFormatting sqref="D32:I32">
    <cfRule type="expression" dxfId="17" priority="9">
      <formula>OR($D$26="",$D$26="②日付のみ選択",$D$26="③フリーパス")</formula>
    </cfRule>
  </conditionalFormatting>
  <conditionalFormatting sqref="D36:F36">
    <cfRule type="expression" dxfId="16" priority="6">
      <formula>OR($D$31="①体験開始時間まで受付可能",$D$31="")</formula>
    </cfRule>
  </conditionalFormatting>
  <conditionalFormatting sqref="D50:F50">
    <cfRule type="expression" dxfId="15" priority="5">
      <formula>OR($D$42="お迎えのみ",$D$42="")</formula>
    </cfRule>
  </conditionalFormatting>
  <conditionalFormatting sqref="D51:F51">
    <cfRule type="expression" dxfId="14" priority="4">
      <formula>OR($D$42="現地集合のみ",$D$42="")</formula>
    </cfRule>
  </conditionalFormatting>
  <conditionalFormatting sqref="D91:F91">
    <cfRule type="expression" dxfId="13" priority="3">
      <formula>OR($D$73="①フリーテキスト（自由入力）",$D$73="②はい/いいえ",$D$73="")</formula>
    </cfRule>
  </conditionalFormatting>
  <conditionalFormatting sqref="D88:F88">
    <cfRule type="expression" dxfId="12" priority="2">
      <formula>OR($D$91="①フリーテキスト（自由入力）",$D$91="②はい/いいえ",$D$91="")</formula>
    </cfRule>
  </conditionalFormatting>
  <conditionalFormatting sqref="D90:F90">
    <cfRule type="expression" dxfId="11" priority="1">
      <formula>OR($D$73="①フリーテキスト（自由入力）",$D$73="②はい/いいえ",$D$73="")</formula>
    </cfRule>
  </conditionalFormatting>
  <dataValidations xWindow="843" yWindow="837" count="48">
    <dataValidation allowBlank="1" showErrorMessage="1" prompt="代金に含まれるものをご入力ください。例：入場料、施設使用料、移動料金、材料費など" sqref="D22:F22" xr:uid="{00000000-0002-0000-0000-000000000000}"/>
    <dataValidation type="list" allowBlank="1" showInputMessage="1" showErrorMessage="1" prompt="上記質問の回答形式をお選びください" sqref="D84:F84" xr:uid="{00000000-0002-0000-0000-000001000000}">
      <formula1>"1_タクシー,2_バス,3_レンタカー,4_レンタサイクル,5_徒歩"</formula1>
    </dataValidation>
    <dataValidation type="list" allowBlank="1" showInputMessage="1" showErrorMessage="1" sqref="D48:F48" xr:uid="{00000000-0002-0000-0000-000002000000}">
      <formula1>"➀和歌山市近郊エリア,➁高野山エリア,➂有田・日高エリア,➃白浜・串本エリア,⑤熊野エリア"</formula1>
    </dataValidation>
    <dataValidation type="list" allowBlank="1" showInputMessage="1" showErrorMessage="1" prompt="プルダウンより該当のテーマをお選びください" sqref="E14:F14 D14:D17" xr:uid="{00000000-0002-0000-0000-000003000000}">
      <formula1>$R$2:$R$18</formula1>
    </dataValidation>
    <dataValidation type="list" allowBlank="1" showInputMessage="1" showErrorMessage="1" prompt="プルダウンより該当のカテゴリーを選択ください" sqref="D18:F21" xr:uid="{00000000-0002-0000-0000-000004000000}">
      <formula1>$O$2:$O$95</formula1>
    </dataValidation>
    <dataValidation allowBlank="1" showInputMessage="1" showErrorMessage="1" prompt="注意事項などをご入力ください" sqref="D25" xr:uid="{00000000-0002-0000-0000-000005000000}"/>
    <dataValidation allowBlank="1" showInputMessage="1" showErrorMessage="1" prompt="当日お客様が持参すべきものをご入力ください" sqref="D26" xr:uid="{00000000-0002-0000-0000-000006000000}"/>
    <dataValidation type="list" showInputMessage="1" showErrorMessage="1" error="このセルは編集できません" sqref="D8" xr:uid="{00000000-0002-0000-0000-000007000000}">
      <formula1>"ツアー／アクティビティ,入場施設,イベント"</formula1>
    </dataValidation>
    <dataValidation allowBlank="1" showInputMessage="1" showErrorMessage="1" prompt="体験商品の詳細情報をできるだけ詳しくご記入ください" sqref="D12:F12" xr:uid="{00000000-0002-0000-0000-000008000000}"/>
    <dataValidation allowBlank="1" showInputMessage="1" showErrorMessage="1" prompt="旅行者に伝わる体験の魅力をご記入ください。" sqref="D11:F11" xr:uid="{00000000-0002-0000-0000-000009000000}"/>
    <dataValidation allowBlank="1" showInputMessage="1" showErrorMessage="1" prompt="体験商品のスケジュールをご記入ください" sqref="D10:F10" xr:uid="{00000000-0002-0000-0000-00000A000000}"/>
    <dataValidation allowBlank="1" showInputMessage="1" showErrorMessage="1" prompt="代金に含まれるものをご入力ください。例：入場料、施設使用料、移動料金、材料費など" sqref="D23:F23" xr:uid="{00000000-0002-0000-0000-00000B000000}"/>
    <dataValidation allowBlank="1" showInputMessage="1" showErrorMessage="1" prompt="代金に含まれないものをご入力ください。例：お食事代、飲み物代、入場料など" sqref="D24:F24" xr:uid="{00000000-0002-0000-0000-00000C000000}"/>
    <dataValidation type="list" allowBlank="1" showInputMessage="1" showErrorMessage="1" prompt="②体験開始時間の●日●時間●分前まで受付：例えば開始時間が10:00と12:00があり、各開始時間の1時間前まで受付とする場合（入力例）時（間前）の枠に「1」を入力_x000a_③開始時間に関わらず●日前の●時●分まで受付：例えば開始時間が10:00と12:00があり、両方ともに前日の17時まで受付の場合（入力例）日前の枠に「1」、時（間前）の枠に「17」と入力" sqref="D35:F35" xr:uid="{00000000-0002-0000-0000-00000D000000}">
      <formula1>"①体験開始時間まで受付可能,②体験開始時間の●日●時間●分前まで受付,③開始時間に関わらず●日前の●時●分まで受付"</formula1>
    </dataValidation>
    <dataValidation type="list" allowBlank="1" showInputMessage="1" showErrorMessage="1" prompt="リクエスト受付の場合、事業者様が手動で予約を承認/拒否する必要があります。" sqref="D37:F37" xr:uid="{00000000-0002-0000-0000-00000E000000}">
      <formula1>"①在庫無制限の即時予約可,②在庫制限ありの即時予約可,③リクエスト受付"</formula1>
    </dataValidation>
    <dataValidation allowBlank="1" showInputMessage="1" showErrorMessage="1" prompt="年齢区分がある場合の入力例：大人●●円/人　子供（6歳～11歳）●●円/人　幼児0円_x000a_年齢区分がない場合の入力例：参加者1名あたり●●円" sqref="D42:F43" xr:uid="{00000000-0002-0000-0000-00000F000000}"/>
    <dataValidation type="list" allowBlank="1" showInputMessage="1" showErrorMessage="1" sqref="D49:F49" xr:uid="{00000000-0002-0000-0000-000010000000}">
      <formula1>"現地集合のみ,お迎えのみ,現地集合またはお迎え両方対応"</formula1>
    </dataValidation>
    <dataValidation type="list" allowBlank="1" showInputMessage="1" showErrorMessage="1" prompt="上記代表者以外、参加者全員の情報が必要かどうかをお選びください。_x000a_注：②を選んだ場合、参加者と代表者が同一の場合、2回情報を入力する必要が生じます。" sqref="D67:F67" xr:uid="{00000000-0002-0000-0000-000011000000}">
      <formula1>"①不要,②必要"</formula1>
    </dataValidation>
    <dataValidation type="textLength" allowBlank="1" showInputMessage="1" showErrorMessage="1" prompt="任意の商品タイトルをご入力ください" sqref="D7:F7" xr:uid="{00000000-0002-0000-0000-000012000000}">
      <formula1>0</formula1>
      <formula2>140</formula2>
    </dataValidation>
    <dataValidation allowBlank="1" showInputMessage="1" showErrorMessage="1" prompt="入力例：●名以上の場合1人当たりの金額が●円" sqref="D44:F44" xr:uid="{00000000-0002-0000-0000-000013000000}"/>
    <dataValidation allowBlank="1" showInputMessage="1" showErrorMessage="1" prompt="入力例：土日は通常料金より●円高くなります。_x000a_お盆（●日から●日）は通常より●%高くなります。" sqref="D45:F45" xr:uid="{00000000-0002-0000-0000-000014000000}"/>
    <dataValidation showInputMessage="1" showErrorMessage="1" error="このセルは編集できません" prompt="体験の所要時間をご入力ください。" sqref="E9:F9" xr:uid="{00000000-0002-0000-0000-000015000000}"/>
    <dataValidation allowBlank="1" showInputMessage="1" showErrorMessage="1" prompt="1予約あたり、何名から何名まで受付するか_x000a_入力例：1名～6名、1名～在庫ある限り、2名以上　など" sqref="D39" xr:uid="{00000000-0002-0000-0000-000016000000}"/>
    <dataValidation allowBlank="1" showInputMessage="1" showErrorMessage="1" prompt="リクエスト予約を受けてから、●日●時間●分以内に回答します。（設定した時間以内に回答しない場合、システムが自動的に当該予約を拒否します）" sqref="D38:F38" xr:uid="{00000000-0002-0000-0000-000017000000}"/>
    <dataValidation allowBlank="1" showInputMessage="1" showErrorMessage="1" prompt="体験の紹介動画がある場合、YouTubeまたはVimeoの動画リンクをご入力ください。" sqref="D29:F29" xr:uid="{00000000-0002-0000-0000-000018000000}"/>
    <dataValidation allowBlank="1" showInputMessage="1" showErrorMessage="1" prompt="旅行者に事前に確認する事項がある場合、自由質問の設定ができます。_x000a_入力例：_x000a_食物アレルギーがある場合ご入力ください。_x000a_足のサイズを選択してください。　選択肢：22,23,24 など" sqref="D89:F89 D83:F83 D86:F86" xr:uid="{00000000-0002-0000-0000-000019000000}"/>
    <dataValidation allowBlank="1" showInputMessage="1" showErrorMessage="1" prompt="上記質問の回答の選択肢をご入力ください" sqref="D82:F82 D88:F88 D85:F85 D91:F91" xr:uid="{00000000-0002-0000-0000-00001B000000}"/>
    <dataValidation allowBlank="1" showInputMessage="1" showErrorMessage="1" prompt="お送りサービスがある場合、お送り先の住所をご入力ください" sqref="D52:F52" xr:uid="{00000000-0002-0000-0000-00001C000000}"/>
    <dataValidation allowBlank="1" showInputMessage="1" showErrorMessage="1" prompt="この体験の催行人数をご入力ください。_x000a_入力例：1人～50人など_x000a_（1予約あたりの受付最小人数より、体験の最小催行人数が多い場合は即時予約では設定できません）" sqref="D40" xr:uid="{00000000-0002-0000-0000-00001D000000}"/>
    <dataValidation allowBlank="1" showInputMessage="1" showErrorMessage="1" prompt="営業時間、フリーパスの有効期限をご入力ください。_x000a_営業時間入力例：月～土9：00～16：00_x000a_有効期限：入力例①無制限、②2030年12/31まで有効、③パス購入後30日間有効" sqref="D33:F33" xr:uid="{00000000-0002-0000-0000-00001E000000}"/>
    <dataValidation type="time" allowBlank="1" showInputMessage="1" errorTitle="日時の入力" error="0:00～23:59の値を入力してください" prompt="正確な開始時刻を入力してください_x000a_例　14:00" sqref="F32" xr:uid="{00000000-0002-0000-0000-00001F000000}">
      <formula1>0</formula1>
      <formula2>0.999305555555556</formula2>
    </dataValidation>
    <dataValidation allowBlank="1" showInputMessage="1" showErrorMessage="1" prompt="入力例：_x000a_ご予約確定後100%取消料かかります。_x000a_全額返金可能です。_x000a_予約後～●日前　0%、●日～●日前　50%、当日100%（1時間単位で設定可能。「分単位」の開始時間は、該当の時間の「00分」で設定する場合があります。" sqref="D46:F46" xr:uid="{00000000-0002-0000-0000-000020000000}"/>
    <dataValidation allowBlank="1" showInputMessage="1" showErrorMessage="1" prompt="この体験で追加できるオプションがある場合、ご入力ください_x000a_入力例：_x000a_魚釣り体験1人1000円（当日申込可）_x000a_水上ボート2人乗り1台20000円（1回の予約で2台まで申込可）_x000a_" sqref="D28:F28" xr:uid="{00000000-0002-0000-0000-000021000000}"/>
    <dataValidation showInputMessage="1" showErrorMessage="1" error="このセルは編集できません" prompt="体験の所要時間をご入力ください。宿泊旅行の場合は何日間かをご入力ください（例）1泊2日の場合は「2日」" sqref="D9" xr:uid="{00000000-0002-0000-0000-000022000000}"/>
    <dataValidation type="list" showInputMessage="1" showErrorMessage="1" error="このセルは編集できません" sqref="F8" xr:uid="{00000000-0002-0000-0000-000023000000}">
      <formula1>"とても簡単,簡単,適度,やりがいのある,要求が厳しい,危険が伴う"</formula1>
    </dataValidation>
    <dataValidation allowBlank="1" showInputMessage="1" showErrorMessage="1" prompt="予約通知メールに添付されるチケットの下部に自由にテキストで入力可能です。_x000a_※不要であれば空欄にしてください。" sqref="D27:F27" xr:uid="{00000000-0002-0000-0000-000024000000}"/>
    <dataValidation allowBlank="1" showInputMessage="1" showErrorMessage="1" prompt="催行期間がある場合、ご入力ください。（通年販売は空欄で可）_x000a_入力例：_x000a_2023年4/1～2023年12/31の土日のみ（8/13～16は休業）" sqref="D34:F34" xr:uid="{00000000-0002-0000-0000-000025000000}"/>
    <dataValidation type="time" allowBlank="1" showInputMessage="1" errorTitle="日時の入力" error="0:00～23:59の値を入力してください" prompt="正確な開始時刻を入力してください_x000a_例　10:30" sqref="D32" xr:uid="{00000000-0002-0000-0000-000026000000}">
      <formula1>0</formula1>
      <formula2>0.999305555555556</formula2>
    </dataValidation>
    <dataValidation type="time" allowBlank="1" showInputMessage="1" showErrorMessage="1" prompt="正確な開始時刻を入力してください_x000a_例　10:00" sqref="D32" xr:uid="{00000000-0002-0000-0000-000027000000}">
      <formula1>0</formula1>
      <formula2>0.999305555555556</formula2>
    </dataValidation>
    <dataValidation type="list" allowBlank="1" showInputMessage="1" showErrorMessage="1" prompt="①日時選択：体験商品に指定された開始時間がある場合_x000a_②日付のみ選択：開始時間はないが参加日のみ選択する場合_x000a_③フリーパス：日付選択不要のパス（入場券など）" sqref="D31:F31" xr:uid="{00000000-0002-0000-0000-000028000000}">
      <formula1>"①日時選択,②日付のみ選択,③フリーパス"</formula1>
    </dataValidation>
    <dataValidation type="time" allowBlank="1" showInputMessage="1" errorTitle="日時の入力" error="0:00～23:59の値を入力してください" prompt="正確な開始時刻を入力してください_x000a_例　11:30" sqref="E32" xr:uid="{00000000-0002-0000-0000-000029000000}">
      <formula1>0</formula1>
      <formula2>0.999305555555556</formula2>
    </dataValidation>
    <dataValidation allowBlank="1" showInputMessage="1" showErrorMessage="1" prompt="正確な開始時刻を入力してください_x000a_例　11:00" sqref="E32" xr:uid="{00000000-0002-0000-0000-00002A000000}"/>
    <dataValidation allowBlank="1" showInputMessage="1" showErrorMessage="1" prompt="正確な開始時刻を入力してください_x000a_例　14:00" sqref="F32" xr:uid="{00000000-0002-0000-0000-00002B000000}"/>
    <dataValidation allowBlank="1" showInputMessage="1" showErrorMessage="1" prompt="グループ形態についてプルダウンより選択ください。" sqref="D80:F80" xr:uid="{00000000-0002-0000-0000-00002C000000}"/>
    <dataValidation type="list" allowBlank="1" showInputMessage="1" showErrorMessage="1" prompt="上記質問の回答形式をお選びください" sqref="D81:F81" xr:uid="{00000000-0002-0000-0000-00002D000000}">
      <formula1>"1_ファミリー,2_夫婦,3_教育・研修,4_会社,5_一人旅,6_友人,7_カップル,8_男性グループ,9_女性グループ,10_男女グループ"</formula1>
    </dataValidation>
    <dataValidation allowBlank="1" showInputMessage="1" showErrorMessage="1" prompt="対応可能な言語を入力ください" sqref="D13:F13" xr:uid="{00000000-0002-0000-0000-00002E000000}"/>
    <dataValidation type="list" allowBlank="1" showInputMessage="1" showErrorMessage="1" prompt="上記質問の回答形式をお選びください" sqref="D87:F87" xr:uid="{2B2EF742-1B9B-47CF-888D-9F7D2CD52ECF}">
      <formula1>"はい,いいえ"</formula1>
    </dataValidation>
    <dataValidation allowBlank="1" showErrorMessage="1" prompt="上記質問の回答の選択肢をご入力ください" sqref="D90:F90" xr:uid="{7CA37814-E950-4C88-AFB4-A834B88E55C1}"/>
  </dataValidations>
  <pageMargins left="0.7" right="0.7" top="0.75" bottom="0.75" header="0.3" footer="0.3"/>
  <pageSetup paperSize="9" scale="47" orientation="portrait" r:id="rId1"/>
  <rowBreaks count="1" manualBreakCount="1">
    <brk id="46" max="11" man="1"/>
  </rowBreaks>
  <drawing r:id="rId2"/>
  <legacyDrawing r:id="rId3"/>
  <mc:AlternateContent xmlns:mc="http://schemas.openxmlformats.org/markup-compatibility/2006">
    <mc:Choice Requires="x14">
      <controls>
        <mc:AlternateContent xmlns:mc="http://schemas.openxmlformats.org/markup-compatibility/2006">
          <mc:Choice Requires="x14">
            <control shapeId="25601" r:id="rId4" name="Check Box 1">
              <controlPr defaultSize="0" autoFill="0" autoLine="0" autoPict="0">
                <anchor moveWithCells="1">
                  <from>
                    <xdr:col>4</xdr:col>
                    <xdr:colOff>1047750</xdr:colOff>
                    <xdr:row>66</xdr:row>
                    <xdr:rowOff>419100</xdr:rowOff>
                  </from>
                  <to>
                    <xdr:col>5</xdr:col>
                    <xdr:colOff>142875</xdr:colOff>
                    <xdr:row>68</xdr:row>
                    <xdr:rowOff>95250</xdr:rowOff>
                  </to>
                </anchor>
              </controlPr>
            </control>
          </mc:Choice>
        </mc:AlternateContent>
        <mc:AlternateContent xmlns:mc="http://schemas.openxmlformats.org/markup-compatibility/2006">
          <mc:Choice Requires="x14">
            <control shapeId="25602" r:id="rId5" name="Check Box 2">
              <controlPr defaultSize="0" autoFill="0" autoLine="0" autoPict="0">
                <anchor moveWithCells="1">
                  <from>
                    <xdr:col>4</xdr:col>
                    <xdr:colOff>1047750</xdr:colOff>
                    <xdr:row>69</xdr:row>
                    <xdr:rowOff>266700</xdr:rowOff>
                  </from>
                  <to>
                    <xdr:col>5</xdr:col>
                    <xdr:colOff>142875</xdr:colOff>
                    <xdr:row>71</xdr:row>
                    <xdr:rowOff>114300</xdr:rowOff>
                  </to>
                </anchor>
              </controlPr>
            </control>
          </mc:Choice>
        </mc:AlternateContent>
        <mc:AlternateContent xmlns:mc="http://schemas.openxmlformats.org/markup-compatibility/2006">
          <mc:Choice Requires="x14">
            <control shapeId="25603" r:id="rId6" name="Check Box 3">
              <controlPr defaultSize="0" autoFill="0" autoLine="0" autoPict="0">
                <anchor moveWithCells="1">
                  <from>
                    <xdr:col>4</xdr:col>
                    <xdr:colOff>1047750</xdr:colOff>
                    <xdr:row>72</xdr:row>
                    <xdr:rowOff>266700</xdr:rowOff>
                  </from>
                  <to>
                    <xdr:col>5</xdr:col>
                    <xdr:colOff>142875</xdr:colOff>
                    <xdr:row>74</xdr:row>
                    <xdr:rowOff>95250</xdr:rowOff>
                  </to>
                </anchor>
              </controlPr>
            </control>
          </mc:Choice>
        </mc:AlternateContent>
        <mc:AlternateContent xmlns:mc="http://schemas.openxmlformats.org/markup-compatibility/2006">
          <mc:Choice Requires="x14">
            <control shapeId="25604" r:id="rId7" name="Check Box 4">
              <controlPr defaultSize="0" autoFill="0" autoLine="0" autoPict="0">
                <anchor moveWithCells="1">
                  <from>
                    <xdr:col>4</xdr:col>
                    <xdr:colOff>1047750</xdr:colOff>
                    <xdr:row>67</xdr:row>
                    <xdr:rowOff>266700</xdr:rowOff>
                  </from>
                  <to>
                    <xdr:col>5</xdr:col>
                    <xdr:colOff>142875</xdr:colOff>
                    <xdr:row>69</xdr:row>
                    <xdr:rowOff>95250</xdr:rowOff>
                  </to>
                </anchor>
              </controlPr>
            </control>
          </mc:Choice>
        </mc:AlternateContent>
        <mc:AlternateContent xmlns:mc="http://schemas.openxmlformats.org/markup-compatibility/2006">
          <mc:Choice Requires="x14">
            <control shapeId="25605" r:id="rId8" name="Check Box 5">
              <controlPr defaultSize="0" autoFill="0" autoLine="0" autoPict="0">
                <anchor moveWithCells="1">
                  <from>
                    <xdr:col>4</xdr:col>
                    <xdr:colOff>1047750</xdr:colOff>
                    <xdr:row>68</xdr:row>
                    <xdr:rowOff>266700</xdr:rowOff>
                  </from>
                  <to>
                    <xdr:col>5</xdr:col>
                    <xdr:colOff>142875</xdr:colOff>
                    <xdr:row>70</xdr:row>
                    <xdr:rowOff>95250</xdr:rowOff>
                  </to>
                </anchor>
              </controlPr>
            </control>
          </mc:Choice>
        </mc:AlternateContent>
        <mc:AlternateContent xmlns:mc="http://schemas.openxmlformats.org/markup-compatibility/2006">
          <mc:Choice Requires="x14">
            <control shapeId="25606" r:id="rId9" name="Check Box 6">
              <controlPr defaultSize="0" autoFill="0" autoLine="0" autoPict="0">
                <anchor moveWithCells="1">
                  <from>
                    <xdr:col>4</xdr:col>
                    <xdr:colOff>1047750</xdr:colOff>
                    <xdr:row>73</xdr:row>
                    <xdr:rowOff>266700</xdr:rowOff>
                  </from>
                  <to>
                    <xdr:col>5</xdr:col>
                    <xdr:colOff>142875</xdr:colOff>
                    <xdr:row>75</xdr:row>
                    <xdr:rowOff>95250</xdr:rowOff>
                  </to>
                </anchor>
              </controlPr>
            </control>
          </mc:Choice>
        </mc:AlternateContent>
        <mc:AlternateContent xmlns:mc="http://schemas.openxmlformats.org/markup-compatibility/2006">
          <mc:Choice Requires="x14">
            <control shapeId="25607" r:id="rId10" name="Check Box 7">
              <controlPr defaultSize="0" autoFill="0" autoLine="0" autoPict="0">
                <anchor moveWithCells="1">
                  <from>
                    <xdr:col>4</xdr:col>
                    <xdr:colOff>1047750</xdr:colOff>
                    <xdr:row>74</xdr:row>
                    <xdr:rowOff>266700</xdr:rowOff>
                  </from>
                  <to>
                    <xdr:col>5</xdr:col>
                    <xdr:colOff>142875</xdr:colOff>
                    <xdr:row>76</xdr:row>
                    <xdr:rowOff>95250</xdr:rowOff>
                  </to>
                </anchor>
              </controlPr>
            </control>
          </mc:Choice>
        </mc:AlternateContent>
        <mc:AlternateContent xmlns:mc="http://schemas.openxmlformats.org/markup-compatibility/2006">
          <mc:Choice Requires="x14">
            <control shapeId="25608" r:id="rId11" name="Check Box 8">
              <controlPr defaultSize="0" autoFill="0" autoLine="0" autoPict="0">
                <anchor moveWithCells="1">
                  <from>
                    <xdr:col>4</xdr:col>
                    <xdr:colOff>1047750</xdr:colOff>
                    <xdr:row>75</xdr:row>
                    <xdr:rowOff>266700</xdr:rowOff>
                  </from>
                  <to>
                    <xdr:col>5</xdr:col>
                    <xdr:colOff>142875</xdr:colOff>
                    <xdr:row>77</xdr:row>
                    <xdr:rowOff>95250</xdr:rowOff>
                  </to>
                </anchor>
              </controlPr>
            </control>
          </mc:Choice>
        </mc:AlternateContent>
        <mc:AlternateContent xmlns:mc="http://schemas.openxmlformats.org/markup-compatibility/2006">
          <mc:Choice Requires="x14">
            <control shapeId="25609" r:id="rId12" name="Check Box 9">
              <controlPr defaultSize="0" autoFill="0" autoLine="0" autoPict="0">
                <anchor moveWithCells="1">
                  <from>
                    <xdr:col>4</xdr:col>
                    <xdr:colOff>1047750</xdr:colOff>
                    <xdr:row>76</xdr:row>
                    <xdr:rowOff>266700</xdr:rowOff>
                  </from>
                  <to>
                    <xdr:col>5</xdr:col>
                    <xdr:colOff>142875</xdr:colOff>
                    <xdr:row>78</xdr:row>
                    <xdr:rowOff>95250</xdr:rowOff>
                  </to>
                </anchor>
              </controlPr>
            </control>
          </mc:Choice>
        </mc:AlternateContent>
        <mc:AlternateContent xmlns:mc="http://schemas.openxmlformats.org/markup-compatibility/2006">
          <mc:Choice Requires="x14">
            <control shapeId="25610" r:id="rId13" name="Check Box 10">
              <controlPr defaultSize="0" autoFill="0" autoLine="0" autoPict="0">
                <anchor moveWithCells="1">
                  <from>
                    <xdr:col>4</xdr:col>
                    <xdr:colOff>1047750</xdr:colOff>
                    <xdr:row>77</xdr:row>
                    <xdr:rowOff>257175</xdr:rowOff>
                  </from>
                  <to>
                    <xdr:col>5</xdr:col>
                    <xdr:colOff>142875</xdr:colOff>
                    <xdr:row>79</xdr:row>
                    <xdr:rowOff>85725</xdr:rowOff>
                  </to>
                </anchor>
              </controlPr>
            </control>
          </mc:Choice>
        </mc:AlternateContent>
        <mc:AlternateContent xmlns:mc="http://schemas.openxmlformats.org/markup-compatibility/2006">
          <mc:Choice Requires="x14">
            <control shapeId="25611" r:id="rId14" name="Check Box 11">
              <controlPr defaultSize="0" autoFill="0" autoLine="0" autoPict="0">
                <anchor moveWithCells="1">
                  <from>
                    <xdr:col>6</xdr:col>
                    <xdr:colOff>171450</xdr:colOff>
                    <xdr:row>6</xdr:row>
                    <xdr:rowOff>104775</xdr:rowOff>
                  </from>
                  <to>
                    <xdr:col>6</xdr:col>
                    <xdr:colOff>419100</xdr:colOff>
                    <xdr:row>6</xdr:row>
                    <xdr:rowOff>352425</xdr:rowOff>
                  </to>
                </anchor>
              </controlPr>
            </control>
          </mc:Choice>
        </mc:AlternateContent>
        <mc:AlternateContent xmlns:mc="http://schemas.openxmlformats.org/markup-compatibility/2006">
          <mc:Choice Requires="x14">
            <control shapeId="25612" r:id="rId15" name="Check Box 12">
              <controlPr defaultSize="0" autoFill="0" autoLine="0" autoPict="0">
                <anchor moveWithCells="1">
                  <from>
                    <xdr:col>4</xdr:col>
                    <xdr:colOff>1047750</xdr:colOff>
                    <xdr:row>70</xdr:row>
                    <xdr:rowOff>257175</xdr:rowOff>
                  </from>
                  <to>
                    <xdr:col>5</xdr:col>
                    <xdr:colOff>142875</xdr:colOff>
                    <xdr:row>72</xdr:row>
                    <xdr:rowOff>95250</xdr:rowOff>
                  </to>
                </anchor>
              </controlPr>
            </control>
          </mc:Choice>
        </mc:AlternateContent>
        <mc:AlternateContent xmlns:mc="http://schemas.openxmlformats.org/markup-compatibility/2006">
          <mc:Choice Requires="x14">
            <control shapeId="25613" r:id="rId16" name="Check Box 13">
              <controlPr defaultSize="0" autoFill="0" autoLine="0" autoPict="0">
                <anchor moveWithCells="1">
                  <from>
                    <xdr:col>4</xdr:col>
                    <xdr:colOff>1047750</xdr:colOff>
                    <xdr:row>71</xdr:row>
                    <xdr:rowOff>266700</xdr:rowOff>
                  </from>
                  <to>
                    <xdr:col>5</xdr:col>
                    <xdr:colOff>142875</xdr:colOff>
                    <xdr:row>73</xdr:row>
                    <xdr:rowOff>95250</xdr:rowOff>
                  </to>
                </anchor>
              </controlPr>
            </control>
          </mc:Choice>
        </mc:AlternateContent>
        <mc:AlternateContent xmlns:mc="http://schemas.openxmlformats.org/markup-compatibility/2006">
          <mc:Choice Requires="x14">
            <control shapeId="25614" r:id="rId17" name="Check Box 14">
              <controlPr defaultSize="0" autoFill="0" autoLine="0" autoPict="0">
                <anchor moveWithCells="1">
                  <from>
                    <xdr:col>6</xdr:col>
                    <xdr:colOff>171450</xdr:colOff>
                    <xdr:row>40</xdr:row>
                    <xdr:rowOff>190500</xdr:rowOff>
                  </from>
                  <to>
                    <xdr:col>6</xdr:col>
                    <xdr:colOff>419100</xdr:colOff>
                    <xdr:row>40</xdr:row>
                    <xdr:rowOff>438150</xdr:rowOff>
                  </to>
                </anchor>
              </controlPr>
            </control>
          </mc:Choice>
        </mc:AlternateContent>
        <mc:AlternateContent xmlns:mc="http://schemas.openxmlformats.org/markup-compatibility/2006">
          <mc:Choice Requires="x14">
            <control shapeId="25615" r:id="rId18" name="Check Box 15">
              <controlPr defaultSize="0" autoFill="0" autoLine="0" autoPict="0">
                <anchor moveWithCells="1">
                  <from>
                    <xdr:col>6</xdr:col>
                    <xdr:colOff>161925</xdr:colOff>
                    <xdr:row>52</xdr:row>
                    <xdr:rowOff>200025</xdr:rowOff>
                  </from>
                  <to>
                    <xdr:col>6</xdr:col>
                    <xdr:colOff>409575</xdr:colOff>
                    <xdr:row>52</xdr:row>
                    <xdr:rowOff>447675</xdr:rowOff>
                  </to>
                </anchor>
              </controlPr>
            </control>
          </mc:Choice>
        </mc:AlternateContent>
        <mc:AlternateContent xmlns:mc="http://schemas.openxmlformats.org/markup-compatibility/2006">
          <mc:Choice Requires="x14">
            <control shapeId="25616" r:id="rId19" name="Check Box 16">
              <controlPr defaultSize="0" autoFill="0" autoLine="0" autoPict="0">
                <anchor moveWithCells="1">
                  <from>
                    <xdr:col>4</xdr:col>
                    <xdr:colOff>1038225</xdr:colOff>
                    <xdr:row>63</xdr:row>
                    <xdr:rowOff>276225</xdr:rowOff>
                  </from>
                  <to>
                    <xdr:col>5</xdr:col>
                    <xdr:colOff>133350</xdr:colOff>
                    <xdr:row>65</xdr:row>
                    <xdr:rowOff>104775</xdr:rowOff>
                  </to>
                </anchor>
              </controlPr>
            </control>
          </mc:Choice>
        </mc:AlternateContent>
        <mc:AlternateContent xmlns:mc="http://schemas.openxmlformats.org/markup-compatibility/2006">
          <mc:Choice Requires="x14">
            <control shapeId="25617" r:id="rId20" name="Check Box 17">
              <controlPr defaultSize="0" autoFill="0" autoLine="0" autoPict="0">
                <anchor moveWithCells="1">
                  <from>
                    <xdr:col>4</xdr:col>
                    <xdr:colOff>1038225</xdr:colOff>
                    <xdr:row>64</xdr:row>
                    <xdr:rowOff>276225</xdr:rowOff>
                  </from>
                  <to>
                    <xdr:col>5</xdr:col>
                    <xdr:colOff>133350</xdr:colOff>
                    <xdr:row>66</xdr:row>
                    <xdr:rowOff>104775</xdr:rowOff>
                  </to>
                </anchor>
              </controlPr>
            </control>
          </mc:Choice>
        </mc:AlternateContent>
        <mc:AlternateContent xmlns:mc="http://schemas.openxmlformats.org/markup-compatibility/2006">
          <mc:Choice Requires="x14">
            <control shapeId="25618" r:id="rId21" name="Check Box 18">
              <controlPr defaultSize="0" autoFill="0" autoLine="0" autoPict="0">
                <anchor moveWithCells="1">
                  <from>
                    <xdr:col>4</xdr:col>
                    <xdr:colOff>1038225</xdr:colOff>
                    <xdr:row>64</xdr:row>
                    <xdr:rowOff>276225</xdr:rowOff>
                  </from>
                  <to>
                    <xdr:col>5</xdr:col>
                    <xdr:colOff>133350</xdr:colOff>
                    <xdr:row>66</xdr:row>
                    <xdr:rowOff>104775</xdr:rowOff>
                  </to>
                </anchor>
              </controlPr>
            </control>
          </mc:Choice>
        </mc:AlternateContent>
        <mc:AlternateContent xmlns:mc="http://schemas.openxmlformats.org/markup-compatibility/2006">
          <mc:Choice Requires="x14">
            <control shapeId="25619" r:id="rId22" name="Check Box 19">
              <controlPr defaultSize="0" autoFill="0" autoLine="0" autoPict="0">
                <anchor moveWithCells="1">
                  <from>
                    <xdr:col>4</xdr:col>
                    <xdr:colOff>1038225</xdr:colOff>
                    <xdr:row>62</xdr:row>
                    <xdr:rowOff>257175</xdr:rowOff>
                  </from>
                  <to>
                    <xdr:col>5</xdr:col>
                    <xdr:colOff>133350</xdr:colOff>
                    <xdr:row>64</xdr:row>
                    <xdr:rowOff>95250</xdr:rowOff>
                  </to>
                </anchor>
              </controlPr>
            </control>
          </mc:Choice>
        </mc:AlternateContent>
        <mc:AlternateContent xmlns:mc="http://schemas.openxmlformats.org/markup-compatibility/2006">
          <mc:Choice Requires="x14">
            <control shapeId="25624" r:id="rId23" name="Check Box 24">
              <controlPr defaultSize="0" autoFill="0" autoLine="0" autoPict="0">
                <anchor moveWithCells="1">
                  <from>
                    <xdr:col>6</xdr:col>
                    <xdr:colOff>171450</xdr:colOff>
                    <xdr:row>6</xdr:row>
                    <xdr:rowOff>104775</xdr:rowOff>
                  </from>
                  <to>
                    <xdr:col>6</xdr:col>
                    <xdr:colOff>419100</xdr:colOff>
                    <xdr:row>6</xdr:row>
                    <xdr:rowOff>352425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B2:W234"/>
  <sheetViews>
    <sheetView showGridLines="0" tabSelected="1" view="pageBreakPreview" zoomScaleNormal="100" zoomScaleSheetLayoutView="100" workbookViewId="0">
      <pane ySplit="7" topLeftCell="A86" activePane="bottomLeft" state="frozen"/>
      <selection pane="bottomLeft" activeCell="D91" sqref="D91:F91"/>
    </sheetView>
  </sheetViews>
  <sheetFormatPr defaultRowHeight="12" x14ac:dyDescent="0.15"/>
  <cols>
    <col min="3" max="3" width="22.42578125" customWidth="1"/>
    <col min="4" max="11" width="17.28515625" customWidth="1"/>
    <col min="15" max="19" width="8.85546875" customWidth="1"/>
  </cols>
  <sheetData>
    <row r="2" spans="2:18" ht="44.45" customHeight="1" x14ac:dyDescent="0.15">
      <c r="B2" s="57" t="s">
        <v>0</v>
      </c>
      <c r="O2" t="s">
        <v>1</v>
      </c>
      <c r="R2" t="s">
        <v>2</v>
      </c>
    </row>
    <row r="3" spans="2:18" ht="14.25" x14ac:dyDescent="0.15">
      <c r="B3" s="2" t="s">
        <v>3</v>
      </c>
      <c r="C3" s="3"/>
      <c r="D3" s="40" t="s">
        <v>4</v>
      </c>
      <c r="E3" s="40"/>
      <c r="F3" s="40"/>
      <c r="G3" s="40"/>
      <c r="H3" s="3"/>
      <c r="I3" s="3"/>
      <c r="O3" t="s">
        <v>5</v>
      </c>
      <c r="R3" t="s">
        <v>6</v>
      </c>
    </row>
    <row r="4" spans="2:18" ht="14.25" x14ac:dyDescent="0.15">
      <c r="B4" s="4" t="s">
        <v>7</v>
      </c>
      <c r="O4" t="s">
        <v>8</v>
      </c>
      <c r="R4" t="s">
        <v>9</v>
      </c>
    </row>
    <row r="5" spans="2:18" ht="14.25" x14ac:dyDescent="0.15">
      <c r="B5" s="4" t="s">
        <v>10</v>
      </c>
      <c r="O5" t="s">
        <v>11</v>
      </c>
      <c r="R5" t="s">
        <v>12</v>
      </c>
    </row>
    <row r="6" spans="2:18" ht="14.25" x14ac:dyDescent="0.15">
      <c r="B6" s="4" t="s">
        <v>210</v>
      </c>
      <c r="O6" t="s">
        <v>211</v>
      </c>
      <c r="R6" t="s">
        <v>212</v>
      </c>
    </row>
    <row r="7" spans="2:18" ht="18" customHeight="1" x14ac:dyDescent="0.15">
      <c r="B7" s="46" t="s">
        <v>13</v>
      </c>
      <c r="C7" s="47" t="s">
        <v>14</v>
      </c>
      <c r="D7" s="48" t="s">
        <v>15</v>
      </c>
      <c r="E7" s="48"/>
      <c r="F7" s="48"/>
      <c r="G7" s="48" t="s">
        <v>16</v>
      </c>
      <c r="H7" s="48"/>
      <c r="I7" s="30"/>
      <c r="O7" t="s">
        <v>17</v>
      </c>
      <c r="R7" t="s">
        <v>18</v>
      </c>
    </row>
    <row r="8" spans="2:18" ht="36.950000000000003" customHeight="1" x14ac:dyDescent="0.15">
      <c r="B8" s="28" t="s">
        <v>19</v>
      </c>
      <c r="C8" s="5" t="s">
        <v>20</v>
      </c>
      <c r="D8" s="90"/>
      <c r="E8" s="91"/>
      <c r="F8" s="92"/>
      <c r="G8" s="53" t="s">
        <v>22</v>
      </c>
      <c r="H8" s="54"/>
      <c r="I8" s="1"/>
      <c r="O8" t="s">
        <v>23</v>
      </c>
      <c r="R8" t="s">
        <v>24</v>
      </c>
    </row>
    <row r="9" spans="2:18" ht="36.950000000000003" customHeight="1" x14ac:dyDescent="0.15">
      <c r="B9" s="28" t="s">
        <v>19</v>
      </c>
      <c r="C9" s="6" t="s">
        <v>25</v>
      </c>
      <c r="D9" s="77"/>
      <c r="E9" s="78"/>
      <c r="F9" s="5"/>
      <c r="G9" s="12"/>
      <c r="H9" s="12"/>
      <c r="I9" s="1"/>
      <c r="O9" t="s">
        <v>28</v>
      </c>
      <c r="R9" t="s">
        <v>29</v>
      </c>
    </row>
    <row r="10" spans="2:18" ht="36.950000000000003" customHeight="1" x14ac:dyDescent="0.15">
      <c r="B10" s="5"/>
      <c r="C10" s="5" t="s">
        <v>30</v>
      </c>
      <c r="D10" s="14" t="s">
        <v>31</v>
      </c>
      <c r="E10" s="15" t="s">
        <v>101</v>
      </c>
      <c r="F10" s="16" t="s">
        <v>33</v>
      </c>
      <c r="G10" s="15"/>
      <c r="H10" s="15"/>
      <c r="I10" s="1"/>
      <c r="O10" t="s">
        <v>34</v>
      </c>
      <c r="R10" t="s">
        <v>35</v>
      </c>
    </row>
    <row r="11" spans="2:18" ht="87" customHeight="1" x14ac:dyDescent="0.15">
      <c r="B11" s="7"/>
      <c r="C11" s="5" t="s">
        <v>36</v>
      </c>
      <c r="D11" s="90"/>
      <c r="E11" s="91"/>
      <c r="F11" s="92"/>
      <c r="G11" s="18"/>
      <c r="H11" s="18"/>
      <c r="I11" s="1"/>
      <c r="O11" t="s">
        <v>38</v>
      </c>
      <c r="R11" t="s">
        <v>39</v>
      </c>
    </row>
    <row r="12" spans="2:18" ht="36.950000000000003" customHeight="1" x14ac:dyDescent="0.15">
      <c r="B12" s="7"/>
      <c r="C12" s="5" t="s">
        <v>40</v>
      </c>
      <c r="D12" s="90"/>
      <c r="E12" s="91"/>
      <c r="F12" s="92"/>
      <c r="G12" s="17"/>
      <c r="H12" s="17"/>
      <c r="I12" s="1"/>
      <c r="O12" t="s">
        <v>42</v>
      </c>
      <c r="R12" t="s">
        <v>43</v>
      </c>
    </row>
    <row r="13" spans="2:18" ht="36.950000000000003" customHeight="1" x14ac:dyDescent="0.15">
      <c r="B13" s="28" t="s">
        <v>19</v>
      </c>
      <c r="C13" s="5" t="s">
        <v>44</v>
      </c>
      <c r="D13" s="90"/>
      <c r="E13" s="91"/>
      <c r="F13" s="92"/>
      <c r="G13" s="12"/>
      <c r="H13" s="12"/>
      <c r="I13" s="1"/>
      <c r="O13" t="s">
        <v>47</v>
      </c>
      <c r="R13" t="s">
        <v>48</v>
      </c>
    </row>
    <row r="14" spans="2:18" ht="47.45" customHeight="1" x14ac:dyDescent="0.15">
      <c r="B14" s="34"/>
      <c r="C14" s="62" t="s">
        <v>49</v>
      </c>
      <c r="D14" s="77"/>
      <c r="E14" s="71"/>
      <c r="F14" s="78"/>
      <c r="G14" s="12"/>
      <c r="H14" s="12"/>
      <c r="I14" s="1"/>
      <c r="O14" t="s">
        <v>51</v>
      </c>
      <c r="R14" t="s">
        <v>52</v>
      </c>
    </row>
    <row r="15" spans="2:18" ht="44.45" customHeight="1" x14ac:dyDescent="0.15">
      <c r="B15" s="28"/>
      <c r="C15" s="5" t="s">
        <v>50</v>
      </c>
      <c r="D15" s="77"/>
      <c r="E15" s="71"/>
      <c r="F15" s="78"/>
      <c r="G15" s="77"/>
      <c r="H15" s="71"/>
      <c r="I15" s="71"/>
      <c r="O15" t="s">
        <v>56</v>
      </c>
      <c r="R15" t="s">
        <v>57</v>
      </c>
    </row>
    <row r="16" spans="2:18" ht="44.45" customHeight="1" x14ac:dyDescent="0.15">
      <c r="B16" s="28"/>
      <c r="C16" s="5" t="s">
        <v>53</v>
      </c>
      <c r="D16" s="77"/>
      <c r="E16" s="71"/>
      <c r="F16" s="78"/>
      <c r="G16" s="60"/>
      <c r="H16" s="18"/>
      <c r="I16" s="18"/>
      <c r="O16" t="s">
        <v>60</v>
      </c>
    </row>
    <row r="17" spans="2:15" ht="44.45" customHeight="1" x14ac:dyDescent="0.15">
      <c r="B17" s="28"/>
      <c r="C17" s="5" t="s">
        <v>213</v>
      </c>
      <c r="D17" s="77"/>
      <c r="E17" s="71"/>
      <c r="F17" s="78"/>
      <c r="G17" s="60"/>
      <c r="H17" s="18"/>
      <c r="I17" s="18"/>
      <c r="O17" t="s">
        <v>63</v>
      </c>
    </row>
    <row r="18" spans="2:15" ht="44.45" customHeight="1" x14ac:dyDescent="0.15">
      <c r="B18" s="28"/>
      <c r="C18" s="5" t="s">
        <v>214</v>
      </c>
      <c r="D18" s="77"/>
      <c r="E18" s="71"/>
      <c r="F18" s="78"/>
      <c r="G18" s="60"/>
      <c r="H18" s="18"/>
      <c r="I18" s="18"/>
      <c r="O18" t="s">
        <v>66</v>
      </c>
    </row>
    <row r="19" spans="2:15" ht="42" customHeight="1" x14ac:dyDescent="0.15">
      <c r="B19" s="28"/>
      <c r="C19" s="5" t="s">
        <v>54</v>
      </c>
      <c r="D19" s="77"/>
      <c r="E19" s="71"/>
      <c r="F19" s="78"/>
      <c r="G19" s="63"/>
      <c r="H19" s="91"/>
      <c r="I19" s="91"/>
      <c r="O19" t="s">
        <v>69</v>
      </c>
    </row>
    <row r="20" spans="2:15" ht="48.6" customHeight="1" x14ac:dyDescent="0.15">
      <c r="B20" s="28"/>
      <c r="C20" s="5" t="s">
        <v>58</v>
      </c>
      <c r="D20" s="77"/>
      <c r="E20" s="71"/>
      <c r="F20" s="78"/>
      <c r="G20" s="63"/>
      <c r="H20" s="91"/>
      <c r="I20" s="91"/>
      <c r="O20" t="s">
        <v>72</v>
      </c>
    </row>
    <row r="21" spans="2:15" ht="48.6" customHeight="1" x14ac:dyDescent="0.15">
      <c r="B21" s="28"/>
      <c r="C21" s="5" t="s">
        <v>215</v>
      </c>
      <c r="D21" s="77"/>
      <c r="E21" s="71"/>
      <c r="F21" s="78"/>
      <c r="G21" s="63"/>
      <c r="H21" s="91"/>
      <c r="I21" s="91"/>
      <c r="O21" t="s">
        <v>75</v>
      </c>
    </row>
    <row r="22" spans="2:15" ht="48.6" customHeight="1" x14ac:dyDescent="0.15">
      <c r="B22" s="28"/>
      <c r="C22" s="5" t="s">
        <v>216</v>
      </c>
      <c r="D22" s="77"/>
      <c r="E22" s="71"/>
      <c r="F22" s="78"/>
      <c r="G22" s="63"/>
      <c r="H22" s="91"/>
      <c r="I22" s="91"/>
      <c r="O22" t="s">
        <v>77</v>
      </c>
    </row>
    <row r="23" spans="2:15" ht="48.6" customHeight="1" x14ac:dyDescent="0.15">
      <c r="B23" s="28"/>
      <c r="C23" s="5" t="s">
        <v>59</v>
      </c>
      <c r="D23" s="90"/>
      <c r="E23" s="91"/>
      <c r="F23" s="92"/>
      <c r="G23" s="77"/>
      <c r="H23" s="71"/>
      <c r="I23" s="71"/>
      <c r="O23" t="s">
        <v>79</v>
      </c>
    </row>
    <row r="24" spans="2:15" ht="42" customHeight="1" x14ac:dyDescent="0.15">
      <c r="B24" s="5"/>
      <c r="C24" s="5" t="s">
        <v>61</v>
      </c>
      <c r="D24" s="90"/>
      <c r="E24" s="91"/>
      <c r="F24" s="92"/>
      <c r="G24" s="12"/>
      <c r="H24" s="12"/>
      <c r="I24" s="1"/>
      <c r="O24" t="s">
        <v>81</v>
      </c>
    </row>
    <row r="25" spans="2:15" ht="36.950000000000003" customHeight="1" x14ac:dyDescent="0.15">
      <c r="B25" s="5"/>
      <c r="C25" s="5" t="s">
        <v>64</v>
      </c>
      <c r="D25" s="90"/>
      <c r="E25" s="91"/>
      <c r="F25" s="92"/>
      <c r="G25" s="12"/>
      <c r="H25" s="12"/>
      <c r="I25" s="1"/>
      <c r="O25" t="s">
        <v>84</v>
      </c>
    </row>
    <row r="26" spans="2:15" ht="36.950000000000003" customHeight="1" x14ac:dyDescent="0.15">
      <c r="B26" s="5"/>
      <c r="C26" s="6" t="s">
        <v>67</v>
      </c>
      <c r="D26" s="90"/>
      <c r="E26" s="91"/>
      <c r="F26" s="92"/>
      <c r="G26" s="12"/>
      <c r="H26" s="12"/>
      <c r="I26" s="1"/>
      <c r="O26" t="s">
        <v>86</v>
      </c>
    </row>
    <row r="27" spans="2:15" ht="36.950000000000003" customHeight="1" x14ac:dyDescent="0.15">
      <c r="B27" s="5"/>
      <c r="C27" s="5" t="s">
        <v>70</v>
      </c>
      <c r="D27" s="90"/>
      <c r="E27" s="91"/>
      <c r="F27" s="92"/>
      <c r="G27" s="12"/>
      <c r="H27" s="12"/>
      <c r="I27" s="1"/>
      <c r="O27" t="s">
        <v>88</v>
      </c>
    </row>
    <row r="28" spans="2:15" ht="36.950000000000003" customHeight="1" x14ac:dyDescent="0.15">
      <c r="B28" s="9"/>
      <c r="C28" s="51" t="s">
        <v>73</v>
      </c>
      <c r="D28" s="104"/>
      <c r="E28" s="105"/>
      <c r="F28" s="105"/>
      <c r="G28" s="99"/>
      <c r="H28" s="100"/>
      <c r="I28" s="100"/>
      <c r="O28" t="s">
        <v>91</v>
      </c>
    </row>
    <row r="29" spans="2:15" ht="50.1" customHeight="1" x14ac:dyDescent="0.15">
      <c r="B29" s="9"/>
      <c r="C29" s="9" t="s">
        <v>76</v>
      </c>
      <c r="D29" s="107"/>
      <c r="E29" s="108"/>
      <c r="F29" s="109"/>
      <c r="G29" s="49"/>
      <c r="H29" s="49"/>
      <c r="I29" s="50"/>
      <c r="O29" t="s">
        <v>94</v>
      </c>
    </row>
    <row r="30" spans="2:15" ht="36.950000000000003" customHeight="1" x14ac:dyDescent="0.15">
      <c r="B30" s="1"/>
      <c r="C30" s="33" t="s">
        <v>78</v>
      </c>
      <c r="D30" s="106"/>
      <c r="E30" s="106"/>
      <c r="F30" s="106"/>
      <c r="G30" s="12"/>
      <c r="H30" s="12"/>
      <c r="I30" s="1"/>
      <c r="O30" t="s">
        <v>96</v>
      </c>
    </row>
    <row r="31" spans="2:15" ht="36.950000000000003" customHeight="1" x14ac:dyDescent="0.15">
      <c r="B31" s="1" t="s">
        <v>80</v>
      </c>
      <c r="C31" s="1"/>
      <c r="D31" s="12"/>
      <c r="E31" s="12"/>
      <c r="F31" s="12"/>
      <c r="G31" s="12"/>
      <c r="H31" s="12"/>
      <c r="I31" s="1"/>
      <c r="O31" t="s">
        <v>99</v>
      </c>
    </row>
    <row r="32" spans="2:15" ht="36.950000000000003" customHeight="1" x14ac:dyDescent="0.15">
      <c r="B32" s="28" t="s">
        <v>19</v>
      </c>
      <c r="C32" s="6" t="s">
        <v>82</v>
      </c>
      <c r="D32" s="77"/>
      <c r="E32" s="71"/>
      <c r="F32" s="78"/>
      <c r="G32" s="18"/>
      <c r="H32" s="18"/>
      <c r="I32" s="1"/>
      <c r="O32" t="s">
        <v>103</v>
      </c>
    </row>
    <row r="33" spans="2:15" ht="36.950000000000003" customHeight="1" x14ac:dyDescent="0.15">
      <c r="B33" s="38" t="str">
        <f>IF(D32="①日時選択","*","")</f>
        <v/>
      </c>
      <c r="C33" s="13" t="s">
        <v>85</v>
      </c>
      <c r="D33" s="24"/>
      <c r="E33" s="24"/>
      <c r="F33" s="24"/>
      <c r="G33" s="12"/>
      <c r="H33" s="29"/>
      <c r="I33" s="1"/>
      <c r="O33" t="s">
        <v>106</v>
      </c>
    </row>
    <row r="34" spans="2:15" ht="36.950000000000003" customHeight="1" x14ac:dyDescent="0.15">
      <c r="B34" s="38" t="str">
        <f>IF(D32="③フリーパス","*","")</f>
        <v/>
      </c>
      <c r="C34" s="13" t="s">
        <v>87</v>
      </c>
      <c r="D34" s="90"/>
      <c r="E34" s="91"/>
      <c r="F34" s="92"/>
      <c r="G34" s="12"/>
      <c r="H34" s="12"/>
      <c r="I34" s="1"/>
      <c r="O34" t="s">
        <v>110</v>
      </c>
    </row>
    <row r="35" spans="2:15" ht="36.950000000000003" customHeight="1" x14ac:dyDescent="0.15">
      <c r="B35" s="28"/>
      <c r="C35" s="26" t="s">
        <v>89</v>
      </c>
      <c r="D35" s="77"/>
      <c r="E35" s="71"/>
      <c r="F35" s="78"/>
      <c r="G35" s="12"/>
      <c r="H35" s="12"/>
      <c r="I35" s="1"/>
      <c r="O35" t="s">
        <v>112</v>
      </c>
    </row>
    <row r="36" spans="2:15" ht="36.950000000000003" customHeight="1" x14ac:dyDescent="0.15">
      <c r="B36" s="28" t="s">
        <v>19</v>
      </c>
      <c r="C36" s="6" t="s">
        <v>92</v>
      </c>
      <c r="D36" s="65"/>
      <c r="E36" s="66"/>
      <c r="F36" s="67"/>
      <c r="G36" s="41"/>
      <c r="O36" t="s">
        <v>115</v>
      </c>
    </row>
    <row r="37" spans="2:15" ht="36.950000000000003" customHeight="1" x14ac:dyDescent="0.15">
      <c r="B37" s="38" t="str">
        <f>IF(OR($D$36="②体験開始時間の●日●時間●分前まで受付",$D$36="③開始時間に関わらず●日●時●分まで受付"),"*","")</f>
        <v/>
      </c>
      <c r="C37" s="6" t="s">
        <v>95</v>
      </c>
      <c r="D37" s="21" t="s">
        <v>217</v>
      </c>
      <c r="E37" s="21" t="s">
        <v>218</v>
      </c>
      <c r="F37" s="15" t="s">
        <v>219</v>
      </c>
      <c r="G37" s="21"/>
      <c r="H37" s="21"/>
      <c r="I37" s="15"/>
      <c r="O37" t="s">
        <v>118</v>
      </c>
    </row>
    <row r="38" spans="2:15" ht="36.950000000000003" customHeight="1" x14ac:dyDescent="0.15">
      <c r="B38" s="28" t="s">
        <v>19</v>
      </c>
      <c r="C38" s="6" t="s">
        <v>97</v>
      </c>
      <c r="D38" s="65"/>
      <c r="E38" s="66"/>
      <c r="F38" s="67"/>
      <c r="G38" s="21"/>
      <c r="H38" s="21"/>
      <c r="I38" s="15"/>
      <c r="O38" t="s">
        <v>121</v>
      </c>
    </row>
    <row r="39" spans="2:15" ht="36.950000000000003" customHeight="1" x14ac:dyDescent="0.15">
      <c r="B39" s="38" t="str">
        <f>IF(D38="③リクエスト受付","*","")</f>
        <v/>
      </c>
      <c r="C39" s="6" t="s">
        <v>100</v>
      </c>
      <c r="D39" s="22" t="s">
        <v>31</v>
      </c>
      <c r="E39" s="21" t="s">
        <v>101</v>
      </c>
      <c r="F39" s="23" t="s">
        <v>102</v>
      </c>
      <c r="G39" s="21"/>
      <c r="H39" s="21"/>
      <c r="I39" s="15"/>
      <c r="O39" t="s">
        <v>124</v>
      </c>
    </row>
    <row r="40" spans="2:15" ht="49.5" customHeight="1" x14ac:dyDescent="0.15">
      <c r="B40" s="28" t="s">
        <v>19</v>
      </c>
      <c r="C40" s="26" t="s">
        <v>104</v>
      </c>
      <c r="D40" s="65" t="s">
        <v>220</v>
      </c>
      <c r="E40" s="66"/>
      <c r="F40" s="6"/>
      <c r="G40" s="21"/>
      <c r="H40" s="21"/>
      <c r="I40" s="15"/>
      <c r="O40" t="s">
        <v>127</v>
      </c>
    </row>
    <row r="41" spans="2:15" ht="49.5" customHeight="1" x14ac:dyDescent="0.15">
      <c r="B41" s="28"/>
      <c r="C41" s="20" t="s">
        <v>107</v>
      </c>
      <c r="D41" s="65" t="s">
        <v>220</v>
      </c>
      <c r="E41" s="66"/>
      <c r="F41" s="52" t="s">
        <v>109</v>
      </c>
      <c r="G41" s="41"/>
      <c r="H41" s="21"/>
      <c r="I41" s="15"/>
      <c r="O41" t="s">
        <v>129</v>
      </c>
    </row>
    <row r="42" spans="2:15" ht="49.5" customHeight="1" x14ac:dyDescent="0.15">
      <c r="B42" s="1" t="s">
        <v>111</v>
      </c>
      <c r="C42" s="20"/>
      <c r="D42" s="21"/>
      <c r="E42" s="21"/>
      <c r="F42" s="21"/>
      <c r="G42" s="79" t="s">
        <v>221</v>
      </c>
      <c r="H42" s="79"/>
      <c r="I42" s="79"/>
      <c r="J42" s="79"/>
      <c r="K42" s="79"/>
      <c r="L42" s="79"/>
      <c r="O42" t="s">
        <v>131</v>
      </c>
    </row>
    <row r="43" spans="2:15" ht="49.5" customHeight="1" x14ac:dyDescent="0.15">
      <c r="B43" s="28" t="s">
        <v>19</v>
      </c>
      <c r="C43" s="6" t="s">
        <v>113</v>
      </c>
      <c r="D43" s="65"/>
      <c r="E43" s="66"/>
      <c r="F43" s="67"/>
      <c r="G43" s="12"/>
      <c r="H43" s="15"/>
      <c r="I43" s="15"/>
      <c r="O43" t="s">
        <v>134</v>
      </c>
    </row>
    <row r="44" spans="2:15" ht="49.5" customHeight="1" x14ac:dyDescent="0.15">
      <c r="B44" s="34"/>
      <c r="C44" s="6" t="s">
        <v>116</v>
      </c>
      <c r="D44" s="55"/>
      <c r="E44" s="19"/>
      <c r="F44" s="56"/>
      <c r="G44" s="12"/>
      <c r="H44" s="15"/>
      <c r="I44" s="15"/>
      <c r="O44" t="s">
        <v>137</v>
      </c>
    </row>
    <row r="45" spans="2:15" ht="49.5" customHeight="1" x14ac:dyDescent="0.15">
      <c r="B45" s="7"/>
      <c r="C45" s="6" t="s">
        <v>119</v>
      </c>
      <c r="D45" s="65"/>
      <c r="E45" s="66"/>
      <c r="F45" s="67"/>
      <c r="G45" s="21"/>
      <c r="H45" s="21"/>
      <c r="I45" s="15"/>
      <c r="O45" t="s">
        <v>139</v>
      </c>
    </row>
    <row r="46" spans="2:15" ht="49.5" customHeight="1" x14ac:dyDescent="0.15">
      <c r="B46" s="7"/>
      <c r="C46" s="6" t="s">
        <v>122</v>
      </c>
      <c r="D46" s="65"/>
      <c r="E46" s="66"/>
      <c r="F46" s="67"/>
      <c r="G46" s="21"/>
      <c r="H46" s="21"/>
      <c r="I46" s="15"/>
      <c r="O46" t="s">
        <v>141</v>
      </c>
    </row>
    <row r="47" spans="2:15" ht="49.5" customHeight="1" x14ac:dyDescent="0.15">
      <c r="B47" s="28" t="s">
        <v>19</v>
      </c>
      <c r="C47" s="6" t="s">
        <v>125</v>
      </c>
      <c r="D47" s="65"/>
      <c r="E47" s="66"/>
      <c r="F47" s="67"/>
      <c r="G47" s="21"/>
      <c r="H47" s="21"/>
      <c r="I47" s="15"/>
      <c r="O47" t="s">
        <v>143</v>
      </c>
    </row>
    <row r="48" spans="2:15" ht="49.5" customHeight="1" x14ac:dyDescent="0.15">
      <c r="B48" s="1" t="s">
        <v>128</v>
      </c>
      <c r="C48" s="20"/>
      <c r="D48" s="66"/>
      <c r="E48" s="66"/>
      <c r="F48" s="66"/>
      <c r="G48" s="21"/>
      <c r="H48" s="21"/>
      <c r="I48" s="15"/>
      <c r="O48" t="s">
        <v>147</v>
      </c>
    </row>
    <row r="49" spans="2:15" ht="49.5" customHeight="1" x14ac:dyDescent="0.15">
      <c r="B49" s="28" t="s">
        <v>19</v>
      </c>
      <c r="C49" s="6" t="s">
        <v>130</v>
      </c>
      <c r="D49" s="65"/>
      <c r="E49" s="66"/>
      <c r="F49" s="67"/>
      <c r="G49" s="65"/>
      <c r="H49" s="66"/>
      <c r="I49" s="66"/>
      <c r="O49" t="s">
        <v>149</v>
      </c>
    </row>
    <row r="50" spans="2:15" ht="49.5" customHeight="1" x14ac:dyDescent="0.15">
      <c r="B50" s="28" t="s">
        <v>19</v>
      </c>
      <c r="C50" s="6" t="s">
        <v>132</v>
      </c>
      <c r="D50" s="65"/>
      <c r="E50" s="66"/>
      <c r="F50" s="67"/>
      <c r="G50" s="21"/>
      <c r="H50" s="21"/>
      <c r="I50" s="15"/>
      <c r="O50" t="s">
        <v>151</v>
      </c>
    </row>
    <row r="51" spans="2:15" ht="49.5" customHeight="1" x14ac:dyDescent="0.15">
      <c r="B51" s="39" t="str">
        <f>IF(D50&lt;="お迎えのみ","","*")</f>
        <v/>
      </c>
      <c r="C51" s="6" t="s">
        <v>135</v>
      </c>
      <c r="D51" s="65"/>
      <c r="E51" s="66"/>
      <c r="F51" s="67"/>
      <c r="G51" s="21"/>
      <c r="H51" s="21"/>
      <c r="I51" s="15"/>
      <c r="O51" t="s">
        <v>153</v>
      </c>
    </row>
    <row r="52" spans="2:15" ht="49.5" customHeight="1" x14ac:dyDescent="0.15">
      <c r="B52" s="39" t="str">
        <f>IF(OR(D50="現地集合またはお迎え両方対応",D50="お迎えのみ"),"*","")</f>
        <v/>
      </c>
      <c r="C52" s="6" t="s">
        <v>138</v>
      </c>
      <c r="D52" s="65"/>
      <c r="E52" s="66"/>
      <c r="F52" s="67"/>
      <c r="G52" s="21"/>
      <c r="H52" s="21"/>
      <c r="I52" s="15"/>
      <c r="O52" t="s">
        <v>155</v>
      </c>
    </row>
    <row r="53" spans="2:15" ht="49.5" customHeight="1" x14ac:dyDescent="0.15">
      <c r="B53" s="25"/>
      <c r="C53" s="26" t="s">
        <v>140</v>
      </c>
      <c r="D53" s="65"/>
      <c r="E53" s="66"/>
      <c r="F53" s="67"/>
      <c r="G53" s="21"/>
      <c r="H53" s="21"/>
      <c r="I53" s="15"/>
      <c r="O53" t="s">
        <v>157</v>
      </c>
    </row>
    <row r="54" spans="2:15" ht="49.5" customHeight="1" x14ac:dyDescent="0.15">
      <c r="B54" s="1" t="s">
        <v>142</v>
      </c>
      <c r="C54" s="20"/>
      <c r="D54" s="19"/>
      <c r="E54" s="19"/>
      <c r="F54" s="19"/>
      <c r="G54" s="79" t="s">
        <v>222</v>
      </c>
      <c r="H54" s="79"/>
      <c r="I54" s="79"/>
      <c r="J54" s="79"/>
      <c r="K54" s="79"/>
      <c r="L54" s="79"/>
      <c r="O54" t="s">
        <v>159</v>
      </c>
    </row>
    <row r="55" spans="2:15" ht="49.5" customHeight="1" x14ac:dyDescent="0.15">
      <c r="B55" s="28" t="s">
        <v>19</v>
      </c>
      <c r="C55" s="75" t="s">
        <v>144</v>
      </c>
      <c r="D55" s="44" t="s">
        <v>145</v>
      </c>
      <c r="E55" s="1"/>
      <c r="F55" s="42" t="s">
        <v>146</v>
      </c>
      <c r="G55" s="12"/>
      <c r="H55" s="12"/>
      <c r="I55" s="1"/>
      <c r="O55" t="s">
        <v>161</v>
      </c>
    </row>
    <row r="56" spans="2:15" ht="24.95" customHeight="1" x14ac:dyDescent="0.15">
      <c r="B56" s="8"/>
      <c r="C56" s="76"/>
      <c r="D56" s="44" t="s">
        <v>148</v>
      </c>
      <c r="E56" s="1"/>
      <c r="F56" s="42" t="s">
        <v>146</v>
      </c>
      <c r="G56" s="12"/>
      <c r="H56" s="12"/>
      <c r="I56" s="1"/>
      <c r="O56" t="s">
        <v>163</v>
      </c>
    </row>
    <row r="57" spans="2:15" ht="24.95" customHeight="1" x14ac:dyDescent="0.15">
      <c r="B57" s="8"/>
      <c r="C57" s="10"/>
      <c r="D57" s="44" t="s">
        <v>150</v>
      </c>
      <c r="E57" s="1"/>
      <c r="F57" s="42" t="s">
        <v>146</v>
      </c>
      <c r="G57" s="12"/>
      <c r="H57" s="12"/>
      <c r="I57" s="1"/>
      <c r="O57" t="s">
        <v>165</v>
      </c>
    </row>
    <row r="58" spans="2:15" ht="24.95" customHeight="1" x14ac:dyDescent="0.15">
      <c r="B58" s="8"/>
      <c r="C58" s="10"/>
      <c r="D58" s="44" t="s">
        <v>152</v>
      </c>
      <c r="E58" s="1"/>
      <c r="F58" s="42" t="s">
        <v>146</v>
      </c>
      <c r="G58" s="12"/>
      <c r="H58" s="12"/>
      <c r="I58" s="1"/>
      <c r="O58" t="s">
        <v>168</v>
      </c>
    </row>
    <row r="59" spans="2:15" ht="24.95" customHeight="1" x14ac:dyDescent="0.15">
      <c r="B59" s="8"/>
      <c r="C59" s="10"/>
      <c r="D59" s="44" t="s">
        <v>154</v>
      </c>
      <c r="E59" s="1"/>
      <c r="F59" s="42" t="s">
        <v>146</v>
      </c>
      <c r="G59" s="12"/>
      <c r="H59" s="12"/>
      <c r="I59" s="1"/>
      <c r="O59" t="s">
        <v>170</v>
      </c>
    </row>
    <row r="60" spans="2:15" ht="24.95" customHeight="1" x14ac:dyDescent="0.15">
      <c r="B60" s="8"/>
      <c r="C60" s="10"/>
      <c r="D60" s="44" t="s">
        <v>156</v>
      </c>
      <c r="E60" s="1"/>
      <c r="F60" s="42" t="s">
        <v>146</v>
      </c>
      <c r="G60" s="12"/>
      <c r="H60" s="12"/>
      <c r="I60" s="1"/>
      <c r="O60" t="s">
        <v>172</v>
      </c>
    </row>
    <row r="61" spans="2:15" ht="24.95" customHeight="1" x14ac:dyDescent="0.15">
      <c r="B61" s="8"/>
      <c r="C61" s="10"/>
      <c r="D61" s="44" t="s">
        <v>158</v>
      </c>
      <c r="E61" s="1"/>
      <c r="F61" s="42" t="s">
        <v>146</v>
      </c>
      <c r="G61" s="12"/>
      <c r="H61" s="12"/>
      <c r="I61" s="1"/>
      <c r="O61" t="s">
        <v>174</v>
      </c>
    </row>
    <row r="62" spans="2:15" ht="24.95" customHeight="1" x14ac:dyDescent="0.15">
      <c r="B62" s="8"/>
      <c r="C62" s="10"/>
      <c r="D62" s="44" t="s">
        <v>160</v>
      </c>
      <c r="E62" s="1"/>
      <c r="F62" s="42" t="s">
        <v>146</v>
      </c>
      <c r="G62" s="12"/>
      <c r="H62" s="12"/>
      <c r="I62" s="1"/>
      <c r="O62" t="s">
        <v>177</v>
      </c>
    </row>
    <row r="63" spans="2:15" ht="24.95" customHeight="1" x14ac:dyDescent="0.15">
      <c r="B63" s="8"/>
      <c r="C63" s="10"/>
      <c r="D63" s="44" t="s">
        <v>162</v>
      </c>
      <c r="E63" s="1"/>
      <c r="F63" s="42" t="s">
        <v>146</v>
      </c>
      <c r="G63" s="12"/>
      <c r="H63" s="12"/>
      <c r="I63" s="1"/>
      <c r="O63" t="s">
        <v>179</v>
      </c>
    </row>
    <row r="64" spans="2:15" ht="24.95" customHeight="1" x14ac:dyDescent="0.15">
      <c r="B64" s="8"/>
      <c r="C64" s="10"/>
      <c r="D64" s="44" t="s">
        <v>164</v>
      </c>
      <c r="E64" s="1"/>
      <c r="F64" s="42" t="s">
        <v>146</v>
      </c>
      <c r="G64" s="12"/>
      <c r="H64" s="12"/>
      <c r="I64" s="1"/>
      <c r="O64" t="s">
        <v>181</v>
      </c>
    </row>
    <row r="65" spans="2:15" ht="24.95" customHeight="1" x14ac:dyDescent="0.15">
      <c r="B65" s="8"/>
      <c r="C65" s="10"/>
      <c r="D65" s="44" t="s">
        <v>166</v>
      </c>
      <c r="E65" s="1"/>
      <c r="F65" s="42" t="s">
        <v>167</v>
      </c>
      <c r="G65" s="12"/>
      <c r="H65" s="12"/>
      <c r="I65" s="1"/>
      <c r="O65" t="s">
        <v>182</v>
      </c>
    </row>
    <row r="66" spans="2:15" ht="24.95" customHeight="1" x14ac:dyDescent="0.15">
      <c r="B66" s="8"/>
      <c r="C66" s="10"/>
      <c r="D66" s="44" t="s">
        <v>169</v>
      </c>
      <c r="E66" s="1"/>
      <c r="F66" s="42" t="s">
        <v>167</v>
      </c>
      <c r="G66" s="12"/>
      <c r="H66" s="12"/>
      <c r="I66" s="1"/>
      <c r="O66" t="s">
        <v>183</v>
      </c>
    </row>
    <row r="67" spans="2:15" ht="24.95" customHeight="1" x14ac:dyDescent="0.15">
      <c r="B67" s="9"/>
      <c r="C67" s="11"/>
      <c r="D67" s="44" t="s">
        <v>171</v>
      </c>
      <c r="E67" s="1"/>
      <c r="F67" s="42" t="s">
        <v>167</v>
      </c>
      <c r="G67" s="12"/>
      <c r="H67" s="12"/>
      <c r="I67" s="1"/>
      <c r="O67" t="s">
        <v>184</v>
      </c>
    </row>
    <row r="68" spans="2:15" ht="24.95" customHeight="1" x14ac:dyDescent="0.15">
      <c r="B68" s="28"/>
      <c r="C68" s="27" t="s">
        <v>173</v>
      </c>
      <c r="D68" s="77"/>
      <c r="E68" s="71"/>
      <c r="F68" s="78"/>
      <c r="G68" s="79"/>
      <c r="H68" s="79"/>
      <c r="I68" s="79"/>
      <c r="J68" s="79"/>
      <c r="K68" s="79"/>
      <c r="L68" s="79"/>
      <c r="O68" t="s">
        <v>185</v>
      </c>
    </row>
    <row r="69" spans="2:15" ht="36.950000000000003" customHeight="1" x14ac:dyDescent="0.15">
      <c r="B69" s="34" t="str">
        <f>IF(D68="②必要","*","")</f>
        <v/>
      </c>
      <c r="C69" s="75" t="s">
        <v>175</v>
      </c>
      <c r="D69" s="44" t="s">
        <v>176</v>
      </c>
      <c r="E69" s="1"/>
      <c r="F69" s="42" t="s">
        <v>146</v>
      </c>
      <c r="G69" s="12"/>
      <c r="H69" s="12"/>
      <c r="I69" s="1"/>
      <c r="O69" t="s">
        <v>186</v>
      </c>
    </row>
    <row r="70" spans="2:15" ht="24.95" customHeight="1" x14ac:dyDescent="0.15">
      <c r="B70" s="8"/>
      <c r="C70" s="76"/>
      <c r="D70" s="44" t="s">
        <v>178</v>
      </c>
      <c r="E70" s="1"/>
      <c r="F70" s="42" t="s">
        <v>146</v>
      </c>
      <c r="G70" s="12"/>
      <c r="H70" s="12"/>
      <c r="I70" s="1"/>
      <c r="O70" t="s">
        <v>187</v>
      </c>
    </row>
    <row r="71" spans="2:15" ht="24.95" customHeight="1" x14ac:dyDescent="0.15">
      <c r="B71" s="8"/>
      <c r="C71" s="43" t="s">
        <v>180</v>
      </c>
      <c r="D71" s="44" t="s">
        <v>150</v>
      </c>
      <c r="E71" s="1"/>
      <c r="F71" s="42" t="s">
        <v>146</v>
      </c>
      <c r="G71" s="12"/>
      <c r="H71" s="12"/>
      <c r="I71" s="1"/>
      <c r="O71" t="s">
        <v>188</v>
      </c>
    </row>
    <row r="72" spans="2:15" ht="24.95" customHeight="1" x14ac:dyDescent="0.15">
      <c r="B72" s="8"/>
      <c r="C72" s="10"/>
      <c r="D72" s="44" t="s">
        <v>152</v>
      </c>
      <c r="E72" s="1"/>
      <c r="F72" s="42" t="s">
        <v>146</v>
      </c>
      <c r="G72" s="12"/>
      <c r="H72" s="12"/>
      <c r="I72" s="1"/>
      <c r="O72" t="s">
        <v>189</v>
      </c>
    </row>
    <row r="73" spans="2:15" ht="24.95" customHeight="1" x14ac:dyDescent="0.15">
      <c r="B73" s="8"/>
      <c r="C73" s="10"/>
      <c r="D73" s="44" t="s">
        <v>154</v>
      </c>
      <c r="E73" s="1"/>
      <c r="F73" s="42" t="s">
        <v>146</v>
      </c>
      <c r="G73" s="12"/>
      <c r="H73" s="12"/>
      <c r="I73" s="1"/>
      <c r="O73" t="s">
        <v>190</v>
      </c>
    </row>
    <row r="74" spans="2:15" ht="24.95" customHeight="1" x14ac:dyDescent="0.15">
      <c r="B74" s="8"/>
      <c r="C74" s="10"/>
      <c r="D74" s="44" t="s">
        <v>156</v>
      </c>
      <c r="E74" s="1"/>
      <c r="F74" s="42" t="s">
        <v>146</v>
      </c>
      <c r="G74" s="12"/>
      <c r="H74" s="12"/>
      <c r="I74" s="1"/>
      <c r="O74" t="s">
        <v>193</v>
      </c>
    </row>
    <row r="75" spans="2:15" ht="24.95" customHeight="1" x14ac:dyDescent="0.15">
      <c r="B75" s="8"/>
      <c r="C75" s="10"/>
      <c r="D75" s="44" t="s">
        <v>166</v>
      </c>
      <c r="E75" s="1"/>
      <c r="F75" s="42" t="s">
        <v>146</v>
      </c>
      <c r="G75" s="12"/>
      <c r="H75" s="12"/>
      <c r="I75" s="1"/>
      <c r="O75" t="s">
        <v>194</v>
      </c>
    </row>
    <row r="76" spans="2:15" ht="24.95" customHeight="1" x14ac:dyDescent="0.15">
      <c r="B76" s="8"/>
      <c r="C76" s="10"/>
      <c r="D76" s="44" t="s">
        <v>169</v>
      </c>
      <c r="E76" s="1"/>
      <c r="F76" s="42" t="s">
        <v>146</v>
      </c>
      <c r="G76" s="12"/>
      <c r="H76" s="12"/>
      <c r="I76" s="1"/>
      <c r="O76" t="s">
        <v>195</v>
      </c>
    </row>
    <row r="77" spans="2:15" ht="24.95" customHeight="1" x14ac:dyDescent="0.15">
      <c r="B77" s="8"/>
      <c r="C77" s="10"/>
      <c r="D77" s="44" t="s">
        <v>171</v>
      </c>
      <c r="E77" s="1"/>
      <c r="F77" s="42" t="s">
        <v>146</v>
      </c>
      <c r="G77" s="12"/>
      <c r="H77" s="12"/>
      <c r="I77" s="1"/>
      <c r="O77" t="s">
        <v>198</v>
      </c>
    </row>
    <row r="78" spans="2:15" ht="24.95" customHeight="1" x14ac:dyDescent="0.15">
      <c r="B78" s="8"/>
      <c r="C78" s="10"/>
      <c r="D78" s="44" t="s">
        <v>158</v>
      </c>
      <c r="E78" s="1"/>
      <c r="F78" s="42" t="s">
        <v>146</v>
      </c>
      <c r="G78" s="12"/>
      <c r="H78" s="12"/>
      <c r="I78" s="1"/>
      <c r="O78" t="s">
        <v>199</v>
      </c>
    </row>
    <row r="79" spans="2:15" ht="24.95" customHeight="1" x14ac:dyDescent="0.15">
      <c r="B79" s="8"/>
      <c r="C79" s="10"/>
      <c r="D79" s="44" t="s">
        <v>160</v>
      </c>
      <c r="E79" s="1"/>
      <c r="F79" s="42" t="s">
        <v>146</v>
      </c>
      <c r="G79" s="12"/>
      <c r="H79" s="12"/>
      <c r="I79" s="1"/>
      <c r="O79" t="s">
        <v>200</v>
      </c>
    </row>
    <row r="80" spans="2:15" ht="24.95" customHeight="1" x14ac:dyDescent="0.15">
      <c r="B80" s="9"/>
      <c r="C80" s="11"/>
      <c r="D80" s="44" t="s">
        <v>162</v>
      </c>
      <c r="E80" s="1"/>
      <c r="F80" s="42" t="s">
        <v>146</v>
      </c>
      <c r="G80" s="12"/>
      <c r="H80" s="12"/>
      <c r="I80" s="1"/>
      <c r="O80" t="s">
        <v>202</v>
      </c>
    </row>
    <row r="81" spans="2:15" ht="24.95" customHeight="1" x14ac:dyDescent="0.15">
      <c r="B81" s="96" t="s">
        <v>223</v>
      </c>
      <c r="C81" s="68" t="s">
        <v>191</v>
      </c>
      <c r="D81" s="77" t="s">
        <v>192</v>
      </c>
      <c r="E81" s="71"/>
      <c r="F81" s="71"/>
      <c r="G81" s="22"/>
      <c r="H81" s="21"/>
      <c r="I81" s="15"/>
      <c r="O81" t="s">
        <v>203</v>
      </c>
    </row>
    <row r="82" spans="2:15" ht="28.9" customHeight="1" x14ac:dyDescent="0.15">
      <c r="B82" s="97"/>
      <c r="C82" s="69"/>
      <c r="D82" s="65"/>
      <c r="E82" s="66"/>
      <c r="F82" s="67"/>
      <c r="G82" s="65"/>
      <c r="H82" s="66"/>
      <c r="I82" s="66"/>
      <c r="O82" t="s">
        <v>205</v>
      </c>
    </row>
    <row r="83" spans="2:15" ht="25.5" customHeight="1" x14ac:dyDescent="0.15">
      <c r="B83" s="98"/>
      <c r="C83" s="70"/>
      <c r="D83" s="65"/>
      <c r="E83" s="66"/>
      <c r="F83" s="67"/>
      <c r="G83" s="31"/>
      <c r="H83" s="31"/>
      <c r="I83" s="32"/>
      <c r="O83" t="s">
        <v>206</v>
      </c>
    </row>
    <row r="84" spans="2:15" ht="26.1" customHeight="1" x14ac:dyDescent="0.15">
      <c r="B84" s="96" t="s">
        <v>223</v>
      </c>
      <c r="C84" s="68" t="s">
        <v>196</v>
      </c>
      <c r="D84" s="65" t="s">
        <v>197</v>
      </c>
      <c r="E84" s="71"/>
      <c r="F84" s="71"/>
      <c r="G84" s="22"/>
      <c r="H84" s="21"/>
      <c r="I84" s="15"/>
      <c r="O84" t="s">
        <v>207</v>
      </c>
    </row>
    <row r="85" spans="2:15" ht="42.6" customHeight="1" x14ac:dyDescent="0.15">
      <c r="B85" s="97"/>
      <c r="C85" s="69"/>
      <c r="D85" s="65"/>
      <c r="E85" s="66"/>
      <c r="F85" s="67"/>
      <c r="G85" s="63"/>
      <c r="H85" s="64"/>
      <c r="I85" s="64"/>
      <c r="O85" t="s">
        <v>208</v>
      </c>
    </row>
    <row r="86" spans="2:15" ht="55.15" customHeight="1" x14ac:dyDescent="0.15">
      <c r="B86" s="98"/>
      <c r="C86" s="70"/>
      <c r="D86" s="65"/>
      <c r="E86" s="66"/>
      <c r="F86" s="67"/>
      <c r="G86" s="31"/>
      <c r="H86" s="31"/>
      <c r="I86" s="32"/>
      <c r="O86" t="s">
        <v>209</v>
      </c>
    </row>
    <row r="87" spans="2:15" ht="26.1" customHeight="1" x14ac:dyDescent="0.15">
      <c r="B87" s="96" t="s">
        <v>223</v>
      </c>
      <c r="C87" s="68" t="s">
        <v>226</v>
      </c>
      <c r="D87" s="65" t="s">
        <v>224</v>
      </c>
      <c r="E87" s="66"/>
      <c r="F87" s="66"/>
      <c r="G87" s="22"/>
      <c r="H87" s="21"/>
      <c r="I87" s="15"/>
    </row>
    <row r="88" spans="2:15" ht="49.5" customHeight="1" x14ac:dyDescent="0.15">
      <c r="B88" s="97"/>
      <c r="C88" s="69"/>
      <c r="D88" s="65"/>
      <c r="E88" s="66"/>
      <c r="F88" s="67"/>
      <c r="H88" s="31"/>
      <c r="I88" s="32"/>
    </row>
    <row r="89" spans="2:15" ht="25.5" customHeight="1" x14ac:dyDescent="0.15">
      <c r="B89" s="98"/>
      <c r="C89" s="80"/>
      <c r="D89" s="101"/>
      <c r="E89" s="102"/>
      <c r="F89" s="103"/>
      <c r="G89" s="36"/>
      <c r="H89" s="36"/>
      <c r="I89" s="37"/>
    </row>
    <row r="90" spans="2:15" ht="26.1" customHeight="1" x14ac:dyDescent="0.15">
      <c r="B90" s="7"/>
      <c r="C90" s="68" t="s">
        <v>227</v>
      </c>
      <c r="D90" s="65"/>
      <c r="E90" s="66"/>
      <c r="F90" s="66"/>
      <c r="G90" s="22"/>
      <c r="H90" s="21"/>
      <c r="I90" s="15"/>
    </row>
    <row r="91" spans="2:15" ht="49.5" customHeight="1" x14ac:dyDescent="0.15">
      <c r="C91" s="69"/>
      <c r="D91" s="77"/>
      <c r="E91" s="71"/>
      <c r="F91" s="71"/>
      <c r="G91" s="44"/>
      <c r="H91" s="31"/>
      <c r="I91" s="32"/>
    </row>
    <row r="92" spans="2:15" ht="25.5" customHeight="1" x14ac:dyDescent="0.15">
      <c r="B92" s="35"/>
      <c r="C92" s="80"/>
      <c r="D92" s="101"/>
      <c r="E92" s="102"/>
      <c r="F92" s="103"/>
      <c r="G92" s="36"/>
      <c r="H92" s="36"/>
      <c r="I92" s="37"/>
    </row>
    <row r="93" spans="2:15" ht="26.1" customHeight="1" x14ac:dyDescent="0.15"/>
    <row r="94" spans="2:15" ht="19.5" x14ac:dyDescent="0.15">
      <c r="B94" s="61" t="s">
        <v>225</v>
      </c>
    </row>
    <row r="95" spans="2:15" ht="33.6" customHeight="1" x14ac:dyDescent="0.15"/>
    <row r="231" spans="23:23" x14ac:dyDescent="0.15">
      <c r="W231" t="b">
        <v>1</v>
      </c>
    </row>
    <row r="232" spans="23:23" x14ac:dyDescent="0.15">
      <c r="W232" t="b">
        <v>1</v>
      </c>
    </row>
    <row r="233" spans="23:23" x14ac:dyDescent="0.15">
      <c r="W233" t="b">
        <v>1</v>
      </c>
    </row>
    <row r="234" spans="23:23" x14ac:dyDescent="0.15">
      <c r="W234" t="b">
        <v>1</v>
      </c>
    </row>
  </sheetData>
  <mergeCells count="74">
    <mergeCell ref="B81:B83"/>
    <mergeCell ref="B84:B86"/>
    <mergeCell ref="D14:F14"/>
    <mergeCell ref="D24:F24"/>
    <mergeCell ref="D15:F15"/>
    <mergeCell ref="D19:F19"/>
    <mergeCell ref="D23:F23"/>
    <mergeCell ref="D20:F20"/>
    <mergeCell ref="D21:F21"/>
    <mergeCell ref="D22:F22"/>
    <mergeCell ref="D16:F16"/>
    <mergeCell ref="D17:F17"/>
    <mergeCell ref="D18:F18"/>
    <mergeCell ref="D38:F38"/>
    <mergeCell ref="D25:F25"/>
    <mergeCell ref="D26:F26"/>
    <mergeCell ref="D8:F8"/>
    <mergeCell ref="D9:E9"/>
    <mergeCell ref="D11:F11"/>
    <mergeCell ref="D12:F12"/>
    <mergeCell ref="D13:F13"/>
    <mergeCell ref="D46:F46"/>
    <mergeCell ref="D47:F47"/>
    <mergeCell ref="D27:F27"/>
    <mergeCell ref="D28:F28"/>
    <mergeCell ref="D30:F30"/>
    <mergeCell ref="D32:F32"/>
    <mergeCell ref="D34:F34"/>
    <mergeCell ref="D29:F29"/>
    <mergeCell ref="D35:F35"/>
    <mergeCell ref="D36:F36"/>
    <mergeCell ref="D40:E40"/>
    <mergeCell ref="D41:E41"/>
    <mergeCell ref="D43:F43"/>
    <mergeCell ref="D45:F45"/>
    <mergeCell ref="D68:F68"/>
    <mergeCell ref="G68:L68"/>
    <mergeCell ref="C69:C70"/>
    <mergeCell ref="C55:C56"/>
    <mergeCell ref="D53:F53"/>
    <mergeCell ref="D48:F48"/>
    <mergeCell ref="D50:F50"/>
    <mergeCell ref="D51:F51"/>
    <mergeCell ref="D52:F52"/>
    <mergeCell ref="D49:F49"/>
    <mergeCell ref="C81:C83"/>
    <mergeCell ref="D81:F81"/>
    <mergeCell ref="D82:F82"/>
    <mergeCell ref="D83:F83"/>
    <mergeCell ref="G82:I82"/>
    <mergeCell ref="C90:C92"/>
    <mergeCell ref="D90:F90"/>
    <mergeCell ref="D91:F91"/>
    <mergeCell ref="D92:F92"/>
    <mergeCell ref="C87:C89"/>
    <mergeCell ref="D87:F87"/>
    <mergeCell ref="D88:F88"/>
    <mergeCell ref="D89:F89"/>
    <mergeCell ref="B87:B89"/>
    <mergeCell ref="G85:I85"/>
    <mergeCell ref="G23:I23"/>
    <mergeCell ref="G15:I15"/>
    <mergeCell ref="G19:I19"/>
    <mergeCell ref="G49:I49"/>
    <mergeCell ref="G54:L54"/>
    <mergeCell ref="G28:I28"/>
    <mergeCell ref="G20:I20"/>
    <mergeCell ref="G21:I21"/>
    <mergeCell ref="G22:I22"/>
    <mergeCell ref="G42:L42"/>
    <mergeCell ref="C84:C86"/>
    <mergeCell ref="D84:F84"/>
    <mergeCell ref="D85:F85"/>
    <mergeCell ref="D86:F86"/>
  </mergeCells>
  <phoneticPr fontId="1"/>
  <conditionalFormatting sqref="C34:D34 G34:I34">
    <cfRule type="expression" dxfId="10" priority="2">
      <formula>OR($D$32="",$D$32="①日時選択",$D$32="②日付のみ選択")</formula>
    </cfRule>
  </conditionalFormatting>
  <conditionalFormatting sqref="C37:F37">
    <cfRule type="expression" dxfId="9" priority="10">
      <formula>OR($D$36="①体験開始時間まで受付可能",$D$36="")</formula>
    </cfRule>
  </conditionalFormatting>
  <conditionalFormatting sqref="C39:F39">
    <cfRule type="expression" dxfId="8" priority="9">
      <formula>OR($D$38="①在庫無制限の即時予約可",$D$38="",$D$38="②在庫制限ありの即時予約可")</formula>
    </cfRule>
  </conditionalFormatting>
  <conditionalFormatting sqref="C51:F51">
    <cfRule type="expression" dxfId="7" priority="4">
      <formula>OR($D$50="お迎えのみ",$D$50="")</formula>
    </cfRule>
  </conditionalFormatting>
  <conditionalFormatting sqref="C52:F52">
    <cfRule type="expression" dxfId="6" priority="3">
      <formula>OR($D$50="現地集合のみ",$D$50="")</formula>
    </cfRule>
  </conditionalFormatting>
  <conditionalFormatting sqref="C69:F80">
    <cfRule type="expression" dxfId="5" priority="8">
      <formula>OR($D$68="①不要",$D$68="")</formula>
    </cfRule>
  </conditionalFormatting>
  <conditionalFormatting sqref="C33:I33">
    <cfRule type="expression" dxfId="4" priority="11">
      <formula>OR($D$32="",$D$32="②日付のみ選択",$D$32="③フリーパス")</formula>
    </cfRule>
  </conditionalFormatting>
  <conditionalFormatting sqref="D83:F83">
    <cfRule type="expression" dxfId="3" priority="7">
      <formula>OR($D$82="①フリーテキスト（自由入力）",$D$82="②はい/いいえ",$D$82="")</formula>
    </cfRule>
  </conditionalFormatting>
  <conditionalFormatting sqref="D86:F86">
    <cfRule type="expression" dxfId="2" priority="6">
      <formula>OR($D$85="①フリーテキスト（自由入力）",$D$85="②はい/いいえ",$D$85="")</formula>
    </cfRule>
  </conditionalFormatting>
  <conditionalFormatting sqref="D92:F92">
    <cfRule type="expression" dxfId="1" priority="5">
      <formula>OR($D$91="①フリーテキスト（自由入力）",$D$91="②はい/いいえ",$D$91="")</formula>
    </cfRule>
  </conditionalFormatting>
  <conditionalFormatting sqref="D89:F89">
    <cfRule type="expression" dxfId="0" priority="1">
      <formula>OR($D$91="①フリーテキスト（自由入力）",$D$91="②はい/いいえ",$D$91="")</formula>
    </cfRule>
  </conditionalFormatting>
  <dataValidations xWindow="908" yWindow="686" count="48">
    <dataValidation type="list" showInputMessage="1" showErrorMessage="1" error="このセルは編集できません" sqref="F9" xr:uid="{00000000-0002-0000-0100-000000000000}">
      <formula1>"とても簡単,簡単,適度,やりがいのある,要求が厳しい,危険が伴う"</formula1>
    </dataValidation>
    <dataValidation allowBlank="1" showInputMessage="1" showErrorMessage="1" prompt="予約通知メールに添付されるチケットの下部に自由にテキストで入力可能です。※不要であれば空欄にしてください。" sqref="D28:F28" xr:uid="{00000000-0002-0000-0100-000001000000}"/>
    <dataValidation showInputMessage="1" showErrorMessage="1" error="このセルは編集できません" prompt="体験の所要時間をご入力ください。宿泊旅行の場合は何日間かをご入力ください（例）1泊2日の場合は「2日」" sqref="D10:D11" xr:uid="{00000000-0002-0000-0100-000002000000}"/>
    <dataValidation allowBlank="1" showInputMessage="1" showErrorMessage="1" prompt="この体験で追加できるオプションがある場合、ご入力ください_x000a_入力例：_x000a_魚釣り体験1人1000円（当日申込可）_x000a_水上ボート2人乗り1台20000円（1回の予約で2台まで申込可）_x000a_" sqref="D29:F29" xr:uid="{00000000-0002-0000-0100-000003000000}"/>
    <dataValidation allowBlank="1" showInputMessage="1" showErrorMessage="1" prompt="入力例：_x000a_ご予約確定後100%取消料かかります。_x000a_全額返金可能です。_x000a_予約後～●日前　0%、●日～●日前　50%、当日100%（1時間単位で設定可能。「分単位」の開始時間は、該当の時間の「00分」で設定する場合があります。" sqref="D47:F47" xr:uid="{00000000-0002-0000-0100-000004000000}"/>
    <dataValidation type="list" allowBlank="1" showInputMessage="1" showErrorMessage="1" prompt="正確な開始時刻を入力してください_x000a_例　14:00" sqref="F33" xr:uid="{00000000-0002-0000-0100-000005000000}">
      <formula1>"日時選択,日付のみ選択,フリーパス"</formula1>
    </dataValidation>
    <dataValidation type="time" allowBlank="1" showInputMessage="1" errorTitle="日時の入力" error="0:00～23:59の値を入力してください" prompt="正確な開始時刻を入力してください_x000a_例　14:00" sqref="F33" xr:uid="{00000000-0002-0000-0100-000006000000}">
      <formula1>0</formula1>
      <formula2>0.999305555555556</formula2>
    </dataValidation>
    <dataValidation type="list" allowBlank="1" showInputMessage="1" showErrorMessage="1" prompt="正確な開始時刻を入力してください_x000a_例　11:30" sqref="E33" xr:uid="{00000000-0002-0000-0100-000007000000}">
      <formula1>"日時選択,日付のみ選択,フリーパス"</formula1>
    </dataValidation>
    <dataValidation type="time" allowBlank="1" showInputMessage="1" errorTitle="日時の入力" error="0:00～23:59の値を入力してください" prompt="正確な開始時刻を入力してください_x000a_例　11:00" sqref="E33" xr:uid="{00000000-0002-0000-0100-000008000000}">
      <formula1>0</formula1>
      <formula2>0.999305555555556</formula2>
    </dataValidation>
    <dataValidation allowBlank="1" showInputMessage="1" showErrorMessage="1" prompt="営業時間、フリーパスの有効期限をご入力ください。_x000a_営業時間入力例：月～土9：00～16：00_x000a_有効期限：入力例①無制限、②2030年12/31まで有効、③パス購入後30日間有効" sqref="D34:F34" xr:uid="{00000000-0002-0000-0100-000009000000}"/>
    <dataValidation allowBlank="1" showInputMessage="1" showErrorMessage="1" prompt="この体験の催行人数をご入力ください。_x000a_入力例：1人～50人など_x000a_（1予約あたりの受付最小人数より、体験の最小催行人数が多い場合は即時予約では設定できません）" sqref="D41" xr:uid="{00000000-0002-0000-0100-00000A000000}"/>
    <dataValidation allowBlank="1" showInputMessage="1" showErrorMessage="1" prompt="催行期間をご入力ください。_x000a_入力例：_x000a_2023年4/1～2023年12/31の土日のみ（8/13～16は休業）_x000a_（アクティブにする関係上、空欄の場合は通年で設定いたします。）" sqref="D35:F35" xr:uid="{00000000-0002-0000-0100-00000B000000}"/>
    <dataValidation allowBlank="1" showInputMessage="1" showErrorMessage="1" prompt="お送りサービスがある場合、お送り先の住所をご入力ください" sqref="D53:F53" xr:uid="{00000000-0002-0000-0100-00000C000000}"/>
    <dataValidation allowBlank="1" showInputMessage="1" showErrorMessage="1" prompt="上記質問の回答の選択肢をご入力ください" sqref="D83:F83 D89:F89 D86:F86" xr:uid="{00000000-0002-0000-0100-00000D000000}"/>
    <dataValidation type="list" allowBlank="1" showInputMessage="1" showErrorMessage="1" prompt="上記質問の回答形式をお選びください" sqref="D88:F88" xr:uid="{00000000-0002-0000-0100-00000E000000}">
      <formula1>"はい,いいえ"</formula1>
    </dataValidation>
    <dataValidation allowBlank="1" showInputMessage="1" showErrorMessage="1" prompt="旅行者に事前に確認する事項がある場合、自由質問の設定ができます。_x000a_入力例：_x000a_食物アレルギーがある場合ご入力ください。_x000a_足のサイズを選択してください。　選択肢：22,23,24 など" sqref="D90:F90 D84:F84 D87:F87" xr:uid="{00000000-0002-0000-0100-00000F000000}"/>
    <dataValidation allowBlank="1" showInputMessage="1" showErrorMessage="1" prompt="体験の紹介動画がある場合、YouTubeまたはVimeoの動画リンクをご入力ください。" sqref="D30:F30" xr:uid="{00000000-0002-0000-0100-000010000000}"/>
    <dataValidation allowBlank="1" showInputMessage="1" showErrorMessage="1" prompt="リクエスト予約を受けてから、●日●時間●分以内に回答します。（設定した時間以内に回答しない場合、システムが自動的に当該予約を拒否します）" sqref="D39:F39" xr:uid="{00000000-0002-0000-0100-000011000000}"/>
    <dataValidation allowBlank="1" showInputMessage="1" showErrorMessage="1" prompt="1予約あたり、何名から何名まで受付するか_x000a_入力例：1名～6名、1名～在庫ある限り、2名以上　など" sqref="D40" xr:uid="{00000000-0002-0000-0100-000012000000}"/>
    <dataValidation showInputMessage="1" showErrorMessage="1" error="このセルは編集できません" prompt="体験の所要時間をご入力ください。" sqref="E10:F11" xr:uid="{00000000-0002-0000-0100-000013000000}"/>
    <dataValidation allowBlank="1" showInputMessage="1" showErrorMessage="1" prompt="入力例：土日は通常料金より●円高くなります。_x000a_お盆（●日から●日）は通常より●%高くなります。" sqref="D46:F46" xr:uid="{00000000-0002-0000-0100-000014000000}"/>
    <dataValidation allowBlank="1" showInputMessage="1" showErrorMessage="1" prompt="入力例：●名以上の場合1人当たりの金額が●円" sqref="D45:F45" xr:uid="{00000000-0002-0000-0100-000015000000}"/>
    <dataValidation type="textLength" allowBlank="1" showInputMessage="1" showErrorMessage="1" prompt="任意の商品タイトルをご入力ください" sqref="D8:F8" xr:uid="{00000000-0002-0000-0100-000016000000}">
      <formula1>0</formula1>
      <formula2>140</formula2>
    </dataValidation>
    <dataValidation type="list" allowBlank="1" showInputMessage="1" showErrorMessage="1" prompt="上記代表者以外、参加者全員の情報が必要かどうかをお選びください。_x000a_注：②を選んだ場合、参加者と代表者が同一の場合、2回情報を入力する必要が生じます。" sqref="D68:F68" xr:uid="{00000000-0002-0000-0100-000017000000}">
      <formula1>"①不要,②必要"</formula1>
    </dataValidation>
    <dataValidation type="list" allowBlank="1" showInputMessage="1" showErrorMessage="1" sqref="D50:F50" xr:uid="{00000000-0002-0000-0100-000018000000}">
      <formula1>"現地集合のみ,お迎えのみ,現地集合またはお迎え両方対応"</formula1>
    </dataValidation>
    <dataValidation allowBlank="1" showInputMessage="1" showErrorMessage="1" prompt="年齢区分がある場合の入力例：大人●●円/人　子供（6歳～11歳）●●円/人　幼児0円_x000a_年齢区分がない場合の入力例：参加者1名あたり●●円" sqref="D43:F44" xr:uid="{00000000-0002-0000-0100-000019000000}"/>
    <dataValidation type="list" allowBlank="1" showInputMessage="1" showErrorMessage="1" prompt="①日時選択：体験商品に指定された開始時間がある場合_x000a_②日付のみ選択：開始時間はないが参加日のみ選択する場合_x000a_③フリーパス：日付選択不要のパス（入場券など）フリーパスは予約期限不要です。" sqref="D32:F32" xr:uid="{00000000-0002-0000-0100-00001A000000}">
      <formula1>"①日時選択,②日付のみ選択,③フリーパス（予約受付締切不要）"</formula1>
    </dataValidation>
    <dataValidation type="list" allowBlank="1" showInputMessage="1" showErrorMessage="1" prompt="リクエスト受付の場合、事業者様が手動で予約を承認/拒否する必要があります。" sqref="D38:F38" xr:uid="{00000000-0002-0000-0100-00001B000000}">
      <formula1>"①在庫無制限の即時予約可,②在庫制限ありの即時予約可,③リクエスト受付"</formula1>
    </dataValidation>
    <dataValidation type="list" allowBlank="1" showInputMessage="1" showErrorMessage="1" prompt="②体験開始時間の●日●時間●分前まで受付：例えば開始時間が10:00と12:00があり、各開始時間の1時間前まで受付とする場合（入力例）時（間前）の枠に「1」を入力_x000a_③開始時間に関わらず●日前の●時●分まで受付：例えば開始時間が10:00と12:00があり、両方ともに前日の17時まで受付の場合（入力例）日前の枠に「1」、時（間前）の枠に「17」と入力" sqref="D36:F36" xr:uid="{00000000-0002-0000-0100-00001C000000}">
      <formula1>"①体験開始時間まで受付可能,②体験開始時間の●日●時間●分前まで受付,③開始時間に関わらず●日前の●時●分まで受付"</formula1>
    </dataValidation>
    <dataValidation type="list" allowBlank="1" showInputMessage="1" showErrorMessage="1" prompt="日時選択：体験商品に指定された開始時間がある場合_x000a_日付のみ選択：開始時間はないが参加日のみ選択する場合_x000a_フリーパス：日付選択不要のパス（入場券など）" sqref="D33" xr:uid="{00000000-0002-0000-0100-00001D000000}">
      <formula1>"日時選択,日付のみ選択,フリーパス"</formula1>
    </dataValidation>
    <dataValidation allowBlank="1" showInputMessage="1" showErrorMessage="1" prompt="代金に含まれないものをご入力ください。例：お食事代、飲み物代、入場料など" sqref="D25:F25" xr:uid="{00000000-0002-0000-0100-00001E000000}"/>
    <dataValidation allowBlank="1" showInputMessage="1" showErrorMessage="1" prompt="代金に含まれるものをご入力ください。例：入場料、施設使用料、移動料金、材料費など" sqref="D24:F24" xr:uid="{00000000-0002-0000-0100-00001F000000}"/>
    <dataValidation allowBlank="1" showInputMessage="1" showErrorMessage="1" prompt="体験商品のスケジュールをご記入ください" sqref="D11:F11" xr:uid="{00000000-0002-0000-0100-000020000000}"/>
    <dataValidation allowBlank="1" showInputMessage="1" showErrorMessage="1" prompt="旅行者に伝わる体験の魅力をご記入ください。" sqref="D12:F12" xr:uid="{00000000-0002-0000-0100-000021000000}"/>
    <dataValidation allowBlank="1" showInputMessage="1" showErrorMessage="1" prompt="体験商品の詳細情報をできるだけ詳しくご記入ください" sqref="D13:F13" xr:uid="{00000000-0002-0000-0100-000022000000}"/>
    <dataValidation type="list" showInputMessage="1" showErrorMessage="1" error="このセルは編集できません" sqref="D9" xr:uid="{00000000-0002-0000-0100-000023000000}">
      <formula1>"ツアー／アクティビティ,入場施設,イベント"</formula1>
    </dataValidation>
    <dataValidation type="time" allowBlank="1" showInputMessage="1" errorTitle="日時の入力" error="0:00～23:59の値を入力してください" prompt="正確な開始時刻を入力してください_x000a_例　10:00" sqref="D33" xr:uid="{00000000-0002-0000-0100-000024000000}">
      <formula1>0</formula1>
      <formula2>0.999305555555556</formula2>
    </dataValidation>
    <dataValidation allowBlank="1" showInputMessage="1" showErrorMessage="1" prompt="当日お客様が持参すべきものをご入力ください" sqref="D27:D28" xr:uid="{00000000-0002-0000-0100-000025000000}"/>
    <dataValidation allowBlank="1" showInputMessage="1" showErrorMessage="1" prompt="注意事項などをご入力ください" sqref="D26" xr:uid="{00000000-0002-0000-0100-000026000000}"/>
    <dataValidation type="list" allowBlank="1" showInputMessage="1" showErrorMessage="1" prompt="上記質問の回答形式をお選びください" sqref="D82:F82" xr:uid="{00000000-0002-0000-0100-000027000000}">
      <formula1>"1_ファミリー,2_夫婦,3_教育・研修,4_会社,5_一人旅,6_友人,7_カップル,8_男性グループ,9_女性グループ,10_男女グループ10_男女グループ"</formula1>
    </dataValidation>
    <dataValidation type="list" allowBlank="1" showInputMessage="1" showErrorMessage="1" sqref="D49:F49" xr:uid="{00000000-0002-0000-0100-000028000000}">
      <formula1>"➀和歌山市近郊エリア,➁高野山エリア,➂有田・日高エリア,➃白浜・串本エリア,⑤熊野エリア"</formula1>
    </dataValidation>
    <dataValidation type="list" allowBlank="1" showInputMessage="1" showErrorMessage="1" prompt="上記質問の回答形式をお選びください" sqref="D85:F85" xr:uid="{00000000-0002-0000-0100-000029000000}">
      <formula1>"1_タクシー,2_バス,3_レンタカー,4_レンタサイクル,5_徒歩"</formula1>
    </dataValidation>
    <dataValidation allowBlank="1" showErrorMessage="1" prompt="代金に含まれるものをご入力ください。例：入場料、施設使用料、移動料金、材料費など" sqref="D23:F23" xr:uid="{00000000-0002-0000-0100-00002A000000}"/>
    <dataValidation allowBlank="1" showInputMessage="1" showErrorMessage="1" prompt="グループ形態についてプルダウンより選択ください。" sqref="D81:F81" xr:uid="{00000000-0002-0000-0100-00002B000000}"/>
    <dataValidation type="list" allowBlank="1" showInputMessage="1" showErrorMessage="1" prompt="プルダウンより該当のテーマをお選びください" sqref="D15:F18" xr:uid="{00000000-0002-0000-0100-00002C000000}">
      <formula1>$R$2:$R$15</formula1>
    </dataValidation>
    <dataValidation type="list" allowBlank="1" showInputMessage="1" showErrorMessage="1" prompt="プルダウンより該当のカテゴリーを選択ください" sqref="D19:F22" xr:uid="{00000000-0002-0000-0100-00002D000000}">
      <formula1>$O$2:$O$86</formula1>
    </dataValidation>
    <dataValidation allowBlank="1" showInputMessage="1" showErrorMessage="1" prompt="対応可能な言語を入力ください" sqref="D14:F14" xr:uid="{00000000-0002-0000-0100-00002E000000}"/>
    <dataValidation allowBlank="1" showErrorMessage="1" prompt="上記質問の回答の選択肢をご入力ください" sqref="D92:F92" xr:uid="{77FC46F9-EE53-4EC1-AAA4-AE290D972BD8}"/>
  </dataValidations>
  <pageMargins left="0.7" right="0.7" top="0.75" bottom="0.75" header="0.3" footer="0.3"/>
  <pageSetup paperSize="9" scale="42" orientation="portrait" r:id="rId1"/>
  <rowBreaks count="1" manualBreakCount="1">
    <brk id="41" max="11" man="1"/>
  </rowBreaks>
  <drawing r:id="rId2"/>
  <legacyDrawing r:id="rId3"/>
  <mc:AlternateContent xmlns:mc="http://schemas.openxmlformats.org/markup-compatibility/2006">
    <mc:Choice Requires="x14">
      <controls>
        <mc:AlternateContent xmlns:mc="http://schemas.openxmlformats.org/markup-compatibility/2006">
          <mc:Choice Requires="x14">
            <control shapeId="21516" r:id="rId4" name="Check Box 12">
              <controlPr defaultSize="0" autoFill="0" autoLine="0" autoPict="0">
                <anchor moveWithCells="1">
                  <from>
                    <xdr:col>4</xdr:col>
                    <xdr:colOff>1047750</xdr:colOff>
                    <xdr:row>67</xdr:row>
                    <xdr:rowOff>419100</xdr:rowOff>
                  </from>
                  <to>
                    <xdr:col>5</xdr:col>
                    <xdr:colOff>142875</xdr:colOff>
                    <xdr:row>68</xdr:row>
                    <xdr:rowOff>457200</xdr:rowOff>
                  </to>
                </anchor>
              </controlPr>
            </control>
          </mc:Choice>
        </mc:AlternateContent>
        <mc:AlternateContent xmlns:mc="http://schemas.openxmlformats.org/markup-compatibility/2006">
          <mc:Choice Requires="x14">
            <control shapeId="21517" r:id="rId5" name="Check Box 13">
              <controlPr defaultSize="0" autoFill="0" autoLine="0" autoPict="0">
                <anchor moveWithCells="1">
                  <from>
                    <xdr:col>4</xdr:col>
                    <xdr:colOff>1047750</xdr:colOff>
                    <xdr:row>70</xdr:row>
                    <xdr:rowOff>266700</xdr:rowOff>
                  </from>
                  <to>
                    <xdr:col>5</xdr:col>
                    <xdr:colOff>142875</xdr:colOff>
                    <xdr:row>72</xdr:row>
                    <xdr:rowOff>114300</xdr:rowOff>
                  </to>
                </anchor>
              </controlPr>
            </control>
          </mc:Choice>
        </mc:AlternateContent>
        <mc:AlternateContent xmlns:mc="http://schemas.openxmlformats.org/markup-compatibility/2006">
          <mc:Choice Requires="x14">
            <control shapeId="21518" r:id="rId6" name="Check Box 14">
              <controlPr defaultSize="0" autoFill="0" autoLine="0" autoPict="0">
                <anchor moveWithCells="1">
                  <from>
                    <xdr:col>4</xdr:col>
                    <xdr:colOff>1047750</xdr:colOff>
                    <xdr:row>73</xdr:row>
                    <xdr:rowOff>266700</xdr:rowOff>
                  </from>
                  <to>
                    <xdr:col>5</xdr:col>
                    <xdr:colOff>142875</xdr:colOff>
                    <xdr:row>75</xdr:row>
                    <xdr:rowOff>95250</xdr:rowOff>
                  </to>
                </anchor>
              </controlPr>
            </control>
          </mc:Choice>
        </mc:AlternateContent>
        <mc:AlternateContent xmlns:mc="http://schemas.openxmlformats.org/markup-compatibility/2006">
          <mc:Choice Requires="x14">
            <control shapeId="21519" r:id="rId7" name="Check Box 15">
              <controlPr defaultSize="0" autoFill="0" autoLine="0" autoPict="0">
                <anchor moveWithCells="1">
                  <from>
                    <xdr:col>4</xdr:col>
                    <xdr:colOff>1047750</xdr:colOff>
                    <xdr:row>68</xdr:row>
                    <xdr:rowOff>266700</xdr:rowOff>
                  </from>
                  <to>
                    <xdr:col>5</xdr:col>
                    <xdr:colOff>142875</xdr:colOff>
                    <xdr:row>69</xdr:row>
                    <xdr:rowOff>257175</xdr:rowOff>
                  </to>
                </anchor>
              </controlPr>
            </control>
          </mc:Choice>
        </mc:AlternateContent>
        <mc:AlternateContent xmlns:mc="http://schemas.openxmlformats.org/markup-compatibility/2006">
          <mc:Choice Requires="x14">
            <control shapeId="21520" r:id="rId8" name="Check Box 16">
              <controlPr defaultSize="0" autoFill="0" autoLine="0" autoPict="0">
                <anchor moveWithCells="1">
                  <from>
                    <xdr:col>4</xdr:col>
                    <xdr:colOff>1047750</xdr:colOff>
                    <xdr:row>69</xdr:row>
                    <xdr:rowOff>266700</xdr:rowOff>
                  </from>
                  <to>
                    <xdr:col>5</xdr:col>
                    <xdr:colOff>142875</xdr:colOff>
                    <xdr:row>71</xdr:row>
                    <xdr:rowOff>95250</xdr:rowOff>
                  </to>
                </anchor>
              </controlPr>
            </control>
          </mc:Choice>
        </mc:AlternateContent>
        <mc:AlternateContent xmlns:mc="http://schemas.openxmlformats.org/markup-compatibility/2006">
          <mc:Choice Requires="x14">
            <control shapeId="21521" r:id="rId9" name="Check Box 17">
              <controlPr defaultSize="0" autoFill="0" autoLine="0" autoPict="0">
                <anchor moveWithCells="1">
                  <from>
                    <xdr:col>4</xdr:col>
                    <xdr:colOff>1047750</xdr:colOff>
                    <xdr:row>74</xdr:row>
                    <xdr:rowOff>266700</xdr:rowOff>
                  </from>
                  <to>
                    <xdr:col>5</xdr:col>
                    <xdr:colOff>142875</xdr:colOff>
                    <xdr:row>76</xdr:row>
                    <xdr:rowOff>95250</xdr:rowOff>
                  </to>
                </anchor>
              </controlPr>
            </control>
          </mc:Choice>
        </mc:AlternateContent>
        <mc:AlternateContent xmlns:mc="http://schemas.openxmlformats.org/markup-compatibility/2006">
          <mc:Choice Requires="x14">
            <control shapeId="21522" r:id="rId10" name="Check Box 18">
              <controlPr defaultSize="0" autoFill="0" autoLine="0" autoPict="0">
                <anchor moveWithCells="1">
                  <from>
                    <xdr:col>4</xdr:col>
                    <xdr:colOff>1047750</xdr:colOff>
                    <xdr:row>75</xdr:row>
                    <xdr:rowOff>266700</xdr:rowOff>
                  </from>
                  <to>
                    <xdr:col>5</xdr:col>
                    <xdr:colOff>142875</xdr:colOff>
                    <xdr:row>77</xdr:row>
                    <xdr:rowOff>95250</xdr:rowOff>
                  </to>
                </anchor>
              </controlPr>
            </control>
          </mc:Choice>
        </mc:AlternateContent>
        <mc:AlternateContent xmlns:mc="http://schemas.openxmlformats.org/markup-compatibility/2006">
          <mc:Choice Requires="x14">
            <control shapeId="21523" r:id="rId11" name="Check Box 19">
              <controlPr defaultSize="0" autoFill="0" autoLine="0" autoPict="0">
                <anchor moveWithCells="1">
                  <from>
                    <xdr:col>4</xdr:col>
                    <xdr:colOff>1047750</xdr:colOff>
                    <xdr:row>76</xdr:row>
                    <xdr:rowOff>266700</xdr:rowOff>
                  </from>
                  <to>
                    <xdr:col>5</xdr:col>
                    <xdr:colOff>142875</xdr:colOff>
                    <xdr:row>78</xdr:row>
                    <xdr:rowOff>95250</xdr:rowOff>
                  </to>
                </anchor>
              </controlPr>
            </control>
          </mc:Choice>
        </mc:AlternateContent>
        <mc:AlternateContent xmlns:mc="http://schemas.openxmlformats.org/markup-compatibility/2006">
          <mc:Choice Requires="x14">
            <control shapeId="21524" r:id="rId12" name="Check Box 20">
              <controlPr defaultSize="0" autoFill="0" autoLine="0" autoPict="0">
                <anchor moveWithCells="1">
                  <from>
                    <xdr:col>4</xdr:col>
                    <xdr:colOff>1047750</xdr:colOff>
                    <xdr:row>77</xdr:row>
                    <xdr:rowOff>266700</xdr:rowOff>
                  </from>
                  <to>
                    <xdr:col>5</xdr:col>
                    <xdr:colOff>142875</xdr:colOff>
                    <xdr:row>79</xdr:row>
                    <xdr:rowOff>95250</xdr:rowOff>
                  </to>
                </anchor>
              </controlPr>
            </control>
          </mc:Choice>
        </mc:AlternateContent>
        <mc:AlternateContent xmlns:mc="http://schemas.openxmlformats.org/markup-compatibility/2006">
          <mc:Choice Requires="x14">
            <control shapeId="21525" r:id="rId13" name="Check Box 21">
              <controlPr defaultSize="0" autoFill="0" autoLine="0" autoPict="0">
                <anchor moveWithCells="1">
                  <from>
                    <xdr:col>4</xdr:col>
                    <xdr:colOff>1047750</xdr:colOff>
                    <xdr:row>78</xdr:row>
                    <xdr:rowOff>257175</xdr:rowOff>
                  </from>
                  <to>
                    <xdr:col>5</xdr:col>
                    <xdr:colOff>142875</xdr:colOff>
                    <xdr:row>80</xdr:row>
                    <xdr:rowOff>85725</xdr:rowOff>
                  </to>
                </anchor>
              </controlPr>
            </control>
          </mc:Choice>
        </mc:AlternateContent>
        <mc:AlternateContent xmlns:mc="http://schemas.openxmlformats.org/markup-compatibility/2006">
          <mc:Choice Requires="x14">
            <control shapeId="21526" r:id="rId14" name="Check Box 22">
              <controlPr defaultSize="0" autoFill="0" autoLine="0" autoPict="0">
                <anchor moveWithCells="1">
                  <from>
                    <xdr:col>6</xdr:col>
                    <xdr:colOff>171450</xdr:colOff>
                    <xdr:row>7</xdr:row>
                    <xdr:rowOff>104775</xdr:rowOff>
                  </from>
                  <to>
                    <xdr:col>6</xdr:col>
                    <xdr:colOff>419100</xdr:colOff>
                    <xdr:row>7</xdr:row>
                    <xdr:rowOff>352425</xdr:rowOff>
                  </to>
                </anchor>
              </controlPr>
            </control>
          </mc:Choice>
        </mc:AlternateContent>
        <mc:AlternateContent xmlns:mc="http://schemas.openxmlformats.org/markup-compatibility/2006">
          <mc:Choice Requires="x14">
            <control shapeId="21528" r:id="rId15" name="Check Box 24">
              <controlPr defaultSize="0" autoFill="0" autoLine="0" autoPict="0">
                <anchor moveWithCells="1">
                  <from>
                    <xdr:col>4</xdr:col>
                    <xdr:colOff>1047750</xdr:colOff>
                    <xdr:row>71</xdr:row>
                    <xdr:rowOff>257175</xdr:rowOff>
                  </from>
                  <to>
                    <xdr:col>5</xdr:col>
                    <xdr:colOff>142875</xdr:colOff>
                    <xdr:row>73</xdr:row>
                    <xdr:rowOff>95250</xdr:rowOff>
                  </to>
                </anchor>
              </controlPr>
            </control>
          </mc:Choice>
        </mc:AlternateContent>
        <mc:AlternateContent xmlns:mc="http://schemas.openxmlformats.org/markup-compatibility/2006">
          <mc:Choice Requires="x14">
            <control shapeId="21529" r:id="rId16" name="Check Box 25">
              <controlPr defaultSize="0" autoFill="0" autoLine="0" autoPict="0">
                <anchor moveWithCells="1">
                  <from>
                    <xdr:col>4</xdr:col>
                    <xdr:colOff>1047750</xdr:colOff>
                    <xdr:row>72</xdr:row>
                    <xdr:rowOff>266700</xdr:rowOff>
                  </from>
                  <to>
                    <xdr:col>5</xdr:col>
                    <xdr:colOff>142875</xdr:colOff>
                    <xdr:row>74</xdr:row>
                    <xdr:rowOff>95250</xdr:rowOff>
                  </to>
                </anchor>
              </controlPr>
            </control>
          </mc:Choice>
        </mc:AlternateContent>
        <mc:AlternateContent xmlns:mc="http://schemas.openxmlformats.org/markup-compatibility/2006">
          <mc:Choice Requires="x14">
            <control shapeId="21530" r:id="rId17" name="Check Box 26">
              <controlPr defaultSize="0" autoFill="0" autoLine="0" autoPict="0">
                <anchor moveWithCells="1">
                  <from>
                    <xdr:col>6</xdr:col>
                    <xdr:colOff>171450</xdr:colOff>
                    <xdr:row>41</xdr:row>
                    <xdr:rowOff>190500</xdr:rowOff>
                  </from>
                  <to>
                    <xdr:col>6</xdr:col>
                    <xdr:colOff>419100</xdr:colOff>
                    <xdr:row>41</xdr:row>
                    <xdr:rowOff>438150</xdr:rowOff>
                  </to>
                </anchor>
              </controlPr>
            </control>
          </mc:Choice>
        </mc:AlternateContent>
        <mc:AlternateContent xmlns:mc="http://schemas.openxmlformats.org/markup-compatibility/2006">
          <mc:Choice Requires="x14">
            <control shapeId="21531" r:id="rId18" name="Check Box 27">
              <controlPr defaultSize="0" autoFill="0" autoLine="0" autoPict="0">
                <anchor moveWithCells="1">
                  <from>
                    <xdr:col>6</xdr:col>
                    <xdr:colOff>161925</xdr:colOff>
                    <xdr:row>53</xdr:row>
                    <xdr:rowOff>200025</xdr:rowOff>
                  </from>
                  <to>
                    <xdr:col>6</xdr:col>
                    <xdr:colOff>409575</xdr:colOff>
                    <xdr:row>53</xdr:row>
                    <xdr:rowOff>447675</xdr:rowOff>
                  </to>
                </anchor>
              </controlPr>
            </control>
          </mc:Choice>
        </mc:AlternateContent>
        <mc:AlternateContent xmlns:mc="http://schemas.openxmlformats.org/markup-compatibility/2006">
          <mc:Choice Requires="x14">
            <control shapeId="21542" r:id="rId19" name="Check Box 38">
              <controlPr defaultSize="0" autoFill="0" autoLine="0" autoPict="0">
                <anchor moveWithCells="1">
                  <from>
                    <xdr:col>4</xdr:col>
                    <xdr:colOff>1038225</xdr:colOff>
                    <xdr:row>64</xdr:row>
                    <xdr:rowOff>276225</xdr:rowOff>
                  </from>
                  <to>
                    <xdr:col>5</xdr:col>
                    <xdr:colOff>133350</xdr:colOff>
                    <xdr:row>66</xdr:row>
                    <xdr:rowOff>104775</xdr:rowOff>
                  </to>
                </anchor>
              </controlPr>
            </control>
          </mc:Choice>
        </mc:AlternateContent>
        <mc:AlternateContent xmlns:mc="http://schemas.openxmlformats.org/markup-compatibility/2006">
          <mc:Choice Requires="x14">
            <control shapeId="21543" r:id="rId20" name="Check Box 39">
              <controlPr defaultSize="0" autoFill="0" autoLine="0" autoPict="0">
                <anchor moveWithCells="1">
                  <from>
                    <xdr:col>4</xdr:col>
                    <xdr:colOff>1038225</xdr:colOff>
                    <xdr:row>65</xdr:row>
                    <xdr:rowOff>276225</xdr:rowOff>
                  </from>
                  <to>
                    <xdr:col>5</xdr:col>
                    <xdr:colOff>133350</xdr:colOff>
                    <xdr:row>67</xdr:row>
                    <xdr:rowOff>104775</xdr:rowOff>
                  </to>
                </anchor>
              </controlPr>
            </control>
          </mc:Choice>
        </mc:AlternateContent>
        <mc:AlternateContent xmlns:mc="http://schemas.openxmlformats.org/markup-compatibility/2006">
          <mc:Choice Requires="x14">
            <control shapeId="21544" r:id="rId21" name="Check Box 40">
              <controlPr defaultSize="0" autoFill="0" autoLine="0" autoPict="0">
                <anchor moveWithCells="1">
                  <from>
                    <xdr:col>4</xdr:col>
                    <xdr:colOff>1038225</xdr:colOff>
                    <xdr:row>65</xdr:row>
                    <xdr:rowOff>276225</xdr:rowOff>
                  </from>
                  <to>
                    <xdr:col>5</xdr:col>
                    <xdr:colOff>133350</xdr:colOff>
                    <xdr:row>67</xdr:row>
                    <xdr:rowOff>104775</xdr:rowOff>
                  </to>
                </anchor>
              </controlPr>
            </control>
          </mc:Choice>
        </mc:AlternateContent>
        <mc:AlternateContent xmlns:mc="http://schemas.openxmlformats.org/markup-compatibility/2006">
          <mc:Choice Requires="x14">
            <control shapeId="21551" r:id="rId22" name="Check Box 47">
              <controlPr defaultSize="0" autoFill="0" autoLine="0" autoPict="0">
                <anchor moveWithCells="1">
                  <from>
                    <xdr:col>4</xdr:col>
                    <xdr:colOff>1038225</xdr:colOff>
                    <xdr:row>63</xdr:row>
                    <xdr:rowOff>257175</xdr:rowOff>
                  </from>
                  <to>
                    <xdr:col>5</xdr:col>
                    <xdr:colOff>133350</xdr:colOff>
                    <xdr:row>65</xdr:row>
                    <xdr:rowOff>95250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49:A50"/>
  <sheetViews>
    <sheetView workbookViewId="0">
      <selection activeCell="B5" sqref="B5:F20"/>
    </sheetView>
  </sheetViews>
  <sheetFormatPr defaultRowHeight="12" x14ac:dyDescent="0.15"/>
  <sheetData>
    <row r="49" hidden="1" x14ac:dyDescent="0.15"/>
    <row r="50" hidden="1" x14ac:dyDescent="0.15"/>
  </sheetData>
  <phoneticPr fontId="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4EB500493C3CB04ABDEF6FB7DB4B66A1" ma:contentTypeVersion="17" ma:contentTypeDescription="新しいドキュメントを作成します。" ma:contentTypeScope="" ma:versionID="18fe51d0caa95c1144ff511b2dfd3035">
  <xsd:schema xmlns:xsd="http://www.w3.org/2001/XMLSchema" xmlns:xs="http://www.w3.org/2001/XMLSchema" xmlns:p="http://schemas.microsoft.com/office/2006/metadata/properties" xmlns:ns3="8db98500-e9cb-4d70-9e33-205ebb0cf1dd" xmlns:ns4="637913ae-a7f5-4201-b670-5649545896f0" targetNamespace="http://schemas.microsoft.com/office/2006/metadata/properties" ma:root="true" ma:fieldsID="86ed63bdf54569eaa927145d08f5276f" ns3:_="" ns4:_="">
    <xsd:import namespace="8db98500-e9cb-4d70-9e33-205ebb0cf1dd"/>
    <xsd:import namespace="637913ae-a7f5-4201-b670-5649545896f0"/>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KeyPoints" minOccurs="0"/>
                <xsd:element ref="ns3:MediaServiceKeyPoints" minOccurs="0"/>
                <xsd:element ref="ns3:MediaServiceDateTaken" minOccurs="0"/>
                <xsd:element ref="ns3:MediaLengthInSeconds" minOccurs="0"/>
                <xsd:element ref="ns3:_activity" minOccurs="0"/>
                <xsd:element ref="ns3:MediaServiceObjectDetectorVersions" minOccurs="0"/>
                <xsd:element ref="ns3:MediaServiceAutoTags" minOccurs="0"/>
                <xsd:element ref="ns3:MediaServiceGenerationTime" minOccurs="0"/>
                <xsd:element ref="ns3:MediaServiceEventHashCode" minOccurs="0"/>
                <xsd:element ref="ns3:MediaServiceOCR" minOccurs="0"/>
                <xsd:element ref="ns3:MediaServiceSystemTag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db98500-e9cb-4d70-9e33-205ebb0cf1d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element name="_activity" ma:index="17" nillable="true" ma:displayName="_activity" ma:hidden="true" ma:internalName="_activity">
      <xsd:simpleType>
        <xsd:restriction base="dms:Note"/>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element name="MediaServiceAutoTags" ma:index="19" nillable="true" ma:displayName="Tags" ma:internalName="MediaServiceAutoTags"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OCR" ma:index="22" nillable="true" ma:displayName="Extracted Text" ma:internalName="MediaServiceOCR" ma:readOnly="true">
      <xsd:simpleType>
        <xsd:restriction base="dms:Note">
          <xsd:maxLength value="255"/>
        </xsd:restriction>
      </xsd:simpleType>
    </xsd:element>
    <xsd:element name="MediaServiceSystemTags" ma:index="23" nillable="true" ma:displayName="MediaServiceSystemTags" ma:hidden="true" ma:internalName="MediaServiceSystemTags" ma:readOnly="true">
      <xsd:simpleType>
        <xsd:restriction base="dms:Note"/>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37913ae-a7f5-4201-b670-5649545896f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SharingHintHash" ma:index="12" nillable="true" ma:displayName="共有のヒントのハッシュ"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activity xmlns="8db98500-e9cb-4d70-9e33-205ebb0cf1dd" xsi:nil="true"/>
  </documentManagement>
</p:properties>
</file>

<file path=customXml/itemProps1.xml><?xml version="1.0" encoding="utf-8"?>
<ds:datastoreItem xmlns:ds="http://schemas.openxmlformats.org/officeDocument/2006/customXml" ds:itemID="{1A174DDE-2839-420B-B95A-29FE9861E60B}">
  <ds:schemaRefs>
    <ds:schemaRef ds:uri="http://schemas.microsoft.com/sharepoint/v3/contenttype/forms"/>
  </ds:schemaRefs>
</ds:datastoreItem>
</file>

<file path=customXml/itemProps2.xml><?xml version="1.0" encoding="utf-8"?>
<ds:datastoreItem xmlns:ds="http://schemas.openxmlformats.org/officeDocument/2006/customXml" ds:itemID="{EC05603C-F4F4-441F-A7AE-2CE093F609E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db98500-e9cb-4d70-9e33-205ebb0cf1dd"/>
    <ds:schemaRef ds:uri="637913ae-a7f5-4201-b670-5649545896f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B2801F3-351D-49EF-80A9-6FFC76FE91AE}">
  <ds:schemaRefs>
    <ds:schemaRef ds:uri="http://purl.org/dc/dcmitype/"/>
    <ds:schemaRef ds:uri="637913ae-a7f5-4201-b670-5649545896f0"/>
    <ds:schemaRef ds:uri="http://schemas.microsoft.com/office/2006/documentManagement/types"/>
    <ds:schemaRef ds:uri="http://www.w3.org/XML/1998/namespace"/>
    <ds:schemaRef ds:uri="http://schemas.openxmlformats.org/package/2006/metadata/core-properties"/>
    <ds:schemaRef ds:uri="http://purl.org/dc/elements/1.1/"/>
    <ds:schemaRef ds:uri="http://schemas.microsoft.com/office/infopath/2007/PartnerControls"/>
    <ds:schemaRef ds:uri="8db98500-e9cb-4d70-9e33-205ebb0cf1dd"/>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記入例</vt:lpstr>
      <vt:lpstr>商品登録シート</vt:lpstr>
      <vt:lpstr>写真データ</vt:lpstr>
      <vt:lpstr>記入例!Print_Area</vt:lpstr>
      <vt:lpstr>商品登録シート!Print_Area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jtb</dc:creator>
  <cp:keywords/>
  <dc:description/>
  <cp:lastModifiedBy>renmei</cp:lastModifiedBy>
  <cp:revision/>
  <dcterms:created xsi:type="dcterms:W3CDTF">2022-03-30T04:37:20Z</dcterms:created>
  <dcterms:modified xsi:type="dcterms:W3CDTF">2024-03-01T05:24:59Z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0x0101004EB500493C3CB04ABDEF6FB7DB4B66A1</vt:lpwstr>
  </property>
  <property fmtid="{D5CDD505-2E9C-101B-9397-08002B2CF9AE}" pid="3" name="MediaServiceImageTags">
    <vt:lpwstr/>
  </property>
</Properties>
</file>