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visionfund-my.sharepoint.com/personal/alina_sevastyuk_visionfund_ua/Documents/Documents/Financial Literacy Program-2026/"/>
    </mc:Choice>
  </mc:AlternateContent>
  <xr:revisionPtr revIDLastSave="14" documentId="8_{F494068C-C1C8-4139-9A50-B3BE6F743F28}" xr6:coauthVersionLast="47" xr6:coauthVersionMax="47" xr10:uidLastSave="{2F476F81-0194-4571-BA2F-A1307C66278D}"/>
  <bookViews>
    <workbookView xWindow="-120" yWindow="-120" windowWidth="29040" windowHeight="15720" xr2:uid="{00000000-000D-0000-FFFF-FFFF00000000}"/>
  </bookViews>
  <sheets>
    <sheet name="Інструкція" sheetId="20" r:id="rId1"/>
    <sheet name="1. Резюме проєкту" sheetId="14" r:id="rId2"/>
    <sheet name="Опис проєкту" sheetId="8" r:id="rId3"/>
    <sheet name="Інвестиції" sheetId="10" r:id="rId4"/>
    <sheet name="Структура фінансування" sheetId="11" r:id="rId5"/>
    <sheet name="План надходжень та витрат" sheetId="9" r:id="rId6"/>
    <sheet name="План прибутку" sheetId="12" r:id="rId7"/>
    <sheet name="Кадровий план" sheetId="19" r:id="rId8"/>
    <sheet name="Оцінка ризиків" sheetId="17" r:id="rId9"/>
    <sheet name="Результати проєкту" sheetId="18" r:id="rId10"/>
  </sheets>
  <definedNames>
    <definedName name="Beginning_Balance" localSheetId="1">-FV([0]!Interest_Rate/12,'1. Резюме проєкту'!Payment_Number-1,-'1. Резюме проєкту'!Monthly_Payment,[0]!Loan_Amount)</definedName>
    <definedName name="Beginning_Balance" localSheetId="3">-FV([0]!Interest_Rate/12,Інвестиції!Payment_Number-1,-Інвестиції!Monthly_Payment,[0]!Loan_Amount)</definedName>
    <definedName name="Beginning_Balance" localSheetId="0">-FV(Interest_Rate/12,Інструкція!Payment_Number-1,-Інструкція!Monthly_Payment,Loan_Amount)</definedName>
    <definedName name="Beginning_Balance" localSheetId="7">-FV([0]!Interest_Rate/12,'Кадровий план'!Payment_Number-1,-'Кадровий план'!Monthly_Payment,[0]!Loan_Amount)</definedName>
    <definedName name="Beginning_Balance" localSheetId="2">-FV(Interest_Rate/12,'Опис проєкту'!Payment_Number-1,-'Опис проєкту'!Monthly_Payment,Loan_Amount)</definedName>
    <definedName name="Beginning_Balance" localSheetId="8">-FV([0]!Interest_Rate/12,'Оцінка ризиків'!Payment_Number-1,-'Оцінка ризиків'!Monthly_Payment,[0]!Loan_Amount)</definedName>
    <definedName name="Beginning_Balance" localSheetId="9">-FV([0]!Interest_Rate/12,'Результати проєкту'!Payment_Number-1,-'Результати проєкту'!Monthly_Payment,[0]!Loan_Amount)</definedName>
    <definedName name="Beginning_Balance" localSheetId="4">-FV([0]!Interest_Rate/12,'Структура фінансування'!Payment_Number-1,-'Структура фінансування'!Monthly_Payment,[0]!Loan_Amount)</definedName>
    <definedName name="Beginning_Balance">-FV(Interest_Rate/12,Payment_Number-1,-Monthly_Payment,Loan_Amount)</definedName>
    <definedName name="ColumnTitle1" localSheetId="1">#REF!</definedName>
    <definedName name="ColumnTitle1" localSheetId="3">#REF!</definedName>
    <definedName name="ColumnTitle1" localSheetId="7">#REF!</definedName>
    <definedName name="ColumnTitle1" localSheetId="2">#REF!</definedName>
    <definedName name="ColumnTitle1" localSheetId="8">#REF!</definedName>
    <definedName name="ColumnTitle1" localSheetId="9">#REF!</definedName>
    <definedName name="ColumnTitle1" localSheetId="4">#REF!</definedName>
    <definedName name="ColumnTitle1">#REF!</definedName>
    <definedName name="Ending_Balance" localSheetId="1">-FV([0]!Interest_Rate/12,'1. Резюме проєкту'!Payment_Number,-'1. Резюме проєкту'!Monthly_Payment,[0]!Loan_Amount)</definedName>
    <definedName name="Ending_Balance" localSheetId="3">-FV([0]!Interest_Rate/12,Інвестиції!Payment_Number,-Інвестиції!Monthly_Payment,[0]!Loan_Amount)</definedName>
    <definedName name="Ending_Balance" localSheetId="0">-FV(Interest_Rate/12,Інструкція!Payment_Number,-Інструкція!Monthly_Payment,Loan_Amount)</definedName>
    <definedName name="Ending_Balance" localSheetId="7">-FV([0]!Interest_Rate/12,'Кадровий план'!Payment_Number,-'Кадровий план'!Monthly_Payment,[0]!Loan_Amount)</definedName>
    <definedName name="Ending_Balance" localSheetId="2">-FV(Interest_Rate/12,'Опис проєкту'!Payment_Number,-'Опис проєкту'!Monthly_Payment,Loan_Amount)</definedName>
    <definedName name="Ending_Balance" localSheetId="8">-FV([0]!Interest_Rate/12,'Оцінка ризиків'!Payment_Number,-'Оцінка ризиків'!Monthly_Payment,[0]!Loan_Amount)</definedName>
    <definedName name="Ending_Balance" localSheetId="9">-FV([0]!Interest_Rate/12,'Результати проєкту'!Payment_Number,-'Результати проєкту'!Monthly_Payment,[0]!Loan_Amount)</definedName>
    <definedName name="Ending_Balance" localSheetId="4">-FV([0]!Interest_Rate/12,'Структура фінансування'!Payment_Number,-'Структура фінансування'!Monthly_Payment,[0]!Loan_Amount)</definedName>
    <definedName name="Ending_Balance">-FV(Interest_Rate/12,Payment_Number,-Monthly_Payment,Loan_Amount)</definedName>
    <definedName name="Full_Print">#REF!</definedName>
    <definedName name="Header_Row">ROW(#REF!)</definedName>
    <definedName name="Header_Row_Back">ROW(#REF!)</definedName>
    <definedName name="Interest" localSheetId="1">-IPMT([0]!Interest_Rate/12,'1. Резюме проєкту'!Payment_Number,[0]!Number_of_Payments,[0]!Loan_Amount)</definedName>
    <definedName name="Interest" localSheetId="3">-IPMT([0]!Interest_Rate/12,Інвестиції!Payment_Number,[0]!Number_of_Payments,[0]!Loan_Amount)</definedName>
    <definedName name="Interest" localSheetId="0">-IPMT(Interest_Rate/12,Інструкція!Payment_Number,Number_of_Payments,Loan_Amount)</definedName>
    <definedName name="Interest" localSheetId="7">-IPMT([0]!Interest_Rate/12,'Кадровий план'!Payment_Number,[0]!Number_of_Payments,[0]!Loan_Amount)</definedName>
    <definedName name="Interest" localSheetId="2">-IPMT(Interest_Rate/12,'Опис проєкту'!Payment_Number,Number_of_Payments,Loan_Amount)</definedName>
    <definedName name="Interest" localSheetId="8">-IPMT([0]!Interest_Rate/12,'Оцінка ризиків'!Payment_Number,[0]!Number_of_Payments,[0]!Loan_Amount)</definedName>
    <definedName name="Interest" localSheetId="9">-IPMT([0]!Interest_Rate/12,'Результати проєкту'!Payment_Number,[0]!Number_of_Payments,[0]!Loan_Amount)</definedName>
    <definedName name="Interest" localSheetId="4">-IPMT([0]!Interest_Rate/12,'Структура фінансування'!Payment_Number,[0]!Number_of_Payments,[0]!Loan_Amount)</definedName>
    <definedName name="Interest">-IPMT(Interest_Rate/12,Payment_Number,Number_of_Payments,Loan_Amount)</definedName>
    <definedName name="Interest_Rate">#REF!</definedName>
    <definedName name="Last_Row" localSheetId="1">IF('1. Резюме проєкту'!Values_Entered,[0]!Header_Row+[0]!Number_of_Payments,[0]!Header_Row)</definedName>
    <definedName name="Last_Row" localSheetId="3">IF(Інвестиції!Values_Entered,[0]!Header_Row+[0]!Number_of_Payments,[0]!Header_Row)</definedName>
    <definedName name="Last_Row" localSheetId="0">IF(Інструкція!Values_Entered,Header_Row+Number_of_Payments,Header_Row)</definedName>
    <definedName name="Last_Row" localSheetId="7">IF('Кадровий план'!Values_Entered,[0]!Header_Row+[0]!Number_of_Payments,[0]!Header_Row)</definedName>
    <definedName name="Last_Row" localSheetId="2">IF('Опис проєкту'!Values_Entered,Header_Row+Number_of_Payments,Header_Row)</definedName>
    <definedName name="Last_Row" localSheetId="8">IF('Оцінка ризиків'!Values_Entered,[0]!Header_Row+[0]!Number_of_Payments,[0]!Header_Row)</definedName>
    <definedName name="Last_Row" localSheetId="9">IF('Результати проєкту'!Values_Entered,[0]!Header_Row+[0]!Number_of_Payments,[0]!Header_Row)</definedName>
    <definedName name="Last_Row" localSheetId="4">IF('Структура фінансування'!Values_Entered,[0]!Header_Row+[0]!Number_of_Payments,[0]!Header_Row)</definedName>
    <definedName name="Last_Row">IF(Values_Entered,Header_Row+Number_of_Payments,Header_Row)</definedName>
    <definedName name="Loan_Amount">#REF!</definedName>
    <definedName name="Loan_Not_Paid" localSheetId="1">IF('1. Резюме проєкту'!Payment_Number&lt;=[0]!Number_of_Payments,1,0)</definedName>
    <definedName name="Loan_Not_Paid" localSheetId="3">IF(Інвестиції!Payment_Number&lt;=[0]!Number_of_Payments,1,0)</definedName>
    <definedName name="Loan_Not_Paid" localSheetId="0">IF(Інструкція!Payment_Number&lt;=Number_of_Payments,1,0)</definedName>
    <definedName name="Loan_Not_Paid" localSheetId="7">IF('Кадровий план'!Payment_Number&lt;=[0]!Number_of_Payments,1,0)</definedName>
    <definedName name="Loan_Not_Paid" localSheetId="2">IF('Опис проєкту'!Payment_Number&lt;=Number_of_Payments,1,0)</definedName>
    <definedName name="Loan_Not_Paid" localSheetId="8">IF('Оцінка ризиків'!Payment_Number&lt;=[0]!Number_of_Payments,1,0)</definedName>
    <definedName name="Loan_Not_Paid" localSheetId="9">IF('Результати проєкту'!Payment_Number&lt;=[0]!Number_of_Payments,1,0)</definedName>
    <definedName name="Loan_Not_Paid" localSheetId="4">IF('Структура фінансування'!Payment_Number&lt;=[0]!Number_of_Payments,1,0)</definedName>
    <definedName name="Loan_Not_Paid">IF(Payment_Number&lt;=Number_of_Payments,1,0)</definedName>
    <definedName name="Loan_Start">#REF!</definedName>
    <definedName name="Loan_Years">#REF!</definedName>
    <definedName name="Monthly_Payment" localSheetId="1">-PMT([0]!Interest_Rate/12,[0]!Number_of_Payments,[0]!Loan_Amount)</definedName>
    <definedName name="Monthly_Payment" localSheetId="3">-PMT([0]!Interest_Rate/12,[0]!Number_of_Payments,[0]!Loan_Amount)</definedName>
    <definedName name="Monthly_Payment" localSheetId="0">-PMT(Interest_Rate/12,Number_of_Payments,Loan_Amount)</definedName>
    <definedName name="Monthly_Payment" localSheetId="7">-PMT([0]!Interest_Rate/12,[0]!Number_of_Payments,[0]!Loan_Amount)</definedName>
    <definedName name="Monthly_Payment" localSheetId="2">-PMT(Interest_Rate/12,Number_of_Payments,Loan_Amount)</definedName>
    <definedName name="Monthly_Payment" localSheetId="8">-PMT([0]!Interest_Rate/12,[0]!Number_of_Payments,[0]!Loan_Amount)</definedName>
    <definedName name="Monthly_Payment" localSheetId="9">-PMT([0]!Interest_Rate/12,[0]!Number_of_Payments,[0]!Loan_Amount)</definedName>
    <definedName name="Monthly_Payment" localSheetId="4">-PMT([0]!Interest_Rate/12,[0]!Number_of_Payments,[0]!Loan_Amount)</definedName>
    <definedName name="Monthly_Payment">-PMT(Interest_Rate/12,Number_of_Payments,Loan_Amount)</definedName>
    <definedName name="Number_of_Payments">#REF!</definedName>
    <definedName name="Payment_Date" localSheetId="1">DATE(YEAR([0]!Loan_Start),MONTH([0]!Loan_Start)+'1. Резюме проєкту'!Payment_Number,DAY([0]!Loan_Start))</definedName>
    <definedName name="Payment_Date" localSheetId="3">DATE(YEAR([0]!Loan_Start),MONTH([0]!Loan_Start)+Інвестиції!Payment_Number,DAY([0]!Loan_Start))</definedName>
    <definedName name="Payment_Date" localSheetId="0">DATE(YEAR(Loan_Start),MONTH(Loan_Start)+Інструкція!Payment_Number,DAY(Loan_Start))</definedName>
    <definedName name="Payment_Date" localSheetId="7">DATE(YEAR([0]!Loan_Start),MONTH([0]!Loan_Start)+'Кадровий план'!Payment_Number,DAY([0]!Loan_Start))</definedName>
    <definedName name="Payment_Date" localSheetId="2">DATE(YEAR(Loan_Start),MONTH(Loan_Start)+'Опис проєкту'!Payment_Number,DAY(Loan_Start))</definedName>
    <definedName name="Payment_Date" localSheetId="8">DATE(YEAR([0]!Loan_Start),MONTH([0]!Loan_Start)+'Оцінка ризиків'!Payment_Number,DAY([0]!Loan_Start))</definedName>
    <definedName name="Payment_Date" localSheetId="9">DATE(YEAR([0]!Loan_Start),MONTH([0]!Loan_Start)+'Результати проєкту'!Payment_Number,DAY([0]!Loan_Start))</definedName>
    <definedName name="Payment_Date" localSheetId="4">DATE(YEAR([0]!Loan_Start),MONTH([0]!Loan_Start)+'Структура фінансування'!Payment_Number,DAY([0]!Loan_Start))</definedName>
    <definedName name="Payment_Date">DATE(YEAR(Loan_Start),MONTH(Loan_Start)+Payment_Number,DAY(Loan_Start))</definedName>
    <definedName name="Payment_Number" localSheetId="1">ROW()-[0]!Header_Row</definedName>
    <definedName name="Payment_Number" localSheetId="3">ROW()-[0]!Header_Row</definedName>
    <definedName name="Payment_Number" localSheetId="0">ROW()-Header_Row</definedName>
    <definedName name="Payment_Number" localSheetId="7">ROW()-[0]!Header_Row</definedName>
    <definedName name="Payment_Number" localSheetId="2">ROW()-Header_Row</definedName>
    <definedName name="Payment_Number" localSheetId="8">ROW()-[0]!Header_Row</definedName>
    <definedName name="Payment_Number" localSheetId="9">ROW()-[0]!Header_Row</definedName>
    <definedName name="Payment_Number" localSheetId="4">ROW()-[0]!Header_Row</definedName>
    <definedName name="Payment_Number">ROW()-Header_Row</definedName>
    <definedName name="Principal" localSheetId="1">-PPMT([0]!Interest_Rate/12,'1. Резюме проєкту'!Payment_Number,[0]!Number_of_Payments,[0]!Loan_Amount)</definedName>
    <definedName name="Principal" localSheetId="3">-PPMT([0]!Interest_Rate/12,Інвестиції!Payment_Number,[0]!Number_of_Payments,[0]!Loan_Amount)</definedName>
    <definedName name="Principal" localSheetId="0">-PPMT(Interest_Rate/12,Інструкція!Payment_Number,Number_of_Payments,Loan_Amount)</definedName>
    <definedName name="Principal" localSheetId="7">-PPMT([0]!Interest_Rate/12,'Кадровий план'!Payment_Number,[0]!Number_of_Payments,[0]!Loan_Amount)</definedName>
    <definedName name="Principal" localSheetId="2">-PPMT(Interest_Rate/12,'Опис проєкту'!Payment_Number,Number_of_Payments,Loan_Amount)</definedName>
    <definedName name="Principal" localSheetId="8">-PPMT([0]!Interest_Rate/12,'Оцінка ризиків'!Payment_Number,[0]!Number_of_Payments,[0]!Loan_Amount)</definedName>
    <definedName name="Principal" localSheetId="9">-PPMT([0]!Interest_Rate/12,'Результати проєкту'!Payment_Number,[0]!Number_of_Payments,[0]!Loan_Amount)</definedName>
    <definedName name="Principal" localSheetId="4">-PPMT([0]!Interest_Rate/12,'Структура фінансування'!Payment_Number,[0]!Number_of_Payments,[0]!Loan_Amount)</definedName>
    <definedName name="Principal">-PPMT(Interest_Rate/12,Payment_Number,Number_of_Payments,Loan_Amount)</definedName>
    <definedName name="RowTitleRegion1..E6">#REF!</definedName>
    <definedName name="RowTitleRegion2..E11">#REF!</definedName>
    <definedName name="Total_Cost">#REF!</definedName>
    <definedName name="Total_Interest">#REF!</definedName>
    <definedName name="Values_Entered" localSheetId="1">IF([0]!Loan_Amount*[0]!Interest_Rate*[0]!Loan_Years*[0]!Loan_Start&gt;0,1,0)</definedName>
    <definedName name="Values_Entered" localSheetId="3">IF([0]!Loan_Amount*[0]!Interest_Rate*[0]!Loan_Years*[0]!Loan_Start&gt;0,1,0)</definedName>
    <definedName name="Values_Entered" localSheetId="0">IF(Loan_Amount*Interest_Rate*Loan_Years*Loan_Start&gt;0,1,0)</definedName>
    <definedName name="Values_Entered" localSheetId="7">IF([0]!Loan_Amount*[0]!Interest_Rate*[0]!Loan_Years*[0]!Loan_Start&gt;0,1,0)</definedName>
    <definedName name="Values_Entered" localSheetId="2">IF(Loan_Amount*Interest_Rate*Loan_Years*Loan_Start&gt;0,1,0)</definedName>
    <definedName name="Values_Entered" localSheetId="8">IF([0]!Loan_Amount*[0]!Interest_Rate*[0]!Loan_Years*[0]!Loan_Start&gt;0,1,0)</definedName>
    <definedName name="Values_Entered" localSheetId="9">IF([0]!Loan_Amount*[0]!Interest_Rate*[0]!Loan_Years*[0]!Loan_Start&gt;0,1,0)</definedName>
    <definedName name="Values_Entered" localSheetId="4">IF([0]!Loan_Amount*[0]!Interest_Rate*[0]!Loan_Years*[0]!Loan_Start&gt;0,1,0)</definedName>
    <definedName name="Values_Entered">IF(Loan_Amount*Interest_Rate*Loan_Years*Loan_Start&gt;0,1,0)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9" i="12" l="1"/>
  <c r="K47" i="12"/>
  <c r="J37" i="12" l="1"/>
  <c r="P28" i="12"/>
  <c r="Q36" i="9"/>
  <c r="Q35" i="9"/>
  <c r="P36" i="12"/>
  <c r="P27" i="12"/>
  <c r="P26" i="12"/>
  <c r="P35" i="12"/>
  <c r="P34" i="12"/>
  <c r="P33" i="12"/>
  <c r="P32" i="12"/>
  <c r="P31" i="12"/>
  <c r="O30" i="12"/>
  <c r="N30" i="12"/>
  <c r="M30" i="12"/>
  <c r="L30" i="12"/>
  <c r="L37" i="12" s="1"/>
  <c r="K30" i="12"/>
  <c r="J30" i="12"/>
  <c r="I30" i="12"/>
  <c r="I37" i="12" s="1"/>
  <c r="H30" i="12"/>
  <c r="G30" i="12"/>
  <c r="F30" i="12"/>
  <c r="E30" i="12"/>
  <c r="D30" i="12"/>
  <c r="P29" i="12"/>
  <c r="P25" i="12"/>
  <c r="P24" i="12"/>
  <c r="P23" i="12"/>
  <c r="P22" i="12"/>
  <c r="P21" i="12"/>
  <c r="P20" i="12"/>
  <c r="P19" i="12"/>
  <c r="P18" i="12"/>
  <c r="P17" i="12"/>
  <c r="O16" i="12"/>
  <c r="O37" i="12" s="1"/>
  <c r="N16" i="12"/>
  <c r="N37" i="12" s="1"/>
  <c r="M16" i="12"/>
  <c r="M37" i="12" s="1"/>
  <c r="L16" i="12"/>
  <c r="K16" i="12"/>
  <c r="K37" i="12" s="1"/>
  <c r="J16" i="12"/>
  <c r="I16" i="12"/>
  <c r="H16" i="12"/>
  <c r="H37" i="12" s="1"/>
  <c r="G16" i="12"/>
  <c r="G37" i="12" s="1"/>
  <c r="F16" i="12"/>
  <c r="F37" i="12" s="1"/>
  <c r="E16" i="12"/>
  <c r="E37" i="12" s="1"/>
  <c r="D16" i="12"/>
  <c r="D37" i="12" s="1"/>
  <c r="D14" i="12"/>
  <c r="O11" i="12"/>
  <c r="N11" i="12"/>
  <c r="M11" i="12"/>
  <c r="L11" i="12"/>
  <c r="K11" i="12"/>
  <c r="J11" i="12"/>
  <c r="I11" i="12"/>
  <c r="H11" i="12"/>
  <c r="G11" i="12"/>
  <c r="F11" i="12"/>
  <c r="E11" i="12"/>
  <c r="D11" i="12"/>
  <c r="P10" i="12"/>
  <c r="P9" i="12"/>
  <c r="P8" i="12"/>
  <c r="C7" i="12"/>
  <c r="F25" i="9"/>
  <c r="G25" i="9"/>
  <c r="H25" i="9"/>
  <c r="I25" i="9"/>
  <c r="J25" i="9"/>
  <c r="K25" i="9"/>
  <c r="L25" i="9"/>
  <c r="M25" i="9"/>
  <c r="N25" i="9"/>
  <c r="O25" i="9"/>
  <c r="P25" i="9"/>
  <c r="E25" i="9"/>
  <c r="P37" i="12" l="1"/>
  <c r="I39" i="12"/>
  <c r="P11" i="12"/>
  <c r="D39" i="12"/>
  <c r="G39" i="12"/>
  <c r="O39" i="12"/>
  <c r="L39" i="12"/>
  <c r="P30" i="12"/>
  <c r="K39" i="12"/>
  <c r="J39" i="12"/>
  <c r="E39" i="12"/>
  <c r="M39" i="12"/>
  <c r="F39" i="12"/>
  <c r="N39" i="12"/>
  <c r="H39" i="12"/>
  <c r="P16" i="12"/>
  <c r="Q37" i="9"/>
  <c r="F46" i="9"/>
  <c r="G46" i="9"/>
  <c r="H46" i="9"/>
  <c r="I46" i="9"/>
  <c r="J46" i="9"/>
  <c r="K46" i="9"/>
  <c r="L46" i="9"/>
  <c r="M46" i="9"/>
  <c r="N46" i="9"/>
  <c r="O46" i="9"/>
  <c r="P46" i="9"/>
  <c r="E46" i="9"/>
  <c r="F44" i="9"/>
  <c r="G44" i="9"/>
  <c r="H44" i="9"/>
  <c r="I44" i="9"/>
  <c r="J44" i="9"/>
  <c r="K44" i="9"/>
  <c r="L44" i="9"/>
  <c r="M44" i="9"/>
  <c r="N44" i="9"/>
  <c r="O44" i="9"/>
  <c r="P44" i="9"/>
  <c r="E44" i="9"/>
  <c r="Q45" i="9"/>
  <c r="F38" i="9"/>
  <c r="G38" i="9"/>
  <c r="H38" i="9"/>
  <c r="I38" i="9"/>
  <c r="J38" i="9"/>
  <c r="K38" i="9"/>
  <c r="L38" i="9"/>
  <c r="M38" i="9"/>
  <c r="N38" i="9"/>
  <c r="O38" i="9"/>
  <c r="P38" i="9"/>
  <c r="E38" i="9"/>
  <c r="Q47" i="9"/>
  <c r="E18" i="10"/>
  <c r="D18" i="11"/>
  <c r="D57" i="9" a="1"/>
  <c r="D57" i="9" s="1"/>
  <c r="D49" i="9"/>
  <c r="Q43" i="9"/>
  <c r="Q42" i="9"/>
  <c r="Q41" i="9"/>
  <c r="Q40" i="9"/>
  <c r="Q39" i="9"/>
  <c r="Q34" i="9"/>
  <c r="Q33" i="9"/>
  <c r="Q32" i="9"/>
  <c r="Q31" i="9"/>
  <c r="Q30" i="9"/>
  <c r="Q29" i="9"/>
  <c r="Q28" i="9"/>
  <c r="Q27" i="9"/>
  <c r="Q26" i="9"/>
  <c r="E23" i="9"/>
  <c r="O20" i="9"/>
  <c r="N20" i="9"/>
  <c r="M20" i="9"/>
  <c r="L20" i="9"/>
  <c r="K20" i="9"/>
  <c r="J20" i="9"/>
  <c r="I20" i="9"/>
  <c r="H20" i="9"/>
  <c r="G20" i="9"/>
  <c r="F20" i="9"/>
  <c r="E20" i="9"/>
  <c r="Q19" i="9"/>
  <c r="Q18" i="9"/>
  <c r="Q17" i="9"/>
  <c r="Q16" i="9"/>
  <c r="Q15" i="9"/>
  <c r="Q14" i="9"/>
  <c r="Q13" i="9"/>
  <c r="Q12" i="9"/>
  <c r="Q11" i="9"/>
  <c r="P20" i="9"/>
  <c r="D10" i="9"/>
  <c r="C10" i="9"/>
  <c r="E41" i="12" l="1"/>
  <c r="E43" i="12" s="1"/>
  <c r="E45" i="12" s="1"/>
  <c r="L41" i="12"/>
  <c r="L43" i="12" s="1"/>
  <c r="N41" i="12"/>
  <c r="N43" i="12"/>
  <c r="N45" i="12" s="1"/>
  <c r="F41" i="12"/>
  <c r="F43" i="12" s="1"/>
  <c r="F45" i="12" s="1"/>
  <c r="M41" i="12"/>
  <c r="M43" i="12" s="1"/>
  <c r="M45" i="12" s="1"/>
  <c r="J41" i="12"/>
  <c r="J43" i="12"/>
  <c r="J45" i="12" s="1"/>
  <c r="I41" i="12"/>
  <c r="I43" i="12" s="1"/>
  <c r="I45" i="12" s="1"/>
  <c r="H41" i="12"/>
  <c r="H43" i="12"/>
  <c r="O41" i="12"/>
  <c r="O43" i="12" s="1"/>
  <c r="G41" i="12"/>
  <c r="G43" i="12" s="1"/>
  <c r="G45" i="12" s="1"/>
  <c r="K41" i="12"/>
  <c r="K43" i="12" s="1"/>
  <c r="K45" i="12" s="1"/>
  <c r="D41" i="12"/>
  <c r="D43" i="12"/>
  <c r="M49" i="9"/>
  <c r="M51" i="9" s="1"/>
  <c r="P39" i="12"/>
  <c r="I49" i="9"/>
  <c r="G49" i="9"/>
  <c r="G51" i="9" s="1"/>
  <c r="J49" i="9"/>
  <c r="J51" i="9" s="1"/>
  <c r="O49" i="9"/>
  <c r="O51" i="9" s="1"/>
  <c r="K49" i="9"/>
  <c r="K51" i="9" s="1"/>
  <c r="Q38" i="9"/>
  <c r="E49" i="9"/>
  <c r="L49" i="9"/>
  <c r="L51" i="9" s="1"/>
  <c r="N49" i="9"/>
  <c r="N51" i="9" s="1"/>
  <c r="F49" i="9"/>
  <c r="P49" i="9"/>
  <c r="P51" i="9" s="1"/>
  <c r="H49" i="9"/>
  <c r="H51" i="9" s="1"/>
  <c r="Q46" i="9"/>
  <c r="Q25" i="9"/>
  <c r="D20" i="9"/>
  <c r="P41" i="12" l="1"/>
  <c r="P43" i="12" s="1"/>
  <c r="P45" i="12" s="1"/>
  <c r="O45" i="12"/>
  <c r="G44" i="12"/>
  <c r="D45" i="12"/>
  <c r="G46" i="12" s="1"/>
  <c r="K44" i="12"/>
  <c r="H45" i="12"/>
  <c r="K46" i="12" s="1"/>
  <c r="O44" i="12"/>
  <c r="L45" i="12"/>
  <c r="I51" i="9"/>
  <c r="E51" i="9"/>
  <c r="E55" i="9" s="1"/>
  <c r="F53" i="9" s="1"/>
  <c r="F51" i="9"/>
  <c r="D51" i="9"/>
  <c r="D55" i="9" s="1"/>
  <c r="Q20" i="9"/>
  <c r="O46" i="12" l="1"/>
  <c r="F55" i="9"/>
  <c r="G53" i="9" s="1"/>
  <c r="G55" i="9" l="1"/>
  <c r="H53" i="9" s="1"/>
  <c r="H55" i="9" l="1"/>
  <c r="I53" i="9" s="1"/>
  <c r="I55" i="9" l="1"/>
  <c r="J53" i="9" s="1"/>
  <c r="J55" i="9" l="1"/>
  <c r="K53" i="9" s="1"/>
  <c r="K55" i="9" l="1"/>
  <c r="L53" i="9" s="1"/>
  <c r="L55" i="9" l="1"/>
  <c r="M53" i="9" s="1"/>
  <c r="M55" i="9" l="1"/>
  <c r="N53" i="9" s="1"/>
  <c r="N55" i="9" l="1"/>
  <c r="O53" i="9" s="1"/>
  <c r="O55" i="9" l="1"/>
  <c r="P53" i="9" s="1"/>
  <c r="P55" i="9" l="1"/>
  <c r="Q53" i="9" s="1"/>
  <c r="Q55" i="9" s="1"/>
  <c r="Q44" i="9" l="1"/>
  <c r="Q49" i="9" s="1"/>
  <c r="Q51" i="9" s="1"/>
</calcChain>
</file>

<file path=xl/sharedStrings.xml><?xml version="1.0" encoding="utf-8"?>
<sst xmlns="http://schemas.openxmlformats.org/spreadsheetml/2006/main" count="346" uniqueCount="279">
  <si>
    <t>Джерело фінансування</t>
  </si>
  <si>
    <t>Донор 1</t>
  </si>
  <si>
    <t>Грант</t>
  </si>
  <si>
    <t>Банк 1</t>
  </si>
  <si>
    <t>Кредит</t>
  </si>
  <si>
    <t>Інвестор 1</t>
  </si>
  <si>
    <t>Частка в капіталі 15%</t>
  </si>
  <si>
    <t>Держава</t>
  </si>
  <si>
    <t>Субсидія</t>
  </si>
  <si>
    <t>Разом</t>
  </si>
  <si>
    <t>Власний внесок</t>
  </si>
  <si>
    <t>Опис проєкту</t>
  </si>
  <si>
    <t>Назва суб'єкта діяльності/ФОП/ПІБ заявника (для фізичних осіб)</t>
  </si>
  <si>
    <t>Група оподаткування</t>
  </si>
  <si>
    <t>- Загальна
- Спрощена</t>
  </si>
  <si>
    <t>Група ФОП</t>
  </si>
  <si>
    <t xml:space="preserve">Кількість працючих працівників </t>
  </si>
  <si>
    <t>зазначається кількість вже працюючих працівників станом на дату подання заяви</t>
  </si>
  <si>
    <t>Пояснення</t>
  </si>
  <si>
    <t>Опишить бізнес-ідею:</t>
  </si>
  <si>
    <t>описується організація бізнесу;
вказуються основні переваги бізнес-ідеї;
при необхідності зазначаються додаткова інформація щодо організації бізнесу
вказується, чи є досвід роботи за даним напрямком</t>
  </si>
  <si>
    <t xml:space="preserve">Цілі </t>
  </si>
  <si>
    <t>В поточному році</t>
  </si>
  <si>
    <t xml:space="preserve">цілі мають бути вказані у форматі SMART: конкретними, вимірними, досяжними, реалістичними та обмеженими в часі
</t>
  </si>
  <si>
    <t xml:space="preserve">Стаття витрат </t>
  </si>
  <si>
    <t>Сума  (грн)</t>
  </si>
  <si>
    <t>Обгрунтування</t>
  </si>
  <si>
    <t>2. Навички та компетенції</t>
  </si>
  <si>
    <t>Вкажіть будь-який попередній досвід, все, що стосується реалізації  бізнес-плану:</t>
  </si>
  <si>
    <t xml:space="preserve">зазначте свій попередній досвід, який стосується сфери реалізації бізнес-плану
</t>
  </si>
  <si>
    <t xml:space="preserve">Вкажіть вашу освіту та кваліфікацію, яка допоможе реалізувати бізнес-план </t>
  </si>
  <si>
    <t xml:space="preserve">зазначте всі напрями навчання враховуючи курси, тренінги тощо, які, як ви вважаєте допоможуть вам у реалізації цього бізнес-плану
</t>
  </si>
  <si>
    <t xml:space="preserve">3. Цільова аудиторія </t>
  </si>
  <si>
    <t xml:space="preserve">
Коротко опишіть своїх цільових клієнтів:</t>
  </si>
  <si>
    <t>опишіть цільову аудиторію споживачів ваших товарів/послуг. Проаналізуйте, за можливості, їх купівельну спроможність</t>
  </si>
  <si>
    <t>Які потреби або проблеми клієнта вирішують ваші продукти та/або послуги</t>
  </si>
  <si>
    <t>чому клієнти мають купувати саме ваші товари/послуги</t>
  </si>
  <si>
    <t>Поясніть свій підхід до ціноутворення товарів та/або послуг:</t>
  </si>
  <si>
    <r>
      <t>4.</t>
    </r>
    <r>
      <rPr>
        <sz val="14"/>
        <color rgb="FFFFFFFF"/>
        <rFont val="Calibri"/>
        <family val="2"/>
        <scheme val="minor"/>
      </rPr>
      <t xml:space="preserve"> </t>
    </r>
    <r>
      <rPr>
        <b/>
        <sz val="14"/>
        <color rgb="FFFFFFFF"/>
        <rFont val="Arial"/>
        <family val="2"/>
      </rPr>
      <t>Ринок та конкуренція</t>
    </r>
  </si>
  <si>
    <t xml:space="preserve">Аналіз ринку </t>
  </si>
  <si>
    <t>Зазначте переваги вашого бізнесу від бізнесу конкурентів</t>
  </si>
  <si>
    <t>Ваші переваги</t>
  </si>
  <si>
    <t>Ваші недоліки</t>
  </si>
  <si>
    <t xml:space="preserve">Поточні або майбутні можливості: </t>
  </si>
  <si>
    <t xml:space="preserve"> Поточні або майбутні загрози:</t>
  </si>
  <si>
    <t>Як ви просуваєте/будете просувати свій бізнес?</t>
  </si>
  <si>
    <t xml:space="preserve">Веб-сайт 
·   Веб-сайт (для електронної торгівлі)
·   Реклама (онлайн)
·   Реклама (друк,інше)
·   Маркетинг у пошукових системах
·   Соц.медіа
·   Торгові точки
·   Події та виставки
·   Інший
</t>
  </si>
  <si>
    <t xml:space="preserve">Прогноз грошових потоків  — це оцінка грошей, які ви очікуєте залучити та виплатити протягом наступних 12 кварталів (36 місяців або 3 роки). Важливо, що він повинен відображати всю діяльність, яку ви описали у своєму бізнес-плані. Аналіз і прогнозування грошових потоків дозволяє прораховувати прогнозні результати вашої підприємницької діяльності. Необхідно враховувати, що дані вказуються за кожний квартал окремо (наростаючим підсумком в межах окремого періоду-кварталу). </t>
  </si>
  <si>
    <t>Увага:</t>
  </si>
  <si>
    <t>ці клітинки розраховуються автоматично, редагувати не треба</t>
  </si>
  <si>
    <t>в ці клітинки необхідно внести свої дані для здійснення розрахунку</t>
  </si>
  <si>
    <t>квартали періоду реалізації бізнес-плану</t>
  </si>
  <si>
    <t>Статті надходжень</t>
  </si>
  <si>
    <t>Всього</t>
  </si>
  <si>
    <t>Додаткові доходи від реалізації товарів/послуг</t>
  </si>
  <si>
    <t>Доходи від реалізації майна</t>
  </si>
  <si>
    <t>Всього надходжень</t>
  </si>
  <si>
    <t>Опис (в разі необхідності)</t>
  </si>
  <si>
    <t xml:space="preserve">Залишок коштів/переплат на дату початку </t>
  </si>
  <si>
    <t>Витрати, пов'язані з реалізацію продукції/надання послуг</t>
  </si>
  <si>
    <t xml:space="preserve">Витрати на оренду </t>
  </si>
  <si>
    <t xml:space="preserve">Інші платежі </t>
  </si>
  <si>
    <t>Комунальні послуги (газ, світло, вода)</t>
  </si>
  <si>
    <t>Страхування</t>
  </si>
  <si>
    <t>Телефон та інтернет</t>
  </si>
  <si>
    <t>Маркетинг та реклама</t>
  </si>
  <si>
    <t>Охорона</t>
  </si>
  <si>
    <t>Купівля або лізинг обладнання</t>
  </si>
  <si>
    <t>Поштові, поліграфічні, канцтовари</t>
  </si>
  <si>
    <t>Транспорт і доставка</t>
  </si>
  <si>
    <t>Оплата професійних послуг (юридичні, бухгалтерські тощо)</t>
  </si>
  <si>
    <t>Всього витрати на оплату праці</t>
  </si>
  <si>
    <t>Заробітна плата заявника (для ФОП)</t>
  </si>
  <si>
    <t>Оплата праці діючих працівників</t>
  </si>
  <si>
    <t>Сплата податків і зборів за діючих працівників</t>
  </si>
  <si>
    <t>Перехідний залишок коштів</t>
  </si>
  <si>
    <t xml:space="preserve">Залишок коштів всього, грн. </t>
  </si>
  <si>
    <t>Stress test at 10% reduction in revenue</t>
  </si>
  <si>
    <t>Stress test at 15% reduction in revenue</t>
  </si>
  <si>
    <t>Stress test at 20% reduction in revenue</t>
  </si>
  <si>
    <t>Ваші нотатки та коментарі</t>
  </si>
  <si>
    <t>Використайте це місце для пояснень будь-якої необхідної інформації, яку ви вказали вище при заповненні полів.</t>
  </si>
  <si>
    <t>Інвестиція</t>
  </si>
  <si>
    <t>Інвестиції</t>
  </si>
  <si>
    <t>детально опишіть використання коштів</t>
  </si>
  <si>
    <t>Опишіть, як ви будете використовувати інвестиції і як це допоможе вам досягнути ваших цілей:</t>
  </si>
  <si>
    <t>Середньострокові (1-3 роки)</t>
  </si>
  <si>
    <t>5. Плани продажів і маркетингу</t>
  </si>
  <si>
    <t>1 група, 2 група, 3 група, 4 група</t>
  </si>
  <si>
    <t>Назва проєкту:</t>
  </si>
  <si>
    <t>детально опишіть структуру фінансування</t>
  </si>
  <si>
    <t xml:space="preserve">Вид фінансування </t>
  </si>
  <si>
    <t>Умови фінансування</t>
  </si>
  <si>
    <t>Ініціатор проєкту</t>
  </si>
  <si>
    <t>Термін 5 років, ставка 9% річних, пільговий період 1 рік</t>
  </si>
  <si>
    <t>Безповоротна допомога для розвитку громад</t>
  </si>
  <si>
    <t>Структура фінансування</t>
  </si>
  <si>
    <t>Інші джерела надходжень грошових коштів:</t>
  </si>
  <si>
    <t>- Грант</t>
  </si>
  <si>
    <t>- Кредит</t>
  </si>
  <si>
    <t>- Інвестиція</t>
  </si>
  <si>
    <t>- Субсидія</t>
  </si>
  <si>
    <t>- Власний внесок</t>
  </si>
  <si>
    <t>Надходження від реалізації товарів/послуг</t>
  </si>
  <si>
    <t>Цільова підтримка капітальних витрат у енергоефективність</t>
  </si>
  <si>
    <t>Статі витрат, пов'язані з реалізацією проєкту</t>
  </si>
  <si>
    <r>
      <t>1.</t>
    </r>
    <r>
      <rPr>
        <sz val="14"/>
        <color rgb="FFFFFFFF"/>
        <rFont val="Arial"/>
        <family val="2"/>
      </rPr>
      <t xml:space="preserve"> </t>
    </r>
    <r>
      <rPr>
        <b/>
        <sz val="14"/>
        <color rgb="FFFFFFFF"/>
        <rFont val="Arial"/>
        <family val="2"/>
      </rPr>
      <t>Бізнес та бізнес-ідея</t>
    </r>
  </si>
  <si>
    <t>Витрати, пов'язані з інвестиціями</t>
  </si>
  <si>
    <t>Погашення кредитів</t>
  </si>
  <si>
    <t>Витрати, пов'язані з кредитами</t>
  </si>
  <si>
    <t>Сплата відсотків</t>
  </si>
  <si>
    <t>Оплата праці нових працівників</t>
  </si>
  <si>
    <t>Сплата податків і зборів за нових працівників</t>
  </si>
  <si>
    <t>Сировина та матеріали</t>
  </si>
  <si>
    <t>Адреса:</t>
  </si>
  <si>
    <t xml:space="preserve">яким чином формується ціна </t>
  </si>
  <si>
    <t xml:space="preserve">Необхідно охарактеризувати наступні моменти:
- де ви збираєтеся реалізовувати ваш товар/послугу, і який потенційний розмір/можливість ринку;
- охарактеризуйте  ваших ключових конкурентів, підкресліть їхні сильні та слабкі сторони та визначте унікальні переваги вашої власної пропозиції;
- чітко опишіть свою цільову групу покупців, її мотивацію для «купівлі» саме у вас та будь-які інші ключові моменти, які можуть допомогти вам збільшити чисельність своїх клієнтів 
</t>
  </si>
  <si>
    <t>План прибутку</t>
  </si>
  <si>
    <t>Амортизація</t>
  </si>
  <si>
    <t>Прибуток до оподаткування</t>
  </si>
  <si>
    <t>Сплата відсотків за кредитом</t>
  </si>
  <si>
    <t>Всього витрат</t>
  </si>
  <si>
    <t>Податки (крім податку на прибуток)</t>
  </si>
  <si>
    <t>Чистий прибуток</t>
  </si>
  <si>
    <t>Податок на прибуток</t>
  </si>
  <si>
    <t>План надходжень та витрат (cash flow)</t>
  </si>
  <si>
    <t>Необхідно зазначити:</t>
  </si>
  <si>
    <t>суть діяльності (товар або послуга);</t>
  </si>
  <si>
    <t>цінність пропозиції для клієнта;</t>
  </si>
  <si>
    <t>ключові відмінності від конкурентів.</t>
  </si>
  <si>
    <t>Рекомендується відповісти на питання:</t>
  </si>
  <si>
    <t>Яку проблему вирішує проєкт?</t>
  </si>
  <si>
    <t>Чому клієнт обере саме цю пропозицію?</t>
  </si>
  <si>
    <t>Слід описати:</t>
  </si>
  <si>
    <t>релевантний досвід;</t>
  </si>
  <si>
    <t>освіту, кваліфікацію;</t>
  </si>
  <si>
    <t>практичні навички, необхідні для реалізації проєкту.</t>
  </si>
  <si>
    <t>Потрібно визначити:</t>
  </si>
  <si>
    <t>характеристику клієнтів (вік, рівень доходу, сфера діяльності тощо);</t>
  </si>
  <si>
    <t>географічне охоплення;</t>
  </si>
  <si>
    <t>основні потреби цільової аудиторії.</t>
  </si>
  <si>
    <t>Необхідно висвітлити:</t>
  </si>
  <si>
    <t>загальну характеристику ринку;</t>
  </si>
  <si>
    <t>основних конкурентів;</t>
  </si>
  <si>
    <t>їх сильні та слабкі сторони.</t>
  </si>
  <si>
    <t>Окремо слід підкреслити конкурентні переваги проєкту.</t>
  </si>
  <si>
    <t>канали збуту (онлайн, офлайн тощо);</t>
  </si>
  <si>
    <t>маркетингові інструменти (соціальні мережі, реклама, партнерства);</t>
  </si>
  <si>
    <t>прогнозовані обсяги продажів.</t>
  </si>
  <si>
    <t>Метою є визначення джерел фінансування проєкту.</t>
  </si>
  <si>
    <t>власні кошти;</t>
  </si>
  <si>
    <t>грантове фінансування;</t>
  </si>
  <si>
    <t>кредитні кошти;</t>
  </si>
  <si>
    <t>інвестиції.</t>
  </si>
  <si>
    <t>Цей розділ відображає прогноз руху грошових коштів.</t>
  </si>
  <si>
    <t>доходи від реалізації продукції або послуг;</t>
  </si>
  <si>
    <t>постійні витрати (оренда, заробітна плата);</t>
  </si>
  <si>
    <t>змінні витрати (сировина, логістика тощо).</t>
  </si>
  <si>
    <t>У цьому розділі визначається фінансовий результат діяльності.</t>
  </si>
  <si>
    <t>строк окупності інвестицій.</t>
  </si>
  <si>
    <t>використовувати чіткі та лаконічні формулювання;</t>
  </si>
  <si>
    <t>Інструкція із заповнення</t>
  </si>
  <si>
    <t>Важливо обґрунтувати спроможність реалізувати бізнес-ідею.</t>
  </si>
  <si>
    <t>Загальні рекомендації</t>
  </si>
  <si>
    <t>Основна формула: Прибуток = Доходи – Витрати</t>
  </si>
  <si>
    <t>прогнозований прибуток;</t>
  </si>
  <si>
    <t>Основна формула: Чистий грошовий потік = Грошові надходження – грошові витрати</t>
  </si>
  <si>
    <t>Чистий грошовий потік</t>
  </si>
  <si>
    <t>придбання обладнання згідно детального переліку;</t>
  </si>
  <si>
    <t>Необхідно розшифрувати умови фінансування (відсоткова ставка, строки повернення, відсутність зобов’язань тощо) та обґрунтувати вибір кожного джерела.</t>
  </si>
  <si>
    <t>Цей розділ має на меті представити сутність бізнес-ідеї проєкту та обґрунтувати її доцільність.</t>
  </si>
  <si>
    <t>У цьому розділі необхідно деталізувати заплановані витрати:</t>
  </si>
  <si>
    <t>EBITDA (Прибуток до сплати відсотків, податків та амортизації)</t>
  </si>
  <si>
    <t>Чистий прибуток за рік</t>
  </si>
  <si>
    <t>EBITDA за рік</t>
  </si>
  <si>
    <t>Прибутковість інвестицій (ROI)</t>
  </si>
  <si>
    <t>Період окупності інвестицій, міс.</t>
  </si>
  <si>
    <t>Резюме проєкту</t>
  </si>
  <si>
    <r>
      <t>1.</t>
    </r>
    <r>
      <rPr>
        <sz val="14"/>
        <color rgb="FFFFFFFF"/>
        <rFont val="Arial"/>
        <family val="2"/>
      </rPr>
      <t xml:space="preserve"> </t>
    </r>
    <r>
      <rPr>
        <b/>
        <sz val="14"/>
        <color rgb="FFFFFFFF"/>
        <rFont val="Arial"/>
        <family val="2"/>
      </rPr>
      <t>Основна мета проєкту</t>
    </r>
  </si>
  <si>
    <t>опис ключового завдання, яке планується реалізувати в рамках проекту</t>
  </si>
  <si>
    <t>2. Коротка характеристика продукції або послуг</t>
  </si>
  <si>
    <t xml:space="preserve">короткий опис характеристик товарів або послуг, що пропонуються в рамках проекту (за наявності)
</t>
  </si>
  <si>
    <t>3. Визначення цільової аудиторії</t>
  </si>
  <si>
    <t>опис потенційних споживачів товарів або послуг за віком, місцем проживання, професією, інтересами тощо</t>
  </si>
  <si>
    <t>етапи впровадження проекту із зазначенням строків виконання (початок, завершення, ключові, проміжні етапи)</t>
  </si>
  <si>
    <t>адреса або адміністративно-територіальна одиниця, де реалізується проект</t>
  </si>
  <si>
    <t>5. Графік реалізації проєкту</t>
  </si>
  <si>
    <t>4. Місцезнаходження реалізації проєкту</t>
  </si>
  <si>
    <t>повна вартість реалізації проекту із зазначенням основних статей витрат</t>
  </si>
  <si>
    <t>6. Загальний бюджет проєкту</t>
  </si>
  <si>
    <t>7. Цінова стратегія продукції</t>
  </si>
  <si>
    <t>принципи та підхід до формування ціни на продукцію або послуги, враховуючи ринкову ситуацію та позиціонування</t>
  </si>
  <si>
    <t>8. Очікувані показники прибутковості</t>
  </si>
  <si>
    <t>прогнозні обсяги продажів, рівень рентабельності, прибуток, грошовий потік</t>
  </si>
  <si>
    <t>9. Показники ефективності</t>
  </si>
  <si>
    <t>строк окупності інвестицій, рентабельність інвестицій, внутрішня норма прибутковості, а також соціальні, екологічні або інші додаткові ефекти від реалізації проекту</t>
  </si>
  <si>
    <t>Оцінка ризиків</t>
  </si>
  <si>
    <t>Основні ризики реалізації проекту</t>
  </si>
  <si>
    <t>Механізми управління ризиками та заходи з їх мінімізації</t>
  </si>
  <si>
    <t>опішіть: 
- потенційні внутрішні ризики (організаційні, кадрові, фінансові, технологічні) та зовнішні ризики (економічна нестабільність, зміна законодавства, коливання цін на ресурси, конкуренція, форс-мажорні обставини);
- можливі дії або запобіжні заходи для кожного ідентифікованого ризику, спрямовані на зменшення ймовірності його виникнення або впливу на проект (наприклад, диверсифікація постачальників, створення резервів, додаткове навчання персоналу)</t>
  </si>
  <si>
    <t>Результати реалізації проекту</t>
  </si>
  <si>
    <t>1. Кількість створених робочих місць</t>
  </si>
  <si>
    <t>загальна кількість нових робочих місць, що будуть створені в результаті реалізації проекту (з урахуванням прямого та непрямого впливу)</t>
  </si>
  <si>
    <t>2. Прогнозовані суми податкових та інших обов’язкових платежів</t>
  </si>
  <si>
    <t>орієнтовна оцінка  суми сплачених податків, зборів (обов’язкових платежів), єдиного внеску на загальнообов’язкове державне соціальне страхування</t>
  </si>
  <si>
    <t>опис того, як реалізація проекту сприятиме активізації економічної діяльності в регіоні (створення суміжного бізнесу, розвиток локальної логістики, підвищення рівня зайнятості населення, формування попиту на місцеву сировину/ресурси)</t>
  </si>
  <si>
    <t>опішіть: 
- найменування посад, кількість працівників за кожною посадою, орієнтовний розмір щомісячної заробітної плати (до оподаткування або після із зазначенням формату), тривалість зайнятості (постійна чи сезонна);
- запланована кількість робочих місць, що будуть створені в результаті реалізації проєкту, з обґрунтуванням потреби у кожній посаді</t>
  </si>
  <si>
    <t>Посада</t>
  </si>
  <si>
    <t>Щомісячна заробітна плата</t>
  </si>
  <si>
    <t>КІлькість працівників</t>
  </si>
  <si>
    <t>Існуюча або новостворена</t>
  </si>
  <si>
    <t>Постійна або сезонна</t>
  </si>
  <si>
    <t>Обгрунтування (для новостворених)</t>
  </si>
  <si>
    <t>3. Вплив проєкту на розвиток підприємницького середовища в регіоні</t>
  </si>
  <si>
    <t>Кадровий план</t>
  </si>
  <si>
    <t>Внутрішні</t>
  </si>
  <si>
    <t>Зовнішні</t>
  </si>
  <si>
    <t>1. Резюме проєкту</t>
  </si>
  <si>
    <t>Резюме - це короткий виклад суті проєкту, який зазвичай готують після завершення всіх інших розділів бізнес-плану.</t>
  </si>
  <si>
    <t>Використовуйте інформацію з інших пунктів для відповідей на наступні запитання:</t>
  </si>
  <si>
    <t>основна мета проєкту</t>
  </si>
  <si>
    <t>коротка характеристика продукції або послуг</t>
  </si>
  <si>
    <t>визначення цільової аудиторії</t>
  </si>
  <si>
    <t>місцезнаходження реалізації проєкту</t>
  </si>
  <si>
    <t>графік реалізації проєкту</t>
  </si>
  <si>
    <t>загальний бюджет проєкту</t>
  </si>
  <si>
    <t>цінова стратегія продукції</t>
  </si>
  <si>
    <t>очікувані показники прибутковості</t>
  </si>
  <si>
    <t>показники ефективності</t>
  </si>
  <si>
    <t>2. Опис проєкту</t>
  </si>
  <si>
    <t>2.1 Бізнес та бізнес-ідея</t>
  </si>
  <si>
    <t>2.2 Навички та компетенції</t>
  </si>
  <si>
    <t>2.3 Цільова аудиторія</t>
  </si>
  <si>
    <t>2.4 Ринок та конкуренція</t>
  </si>
  <si>
    <t>2.5 Плани продажів і маркетингу</t>
  </si>
  <si>
    <t>3. Опис інвестицій</t>
  </si>
  <si>
    <t>інші позиції.</t>
  </si>
  <si>
    <t>Обґрунтування має пояснювати необхідність витрат.</t>
  </si>
  <si>
    <t>4. Структура фінансування</t>
  </si>
  <si>
    <t>5. Розрахунок собівартості</t>
  </si>
  <si>
    <t>Показати, скільки коштує виробництво однієї одиниці продукції або надання однієї послуги та яким чином формується ціна продажу.</t>
  </si>
  <si>
    <t>Необхідно зазначити типову структуру для вашої галузі, наприклад:</t>
  </si>
  <si>
    <t>матеріальні витрати</t>
  </si>
  <si>
    <t>витрати на оплату праці</t>
  </si>
  <si>
    <t>накладні витрати</t>
  </si>
  <si>
    <t>адміністративні витрати</t>
  </si>
  <si>
    <t>витрати на збут</t>
  </si>
  <si>
    <t>інші суттєві</t>
  </si>
  <si>
    <t>торговельну націнку</t>
  </si>
  <si>
    <t>6. Виробничий план</t>
  </si>
  <si>
    <t>Скласти план виробництва продукції або надання послуг по основним позиціям</t>
  </si>
  <si>
    <t>Показати середні ціни по основним позиціям</t>
  </si>
  <si>
    <t>Розрахувати умовну реалізацію по кожній позиції та сукупно</t>
  </si>
  <si>
    <t>У плані надходжень та витрат та у плані прибутку відобразити план реалізації</t>
  </si>
  <si>
    <t>7. План надходжень та витрат (Cash Flow)</t>
  </si>
  <si>
    <t>8. План прибутку</t>
  </si>
  <si>
    <t>рівні рентабельності;</t>
  </si>
  <si>
    <t>рентабельність інвестицій;</t>
  </si>
  <si>
    <t>9. Кадровий план</t>
  </si>
  <si>
    <t>скільки працівників вже є і скільки буде найнято;</t>
  </si>
  <si>
    <t>функції кожного працівника;</t>
  </si>
  <si>
    <t>обґрунтування потреби.</t>
  </si>
  <si>
    <t>10. Оцінка ризиків</t>
  </si>
  <si>
    <t>Необхідно зазначити найбільші ризики.</t>
  </si>
  <si>
    <t>Ризики реалізації проєкту діляться на дві основні групи - внутрішні та зовнішні.</t>
  </si>
  <si>
    <t>По кожному зазначеному ризику потрібно прописати заходи з його мінімізації чи уникнення.</t>
  </si>
  <si>
    <t>11. Соціально-економічні результати реалізації проєкту</t>
  </si>
  <si>
    <t>кількість створених робочих місць</t>
  </si>
  <si>
    <t>прогнозовані суми податкових та інших обов’язкових платежів</t>
  </si>
  <si>
    <t>вплив проєкту на розвиток підприємницького середовища в регіоні</t>
  </si>
  <si>
    <t>інші значущі досягнення</t>
  </si>
  <si>
    <t>наводити кількісні показники (навіть орієнтовні чи прогнозні);</t>
  </si>
  <si>
    <t>забезпечити логічну узгодженість між розділами;</t>
  </si>
  <si>
    <t>застосовувати принцип помірного оптимізму;</t>
  </si>
  <si>
    <t>робити акцент на більш широкому впливі проєкту - вирішення певної проблеми,  соціально-економічний ефект та ін.</t>
  </si>
  <si>
    <t>Фінансовий план. Комплексний план для змішаного фінансування. Шаблон для заповнення</t>
  </si>
  <si>
    <t>Джерело: https://visionfund.ua/resources/category/finansova-hramotnist/training-manual-financial-literacy-of-entrepreneurs-workbook-robochy-zoshyt</t>
  </si>
  <si>
    <t>Підготовлено в межах програми "Фінансова грамотність підприємців" ТОВ "ВІЖИНФАНД ЮКРЕЙН" (2026)</t>
  </si>
  <si>
    <t>Можете використати рекомендації "Як заповнити бізнес-модель" з модуля 2 програми "Фінансова грамотність підприємців"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</si>
</sst>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,##0\ &quot;₴&quot;;\-#,##0\ &quot;₴&quot;"/>
    <numFmt numFmtId="165" formatCode="#,##0\ &quot;₴&quot;;[Red]\-#,##0\ &quot;₴&quot;"/>
    <numFmt numFmtId="166" formatCode="_-* #,##0.00\ &quot;₴&quot;_-;\-* #,##0.00\ &quot;₴&quot;_-;_-* &quot;-&quot;??\ &quot;₴&quot;_-;_-@_-"/>
    <numFmt numFmtId="167" formatCode="_-* #,##0.00_-;\-* #,##0.00_-;_-* &quot;-&quot;??_-;_-@_-"/>
    <numFmt numFmtId="168" formatCode="&quot;£&quot;#,##0;[Red]\-&quot;£&quot;#,##0"/>
    <numFmt numFmtId="169" formatCode="_-&quot;£&quot;* #,##0.00_-;\-&quot;£&quot;* #,##0.00_-;_-&quot;£&quot;* &quot;-&quot;??_-;_-@_-"/>
    <numFmt numFmtId="170" formatCode="#,##0\ &quot;₴&quot;"/>
    <numFmt numFmtId="171" formatCode="_-* #,##0_-;\-* #,##0_-;_-* &quot;-&quot;??_-;_-@_-"/>
    <numFmt numFmtId="172" formatCode="_-* #,##0\ _₴_-;\-* #,##0\ _₴_-;_-* &quot;-&quot;\ _₴_-;_-@_-"/>
  </numFmts>
  <fonts count="5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2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b/>
      <sz val="14"/>
      <color theme="1"/>
      <name val="Arial"/>
      <family val="2"/>
    </font>
    <font>
      <b/>
      <sz val="22"/>
      <color rgb="FF142855"/>
      <name val="Arial"/>
      <family val="2"/>
    </font>
    <font>
      <sz val="14"/>
      <color theme="4"/>
      <name val="Calibri"/>
      <family val="2"/>
      <scheme val="minor"/>
    </font>
    <font>
      <b/>
      <sz val="10"/>
      <color rgb="FF142855"/>
      <name val="Arial"/>
      <family val="2"/>
    </font>
    <font>
      <sz val="11"/>
      <name val="Calibri"/>
      <family val="2"/>
      <charset val="204"/>
    </font>
    <font>
      <sz val="11"/>
      <color rgb="FF142855"/>
      <name val="Arial"/>
      <family val="2"/>
    </font>
    <font>
      <b/>
      <sz val="14"/>
      <color rgb="FFFFFFFF"/>
      <name val="Arial"/>
      <family val="2"/>
    </font>
    <font>
      <sz val="14"/>
      <color rgb="FFFFFFFF"/>
      <name val="Calibri"/>
      <family val="2"/>
      <scheme val="minor"/>
    </font>
    <font>
      <b/>
      <sz val="10"/>
      <color theme="4"/>
      <name val="Arial"/>
      <family val="2"/>
    </font>
    <font>
      <sz val="11"/>
      <color theme="4"/>
      <name val="Calibri"/>
      <family val="2"/>
      <scheme val="minor"/>
    </font>
    <font>
      <sz val="10"/>
      <color theme="4"/>
      <name val="Arial"/>
      <family val="2"/>
    </font>
    <font>
      <b/>
      <sz val="11"/>
      <color theme="4"/>
      <name val="Arial"/>
      <family val="2"/>
    </font>
    <font>
      <sz val="10"/>
      <color theme="1"/>
      <name val="Arial"/>
      <family val="2"/>
    </font>
    <font>
      <b/>
      <sz val="14"/>
      <color theme="0"/>
      <name val="Arial"/>
      <family val="2"/>
    </font>
    <font>
      <b/>
      <sz val="14"/>
      <color theme="0"/>
      <name val="Calibri"/>
      <family val="2"/>
      <charset val="204"/>
      <scheme val="minor"/>
    </font>
    <font>
      <b/>
      <sz val="16"/>
      <color theme="0"/>
      <name val="Calibri"/>
      <family val="2"/>
      <scheme val="minor"/>
    </font>
    <font>
      <sz val="10"/>
      <color theme="3"/>
      <name val="Arial"/>
      <family val="2"/>
      <charset val="204"/>
    </font>
    <font>
      <sz val="10"/>
      <color theme="4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b/>
      <sz val="10"/>
      <color theme="1"/>
      <name val="Arial"/>
      <family val="2"/>
    </font>
    <font>
      <b/>
      <sz val="11"/>
      <name val="Arial"/>
      <family val="2"/>
    </font>
    <font>
      <b/>
      <sz val="12"/>
      <color theme="0"/>
      <name val="Arial"/>
      <family val="2"/>
    </font>
    <font>
      <b/>
      <sz val="12"/>
      <name val="Arial"/>
      <family val="2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sz val="10"/>
      <color rgb="FF142855"/>
      <name val="Calibri"/>
      <family val="2"/>
      <scheme val="minor"/>
    </font>
    <font>
      <b/>
      <sz val="11"/>
      <color theme="1"/>
      <name val="Arial"/>
      <family val="2"/>
    </font>
    <font>
      <sz val="11"/>
      <color theme="4"/>
      <name val="Arial"/>
      <family val="2"/>
    </font>
    <font>
      <sz val="11"/>
      <color theme="0"/>
      <name val="Arial"/>
      <family val="2"/>
    </font>
    <font>
      <sz val="10"/>
      <name val="Arial"/>
      <family val="2"/>
    </font>
    <font>
      <sz val="14"/>
      <color rgb="FFFFFFFF"/>
      <name val="Arial"/>
      <family val="2"/>
    </font>
    <font>
      <b/>
      <sz val="10"/>
      <name val="Arial"/>
      <family val="2"/>
    </font>
    <font>
      <b/>
      <sz val="13.5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Times New Roman"/>
      <family val="1"/>
    </font>
    <font>
      <sz val="11"/>
      <color theme="1"/>
      <name val="Calibri"/>
      <family val="2"/>
    </font>
    <font>
      <sz val="7"/>
      <color theme="1"/>
      <name val="Segoe UI"/>
      <family val="2"/>
    </font>
    <font>
      <b/>
      <sz val="18"/>
      <color rgb="FFC00000"/>
      <name val="Calibri"/>
      <family val="2"/>
      <scheme val="minor"/>
    </font>
    <font>
      <b/>
      <sz val="24"/>
      <color theme="1"/>
      <name val="Segoe UI"/>
      <family val="2"/>
    </font>
    <font>
      <b/>
      <sz val="18"/>
      <color theme="1"/>
      <name val="Segoe UI"/>
      <family val="2"/>
    </font>
    <font>
      <b/>
      <sz val="11"/>
      <color theme="1"/>
      <name val="Segoe UI"/>
      <family val="2"/>
    </font>
    <font>
      <sz val="11"/>
      <color theme="1"/>
      <name val="Segoe UI"/>
      <family val="2"/>
    </font>
    <font>
      <b/>
      <sz val="13.5"/>
      <color theme="1"/>
      <name val="Segoe UI"/>
      <family val="2"/>
    </font>
    <font>
      <u/>
      <sz val="11"/>
      <color theme="1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55C0FF"/>
        <bgColor indexed="64"/>
      </patternFill>
    </fill>
    <fill>
      <patternFill patternType="solid">
        <fgColor rgb="FF142855"/>
        <bgColor indexed="64"/>
      </patternFill>
    </fill>
    <fill>
      <patternFill patternType="solid">
        <fgColor rgb="FF50C5A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5F5F5"/>
        <bgColor indexed="64"/>
      </patternFill>
    </fill>
  </fills>
  <borders count="81">
    <border>
      <left/>
      <right/>
      <top/>
      <bottom/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A89497"/>
      </left>
      <right/>
      <top style="medium">
        <color rgb="FFA89497"/>
      </top>
      <bottom/>
      <diagonal/>
    </border>
    <border>
      <left/>
      <right/>
      <top style="medium">
        <color rgb="FFA89497"/>
      </top>
      <bottom/>
      <diagonal/>
    </border>
    <border>
      <left/>
      <right style="medium">
        <color rgb="FFA89497"/>
      </right>
      <top style="medium">
        <color rgb="FFA89497"/>
      </top>
      <bottom/>
      <diagonal/>
    </border>
    <border>
      <left style="medium">
        <color rgb="FFA89497"/>
      </left>
      <right/>
      <top/>
      <bottom/>
      <diagonal/>
    </border>
    <border>
      <left/>
      <right style="medium">
        <color rgb="FFA89497"/>
      </right>
      <top/>
      <bottom/>
      <diagonal/>
    </border>
    <border>
      <left style="medium">
        <color rgb="FFA89497"/>
      </left>
      <right/>
      <top/>
      <bottom style="medium">
        <color rgb="FFA89497"/>
      </bottom>
      <diagonal/>
    </border>
    <border>
      <left/>
      <right/>
      <top/>
      <bottom style="medium">
        <color rgb="FFA89497"/>
      </bottom>
      <diagonal/>
    </border>
    <border>
      <left/>
      <right style="medium">
        <color rgb="FFA89497"/>
      </right>
      <top/>
      <bottom style="medium">
        <color rgb="FFA89497"/>
      </bottom>
      <diagonal/>
    </border>
    <border>
      <left style="medium">
        <color rgb="FFA89497"/>
      </left>
      <right/>
      <top style="medium">
        <color rgb="FFA89497"/>
      </top>
      <bottom style="medium">
        <color rgb="FFA89497"/>
      </bottom>
      <diagonal/>
    </border>
    <border>
      <left/>
      <right/>
      <top style="medium">
        <color rgb="FFA89497"/>
      </top>
      <bottom style="medium">
        <color rgb="FFA89497"/>
      </bottom>
      <diagonal/>
    </border>
    <border>
      <left/>
      <right style="medium">
        <color rgb="FFA89497"/>
      </right>
      <top style="medium">
        <color rgb="FFA89497"/>
      </top>
      <bottom style="medium">
        <color rgb="FFA89497"/>
      </bottom>
      <diagonal/>
    </border>
    <border>
      <left style="medium">
        <color rgb="FFA89497"/>
      </left>
      <right style="medium">
        <color rgb="FFA89497"/>
      </right>
      <top style="medium">
        <color rgb="FFA89497"/>
      </top>
      <bottom/>
      <diagonal/>
    </border>
    <border>
      <left style="medium">
        <color rgb="FFA89497"/>
      </left>
      <right/>
      <top style="medium">
        <color rgb="FFA89497"/>
      </top>
      <bottom style="thin">
        <color theme="0" tint="-0.24994659260841701"/>
      </bottom>
      <diagonal/>
    </border>
    <border>
      <left/>
      <right/>
      <top style="medium">
        <color rgb="FFA89497"/>
      </top>
      <bottom style="thin">
        <color theme="0" tint="-0.24994659260841701"/>
      </bottom>
      <diagonal/>
    </border>
    <border>
      <left/>
      <right style="medium">
        <color rgb="FFA89497"/>
      </right>
      <top style="medium">
        <color rgb="FFA89497"/>
      </top>
      <bottom style="thin">
        <color theme="0" tint="-0.24994659260841701"/>
      </bottom>
      <diagonal/>
    </border>
    <border>
      <left style="medium">
        <color rgb="FFA89497"/>
      </left>
      <right style="medium">
        <color rgb="FFA89497"/>
      </right>
      <top style="medium">
        <color rgb="FFA89497"/>
      </top>
      <bottom style="thin">
        <color theme="0" tint="-0.24994659260841701"/>
      </bottom>
      <diagonal/>
    </border>
    <border>
      <left style="medium">
        <color rgb="FFA89497"/>
      </left>
      <right style="medium">
        <color rgb="FFA89497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rgb="FFA89497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medium">
        <color rgb="FFA89497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rgb="FFA89497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medium">
        <color rgb="FFA89497"/>
      </right>
      <top style="thin">
        <color theme="0" tint="-0.24994659260841701"/>
      </top>
      <bottom/>
      <diagonal/>
    </border>
    <border>
      <left style="medium">
        <color rgb="FFA89497"/>
      </left>
      <right/>
      <top style="thin">
        <color theme="0" tint="-0.24994659260841701"/>
      </top>
      <bottom style="medium">
        <color rgb="FFA89497"/>
      </bottom>
      <diagonal/>
    </border>
    <border>
      <left/>
      <right/>
      <top style="thin">
        <color theme="0" tint="-0.24994659260841701"/>
      </top>
      <bottom style="medium">
        <color rgb="FFA89497"/>
      </bottom>
      <diagonal/>
    </border>
    <border>
      <left/>
      <right style="medium">
        <color rgb="FFA89497"/>
      </right>
      <top style="thin">
        <color theme="0" tint="-0.24994659260841701"/>
      </top>
      <bottom style="medium">
        <color rgb="FFA89497"/>
      </bottom>
      <diagonal/>
    </border>
    <border>
      <left style="medium">
        <color rgb="FFA89497"/>
      </left>
      <right style="medium">
        <color rgb="FFA89497"/>
      </right>
      <top/>
      <bottom style="medium">
        <color rgb="FFA89497"/>
      </bottom>
      <diagonal/>
    </border>
    <border>
      <left style="medium">
        <color theme="0" tint="-0.34995574816125979"/>
      </left>
      <right/>
      <top style="medium">
        <color theme="0" tint="-0.34995574816125979"/>
      </top>
      <bottom style="medium">
        <color theme="0" tint="-0.34995574816125979"/>
      </bottom>
      <diagonal/>
    </border>
    <border>
      <left/>
      <right/>
      <top style="medium">
        <color theme="0" tint="-0.34995574816125979"/>
      </top>
      <bottom style="medium">
        <color theme="0" tint="-0.34995574816125979"/>
      </bottom>
      <diagonal/>
    </border>
    <border>
      <left/>
      <right style="medium">
        <color theme="0" tint="-0.34995574816125979"/>
      </right>
      <top style="medium">
        <color theme="0" tint="-0.34995574816125979"/>
      </top>
      <bottom style="medium">
        <color theme="0" tint="-0.34995574816125979"/>
      </bottom>
      <diagonal/>
    </border>
    <border>
      <left style="medium">
        <color theme="0" tint="-0.34995574816125979"/>
      </left>
      <right/>
      <top style="medium">
        <color theme="0" tint="-0.34995574816125979"/>
      </top>
      <bottom/>
      <diagonal/>
    </border>
    <border>
      <left/>
      <right/>
      <top style="medium">
        <color theme="0" tint="-0.34995574816125979"/>
      </top>
      <bottom/>
      <diagonal/>
    </border>
    <border>
      <left/>
      <right style="medium">
        <color theme="0" tint="-0.34995574816125979"/>
      </right>
      <top style="medium">
        <color theme="0" tint="-0.34995574816125979"/>
      </top>
      <bottom/>
      <diagonal/>
    </border>
    <border>
      <left style="medium">
        <color rgb="FFA89497"/>
      </left>
      <right/>
      <top/>
      <bottom style="medium">
        <color theme="0" tint="-0.34995574816125979"/>
      </bottom>
      <diagonal/>
    </border>
    <border>
      <left/>
      <right/>
      <top/>
      <bottom style="medium">
        <color theme="0" tint="-0.34995574816125979"/>
      </bottom>
      <diagonal/>
    </border>
    <border>
      <left/>
      <right style="medium">
        <color rgb="FFA89497"/>
      </right>
      <top/>
      <bottom style="medium">
        <color theme="0" tint="-0.34995574816125979"/>
      </bottom>
      <diagonal/>
    </border>
    <border>
      <left style="medium">
        <color theme="0" tint="-0.34995574816125979"/>
      </left>
      <right/>
      <top/>
      <bottom/>
      <diagonal/>
    </border>
    <border>
      <left/>
      <right style="medium">
        <color theme="0" tint="-0.34995574816125979"/>
      </right>
      <top/>
      <bottom/>
      <diagonal/>
    </border>
    <border>
      <left style="medium">
        <color theme="0" tint="-0.34995574816125979"/>
      </left>
      <right/>
      <top/>
      <bottom style="medium">
        <color theme="0" tint="-0.34995574816125979"/>
      </bottom>
      <diagonal/>
    </border>
    <border>
      <left/>
      <right style="medium">
        <color theme="0" tint="-0.34995574816125979"/>
      </right>
      <top/>
      <bottom style="medium">
        <color theme="0" tint="-0.34995574816125979"/>
      </bottom>
      <diagonal/>
    </border>
    <border>
      <left style="medium">
        <color rgb="FFBFBFBF"/>
      </left>
      <right/>
      <top/>
      <bottom/>
      <diagonal/>
    </border>
    <border>
      <left/>
      <right/>
      <top/>
      <bottom style="double">
        <color auto="1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rgb="FFA89497"/>
      </left>
      <right style="thin">
        <color theme="1" tint="0.34998626667073579"/>
      </right>
      <top style="medium">
        <color rgb="FFA89497"/>
      </top>
      <bottom style="medium">
        <color rgb="FFA89497"/>
      </bottom>
      <diagonal/>
    </border>
    <border>
      <left style="thin">
        <color theme="1" tint="0.34998626667073579"/>
      </left>
      <right style="thin">
        <color theme="1" tint="0.34998626667073579"/>
      </right>
      <top style="medium">
        <color rgb="FFA89497"/>
      </top>
      <bottom style="medium">
        <color rgb="FFA89497"/>
      </bottom>
      <diagonal/>
    </border>
    <border>
      <left style="thin">
        <color theme="1" tint="0.34998626667073579"/>
      </left>
      <right style="medium">
        <color rgb="FFA89497"/>
      </right>
      <top style="medium">
        <color rgb="FFA89497"/>
      </top>
      <bottom style="medium">
        <color rgb="FFA89497"/>
      </bottom>
      <diagonal/>
    </border>
    <border>
      <left style="medium">
        <color rgb="FFA89497"/>
      </left>
      <right style="thin">
        <color theme="1" tint="0.49995422223578601"/>
      </right>
      <top style="medium">
        <color rgb="FFA89497"/>
      </top>
      <bottom style="thin">
        <color theme="1" tint="0.49995422223578601"/>
      </bottom>
      <diagonal/>
    </border>
    <border>
      <left/>
      <right style="thin">
        <color theme="1" tint="0.49995422223578601"/>
      </right>
      <top style="medium">
        <color rgb="FFA89497"/>
      </top>
      <bottom style="thin">
        <color theme="1" tint="0.49995422223578601"/>
      </bottom>
      <diagonal/>
    </border>
    <border>
      <left style="thin">
        <color theme="1" tint="0.49995422223578601"/>
      </left>
      <right style="thin">
        <color theme="1" tint="0.49995422223578601"/>
      </right>
      <top style="medium">
        <color rgb="FFA89497"/>
      </top>
      <bottom style="thin">
        <color theme="1" tint="0.49995422223578601"/>
      </bottom>
      <diagonal/>
    </border>
    <border>
      <left/>
      <right style="medium">
        <color rgb="FFA89497"/>
      </right>
      <top style="medium">
        <color rgb="FFA89497"/>
      </top>
      <bottom style="thin">
        <color theme="1" tint="0.49995422223578601"/>
      </bottom>
      <diagonal/>
    </border>
    <border>
      <left style="medium">
        <color rgb="FFA89497"/>
      </left>
      <right style="thin">
        <color theme="1" tint="0.49995422223578601"/>
      </right>
      <top/>
      <bottom/>
      <diagonal/>
    </border>
    <border>
      <left style="thin">
        <color theme="1" tint="0.49995422223578601"/>
      </left>
      <right style="thin">
        <color theme="1" tint="0.49995422223578601"/>
      </right>
      <top style="thin">
        <color theme="1" tint="0.49995422223578601"/>
      </top>
      <bottom style="thin">
        <color theme="1" tint="0.4999542222357860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A89497"/>
      </left>
      <right style="thin">
        <color theme="1" tint="0.49995422223578601"/>
      </right>
      <top style="thin">
        <color theme="1" tint="0.49995422223578601"/>
      </top>
      <bottom style="thin">
        <color theme="1" tint="0.49995422223578601"/>
      </bottom>
      <diagonal/>
    </border>
    <border>
      <left/>
      <right style="thin">
        <color theme="1" tint="0.49995422223578601"/>
      </right>
      <top style="thin">
        <color theme="1" tint="0.49995422223578601"/>
      </top>
      <bottom style="thin">
        <color theme="1" tint="0.49995422223578601"/>
      </bottom>
      <diagonal/>
    </border>
    <border>
      <left style="medium">
        <color rgb="FFA89497"/>
      </left>
      <right style="thin">
        <color auto="1"/>
      </right>
      <top/>
      <bottom style="medium">
        <color rgb="FFA89497"/>
      </bottom>
      <diagonal/>
    </border>
    <border>
      <left/>
      <right style="thin">
        <color theme="1" tint="0.34998626667073579"/>
      </right>
      <top style="medium">
        <color rgb="FFA89497"/>
      </top>
      <bottom style="medium">
        <color rgb="FFA89497"/>
      </bottom>
      <diagonal/>
    </border>
    <border>
      <left style="thin">
        <color theme="1" tint="0.34998626667073579"/>
      </left>
      <right style="thin">
        <color theme="1" tint="0.49995422223578601"/>
      </right>
      <top style="medium">
        <color rgb="FFA89497"/>
      </top>
      <bottom style="medium">
        <color rgb="FFA89497"/>
      </bottom>
      <diagonal/>
    </border>
    <border>
      <left/>
      <right/>
      <top style="medium">
        <color rgb="FFA89497"/>
      </top>
      <bottom style="thin">
        <color theme="1" tint="0.49995422223578601"/>
      </bottom>
      <diagonal/>
    </border>
    <border>
      <left/>
      <right style="thin">
        <color theme="1" tint="0.49995422223578601"/>
      </right>
      <top/>
      <bottom/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theme="1" tint="0.49995422223578601"/>
      </left>
      <right style="thin">
        <color theme="1" tint="0.49995422223578601"/>
      </right>
      <top style="thin">
        <color auto="1"/>
      </top>
      <bottom style="thin">
        <color theme="1" tint="0.49995422223578601"/>
      </bottom>
      <diagonal/>
    </border>
    <border>
      <left/>
      <right style="medium">
        <color rgb="FFA89497"/>
      </right>
      <top style="thin">
        <color auto="1"/>
      </top>
      <bottom style="thin">
        <color theme="1" tint="0.49995422223578601"/>
      </bottom>
      <diagonal/>
    </border>
    <border>
      <left/>
      <right style="thin">
        <color theme="1" tint="0.49995422223578601"/>
      </right>
      <top/>
      <bottom style="thin">
        <color theme="1" tint="0.49995422223578601"/>
      </bottom>
      <diagonal/>
    </border>
    <border>
      <left/>
      <right style="medium">
        <color rgb="FFA89497"/>
      </right>
      <top/>
      <bottom style="thin">
        <color theme="1" tint="0.49995422223578601"/>
      </bottom>
      <diagonal/>
    </border>
    <border>
      <left style="thin">
        <color theme="1" tint="0.49995422223578601"/>
      </left>
      <right style="thin">
        <color theme="1" tint="0.49995422223578601"/>
      </right>
      <top/>
      <bottom style="thin">
        <color theme="1" tint="0.49995422223578601"/>
      </bottom>
      <diagonal/>
    </border>
    <border>
      <left style="medium">
        <color rgb="FFA89497"/>
      </left>
      <right style="thin">
        <color theme="1" tint="0.49995422223578601"/>
      </right>
      <top/>
      <bottom style="thin">
        <color theme="1" tint="0.49995422223578601"/>
      </bottom>
      <diagonal/>
    </border>
    <border>
      <left style="medium">
        <color rgb="FFA89497"/>
      </left>
      <right style="thin">
        <color theme="1" tint="0.49995422223578601"/>
      </right>
      <top style="thin">
        <color theme="1" tint="0.49995422223578601"/>
      </top>
      <bottom/>
      <diagonal/>
    </border>
    <border>
      <left/>
      <right style="thin">
        <color theme="1" tint="0.49995422223578601"/>
      </right>
      <top style="thin">
        <color theme="1" tint="0.49995422223578601"/>
      </top>
      <bottom/>
      <diagonal/>
    </border>
    <border>
      <left style="thin">
        <color theme="1" tint="0.49995422223578601"/>
      </left>
      <right style="thin">
        <color theme="1" tint="0.49995422223578601"/>
      </right>
      <top/>
      <bottom/>
      <diagonal/>
    </border>
    <border>
      <left style="medium">
        <color rgb="FFA89497"/>
      </left>
      <right style="medium">
        <color auto="1"/>
      </right>
      <top style="medium">
        <color rgb="FFA89497"/>
      </top>
      <bottom style="medium">
        <color rgb="FFA89497"/>
      </bottom>
      <diagonal/>
    </border>
    <border>
      <left style="medium">
        <color auto="1"/>
      </left>
      <right style="thin">
        <color theme="1" tint="0.34998626667073579"/>
      </right>
      <top style="medium">
        <color rgb="FFA89497"/>
      </top>
      <bottom style="medium">
        <color rgb="FFA89497"/>
      </bottom>
      <diagonal/>
    </border>
    <border>
      <left style="medium">
        <color rgb="FFE6E6E6"/>
      </left>
      <right style="medium">
        <color rgb="FFE6E6E6"/>
      </right>
      <top style="medium">
        <color rgb="FFE6E6E6"/>
      </top>
      <bottom style="medium">
        <color rgb="FFE6E6E6"/>
      </bottom>
      <diagonal/>
    </border>
  </borders>
  <cellStyleXfs count="5">
    <xf numFmtId="0" fontId="0" fillId="0" borderId="0"/>
    <xf numFmtId="167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0" fillId="0" borderId="0" applyNumberFormat="0" applyFill="0" applyBorder="0" applyAlignment="0" applyProtection="0"/>
  </cellStyleXfs>
  <cellXfs count="396">
    <xf numFmtId="0" fontId="0" fillId="0" borderId="0" xfId="0"/>
    <xf numFmtId="0" fontId="0" fillId="0" borderId="1" xfId="0" applyBorder="1"/>
    <xf numFmtId="0" fontId="0" fillId="0" borderId="2" xfId="0" applyBorder="1"/>
    <xf numFmtId="0" fontId="2" fillId="2" borderId="2" xfId="0" applyFont="1" applyFill="1" applyBorder="1" applyAlignment="1" applyProtection="1">
      <alignment vertical="center"/>
      <protection locked="0"/>
    </xf>
    <xf numFmtId="0" fontId="3" fillId="2" borderId="2" xfId="0" applyFont="1" applyFill="1" applyBorder="1" applyAlignment="1" applyProtection="1">
      <alignment vertical="center"/>
      <protection locked="0"/>
    </xf>
    <xf numFmtId="0" fontId="3" fillId="2" borderId="2" xfId="0" applyFont="1" applyFill="1" applyBorder="1" applyAlignment="1" applyProtection="1">
      <alignment horizontal="left" vertical="center"/>
      <protection locked="0"/>
    </xf>
    <xf numFmtId="0" fontId="4" fillId="2" borderId="2" xfId="0" applyFont="1" applyFill="1" applyBorder="1" applyAlignment="1" applyProtection="1">
      <alignment horizontal="center"/>
      <protection locked="0"/>
    </xf>
    <xf numFmtId="0" fontId="5" fillId="2" borderId="2" xfId="0" applyFont="1" applyFill="1" applyBorder="1" applyProtection="1">
      <protection locked="0"/>
    </xf>
    <xf numFmtId="0" fontId="5" fillId="2" borderId="0" xfId="0" applyFont="1" applyFill="1" applyProtection="1">
      <protection locked="0"/>
    </xf>
    <xf numFmtId="0" fontId="6" fillId="2" borderId="0" xfId="0" applyFont="1" applyFill="1" applyAlignment="1" applyProtection="1">
      <alignment vertical="center"/>
      <protection locked="0"/>
    </xf>
    <xf numFmtId="0" fontId="7" fillId="2" borderId="0" xfId="0" applyFont="1" applyFill="1" applyAlignment="1" applyProtection="1">
      <alignment horizontal="left" vertical="top"/>
      <protection locked="0"/>
    </xf>
    <xf numFmtId="0" fontId="0" fillId="2" borderId="0" xfId="0" applyFill="1" applyAlignment="1" applyProtection="1">
      <alignment horizontal="center" vertical="top" wrapText="1"/>
      <protection locked="0"/>
    </xf>
    <xf numFmtId="0" fontId="10" fillId="2" borderId="0" xfId="0" applyFont="1" applyFill="1" applyAlignment="1">
      <alignment horizontal="left" vertical="top"/>
    </xf>
    <xf numFmtId="0" fontId="11" fillId="2" borderId="0" xfId="0" applyFont="1" applyFill="1" applyAlignment="1">
      <alignment vertical="center" wrapText="1"/>
    </xf>
    <xf numFmtId="0" fontId="15" fillId="0" borderId="8" xfId="0" applyFont="1" applyBorder="1" applyAlignment="1" applyProtection="1">
      <alignment vertical="top" wrapText="1"/>
      <protection locked="0"/>
    </xf>
    <xf numFmtId="0" fontId="15" fillId="0" borderId="0" xfId="0" applyFont="1" applyAlignment="1" applyProtection="1">
      <alignment vertical="top" wrapText="1"/>
      <protection locked="0"/>
    </xf>
    <xf numFmtId="0" fontId="15" fillId="0" borderId="9" xfId="0" applyFont="1" applyBorder="1" applyAlignment="1" applyProtection="1">
      <alignment vertical="top" wrapText="1"/>
      <protection locked="0"/>
    </xf>
    <xf numFmtId="0" fontId="15" fillId="0" borderId="10" xfId="0" applyFont="1" applyBorder="1" applyAlignment="1" applyProtection="1">
      <alignment vertical="top" wrapText="1"/>
      <protection locked="0"/>
    </xf>
    <xf numFmtId="0" fontId="15" fillId="0" borderId="11" xfId="0" applyFont="1" applyBorder="1" applyAlignment="1" applyProtection="1">
      <alignment vertical="top" wrapText="1"/>
      <protection locked="0"/>
    </xf>
    <xf numFmtId="0" fontId="15" fillId="0" borderId="12" xfId="0" applyFont="1" applyBorder="1" applyAlignment="1" applyProtection="1">
      <alignment vertical="top" wrapText="1"/>
      <protection locked="0"/>
    </xf>
    <xf numFmtId="0" fontId="13" fillId="0" borderId="5" xfId="0" applyFont="1" applyBorder="1" applyAlignment="1" applyProtection="1">
      <alignment horizontal="center" vertical="center" wrapText="1"/>
      <protection locked="0"/>
    </xf>
    <xf numFmtId="0" fontId="13" fillId="0" borderId="16" xfId="0" applyFont="1" applyBorder="1" applyAlignment="1" applyProtection="1">
      <alignment horizontal="center" vertical="center" wrapText="1"/>
      <protection locked="0"/>
    </xf>
    <xf numFmtId="0" fontId="13" fillId="0" borderId="20" xfId="0" applyFont="1" applyBorder="1" applyAlignment="1" applyProtection="1">
      <alignment horizontal="center" vertical="center" wrapText="1"/>
      <protection locked="0"/>
    </xf>
    <xf numFmtId="0" fontId="15" fillId="0" borderId="21" xfId="0" applyFont="1" applyBorder="1" applyAlignment="1" applyProtection="1">
      <alignment horizontal="center" vertical="center" wrapText="1"/>
      <protection locked="0"/>
    </xf>
    <xf numFmtId="0" fontId="15" fillId="0" borderId="22" xfId="0" applyFont="1" applyBorder="1" applyAlignment="1" applyProtection="1">
      <alignment horizontal="center" vertical="center" wrapText="1"/>
      <protection locked="0"/>
    </xf>
    <xf numFmtId="0" fontId="15" fillId="0" borderId="23" xfId="0" applyFont="1" applyBorder="1" applyAlignment="1" applyProtection="1">
      <alignment horizontal="center" vertical="center" wrapText="1"/>
      <protection locked="0"/>
    </xf>
    <xf numFmtId="0" fontId="15" fillId="0" borderId="24" xfId="0" applyFont="1" applyBorder="1" applyAlignment="1" applyProtection="1">
      <alignment horizontal="center" vertical="center" wrapText="1"/>
      <protection locked="0"/>
    </xf>
    <xf numFmtId="0" fontId="15" fillId="0" borderId="25" xfId="0" applyFont="1" applyBorder="1" applyAlignment="1" applyProtection="1">
      <alignment horizontal="left" vertical="center" wrapText="1"/>
      <protection locked="0"/>
    </xf>
    <xf numFmtId="0" fontId="15" fillId="0" borderId="26" xfId="0" applyFont="1" applyBorder="1" applyAlignment="1" applyProtection="1">
      <alignment horizontal="left" vertical="center" wrapText="1"/>
      <protection locked="0"/>
    </xf>
    <xf numFmtId="0" fontId="15" fillId="0" borderId="27" xfId="0" applyFont="1" applyBorder="1" applyAlignment="1" applyProtection="1">
      <alignment horizontal="left" vertical="center" wrapText="1"/>
      <protection locked="0"/>
    </xf>
    <xf numFmtId="0" fontId="13" fillId="0" borderId="21" xfId="0" applyFont="1" applyBorder="1" applyAlignment="1" applyProtection="1">
      <alignment horizontal="center" vertical="center" wrapText="1"/>
      <protection locked="0"/>
    </xf>
    <xf numFmtId="0" fontId="15" fillId="0" borderId="22" xfId="0" applyFont="1" applyBorder="1" applyAlignment="1" applyProtection="1">
      <alignment horizontal="left" vertical="center" wrapText="1"/>
      <protection locked="0"/>
    </xf>
    <xf numFmtId="0" fontId="15" fillId="0" borderId="28" xfId="0" applyFont="1" applyBorder="1" applyAlignment="1" applyProtection="1">
      <alignment horizontal="left" vertical="center" wrapText="1"/>
      <protection locked="0"/>
    </xf>
    <xf numFmtId="0" fontId="17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21" fillId="0" borderId="8" xfId="0" applyFont="1" applyBorder="1" applyAlignment="1">
      <alignment vertical="top" wrapText="1"/>
    </xf>
    <xf numFmtId="0" fontId="21" fillId="0" borderId="0" xfId="0" applyFont="1" applyAlignment="1">
      <alignment vertical="top" wrapText="1"/>
    </xf>
    <xf numFmtId="0" fontId="21" fillId="0" borderId="9" xfId="0" applyFont="1" applyBorder="1" applyAlignment="1">
      <alignment vertical="top" wrapText="1"/>
    </xf>
    <xf numFmtId="0" fontId="15" fillId="0" borderId="8" xfId="0" applyFont="1" applyBorder="1" applyAlignment="1">
      <alignment vertical="top" wrapText="1"/>
    </xf>
    <xf numFmtId="0" fontId="15" fillId="0" borderId="0" xfId="0" applyFont="1" applyAlignment="1">
      <alignment vertical="top" wrapText="1"/>
    </xf>
    <xf numFmtId="0" fontId="15" fillId="0" borderId="9" xfId="0" applyFont="1" applyBorder="1" applyAlignment="1">
      <alignment vertical="top" wrapText="1"/>
    </xf>
    <xf numFmtId="0" fontId="22" fillId="0" borderId="0" xfId="0" applyFont="1" applyAlignment="1">
      <alignment vertical="top" wrapText="1"/>
    </xf>
    <xf numFmtId="0" fontId="22" fillId="0" borderId="10" xfId="0" applyFont="1" applyBorder="1" applyAlignment="1">
      <alignment vertical="top" wrapText="1"/>
    </xf>
    <xf numFmtId="0" fontId="22" fillId="0" borderId="11" xfId="0" applyFont="1" applyBorder="1" applyAlignment="1">
      <alignment vertical="top" wrapText="1"/>
    </xf>
    <xf numFmtId="0" fontId="22" fillId="0" borderId="12" xfId="0" applyFont="1" applyBorder="1" applyAlignment="1">
      <alignment vertical="top" wrapText="1"/>
    </xf>
    <xf numFmtId="0" fontId="14" fillId="0" borderId="0" xfId="0" applyFont="1" applyAlignment="1">
      <alignment horizontal="left" wrapText="1"/>
    </xf>
    <xf numFmtId="0" fontId="15" fillId="0" borderId="41" xfId="0" applyFont="1" applyBorder="1" applyAlignment="1">
      <alignment vertical="center" wrapText="1"/>
    </xf>
    <xf numFmtId="0" fontId="15" fillId="0" borderId="0" xfId="0" applyFont="1" applyAlignment="1">
      <alignment vertical="center" wrapText="1"/>
    </xf>
    <xf numFmtId="0" fontId="15" fillId="0" borderId="42" xfId="0" applyFont="1" applyBorder="1" applyAlignment="1">
      <alignment vertical="center" wrapText="1"/>
    </xf>
    <xf numFmtId="0" fontId="15" fillId="0" borderId="43" xfId="0" applyFont="1" applyBorder="1" applyAlignment="1">
      <alignment vertical="center" wrapText="1"/>
    </xf>
    <xf numFmtId="0" fontId="15" fillId="0" borderId="39" xfId="0" applyFont="1" applyBorder="1" applyAlignment="1">
      <alignment vertical="center" wrapText="1"/>
    </xf>
    <xf numFmtId="0" fontId="15" fillId="0" borderId="44" xfId="0" applyFont="1" applyBorder="1" applyAlignment="1">
      <alignment vertical="center" wrapText="1"/>
    </xf>
    <xf numFmtId="0" fontId="22" fillId="0" borderId="41" xfId="0" applyFont="1" applyBorder="1" applyAlignment="1">
      <alignment vertical="top" wrapText="1"/>
    </xf>
    <xf numFmtId="0" fontId="22" fillId="0" borderId="43" xfId="0" applyFont="1" applyBorder="1" applyAlignment="1">
      <alignment vertical="top" wrapText="1"/>
    </xf>
    <xf numFmtId="0" fontId="22" fillId="0" borderId="39" xfId="0" applyFont="1" applyBorder="1" applyAlignment="1">
      <alignment vertical="top" wrapText="1"/>
    </xf>
    <xf numFmtId="0" fontId="23" fillId="2" borderId="0" xfId="0" applyFont="1" applyFill="1"/>
    <xf numFmtId="0" fontId="24" fillId="2" borderId="46" xfId="0" applyFont="1" applyFill="1" applyBorder="1" applyAlignment="1">
      <alignment horizontal="center"/>
    </xf>
    <xf numFmtId="0" fontId="24" fillId="2" borderId="0" xfId="0" applyFont="1" applyFill="1" applyAlignment="1">
      <alignment horizontal="center"/>
    </xf>
    <xf numFmtId="0" fontId="5" fillId="2" borderId="0" xfId="0" applyFont="1" applyFill="1"/>
    <xf numFmtId="0" fontId="6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/>
    </xf>
    <xf numFmtId="0" fontId="25" fillId="2" borderId="0" xfId="0" applyFont="1" applyFill="1"/>
    <xf numFmtId="0" fontId="26" fillId="3" borderId="47" xfId="0" applyFont="1" applyFill="1" applyBorder="1" applyAlignment="1">
      <alignment horizontal="left" vertical="center"/>
    </xf>
    <xf numFmtId="0" fontId="26" fillId="0" borderId="47" xfId="0" applyFont="1" applyBorder="1" applyAlignment="1">
      <alignment horizontal="left" vertical="center"/>
    </xf>
    <xf numFmtId="0" fontId="24" fillId="2" borderId="0" xfId="0" applyFont="1" applyFill="1" applyAlignment="1">
      <alignment horizontal="left"/>
    </xf>
    <xf numFmtId="0" fontId="26" fillId="2" borderId="0" xfId="0" applyFont="1" applyFill="1" applyAlignment="1">
      <alignment horizontal="center"/>
    </xf>
    <xf numFmtId="0" fontId="26" fillId="2" borderId="0" xfId="0" applyFont="1" applyFill="1"/>
    <xf numFmtId="0" fontId="28" fillId="2" borderId="0" xfId="0" applyFont="1" applyFill="1" applyAlignment="1">
      <alignment horizontal="center"/>
    </xf>
    <xf numFmtId="0" fontId="23" fillId="2" borderId="0" xfId="0" applyFont="1" applyFill="1" applyAlignment="1">
      <alignment vertical="center"/>
    </xf>
    <xf numFmtId="0" fontId="27" fillId="4" borderId="53" xfId="0" applyFont="1" applyFill="1" applyBorder="1" applyAlignment="1">
      <alignment horizontal="center" vertical="center"/>
    </xf>
    <xf numFmtId="0" fontId="29" fillId="4" borderId="54" xfId="0" applyFont="1" applyFill="1" applyBorder="1" applyAlignment="1">
      <alignment horizontal="center" vertical="center" wrapText="1"/>
    </xf>
    <xf numFmtId="0" fontId="30" fillId="4" borderId="55" xfId="0" applyFont="1" applyFill="1" applyBorder="1" applyAlignment="1">
      <alignment horizontal="center" vertical="center" wrapText="1"/>
    </xf>
    <xf numFmtId="0" fontId="29" fillId="4" borderId="55" xfId="0" applyFont="1" applyFill="1" applyBorder="1" applyAlignment="1">
      <alignment horizontal="center" vertical="center"/>
    </xf>
    <xf numFmtId="0" fontId="29" fillId="4" borderId="54" xfId="0" applyFont="1" applyFill="1" applyBorder="1" applyAlignment="1">
      <alignment horizontal="center" vertical="center"/>
    </xf>
    <xf numFmtId="0" fontId="29" fillId="4" borderId="56" xfId="0" applyFont="1" applyFill="1" applyBorder="1" applyAlignment="1">
      <alignment horizontal="center" vertical="center"/>
    </xf>
    <xf numFmtId="0" fontId="15" fillId="0" borderId="58" xfId="0" applyFont="1" applyBorder="1" applyAlignment="1" applyProtection="1">
      <alignment vertical="center"/>
      <protection locked="0"/>
    </xf>
    <xf numFmtId="170" fontId="15" fillId="3" borderId="12" xfId="2" applyNumberFormat="1" applyFont="1" applyFill="1" applyBorder="1" applyAlignment="1" applyProtection="1">
      <alignment horizontal="center" vertical="center"/>
    </xf>
    <xf numFmtId="0" fontId="23" fillId="0" borderId="0" xfId="0" applyFont="1"/>
    <xf numFmtId="170" fontId="31" fillId="0" borderId="59" xfId="0" applyNumberFormat="1" applyFont="1" applyBorder="1" applyAlignment="1" applyProtection="1">
      <alignment horizontal="center" vertical="center"/>
      <protection locked="0"/>
    </xf>
    <xf numFmtId="170" fontId="31" fillId="0" borderId="60" xfId="0" applyNumberFormat="1" applyFont="1" applyBorder="1" applyAlignment="1" applyProtection="1">
      <alignment horizontal="center" vertical="center"/>
      <protection locked="0"/>
    </xf>
    <xf numFmtId="170" fontId="15" fillId="0" borderId="58" xfId="0" applyNumberFormat="1" applyFont="1" applyBorder="1" applyAlignment="1" applyProtection="1">
      <alignment horizontal="center" vertical="center"/>
      <protection locked="0"/>
    </xf>
    <xf numFmtId="0" fontId="15" fillId="0" borderId="62" xfId="0" applyFont="1" applyBorder="1" applyAlignment="1" applyProtection="1">
      <alignment vertical="center"/>
      <protection locked="0"/>
    </xf>
    <xf numFmtId="170" fontId="15" fillId="0" borderId="62" xfId="0" applyNumberFormat="1" applyFont="1" applyBorder="1" applyAlignment="1" applyProtection="1">
      <alignment horizontal="center" vertical="center"/>
      <protection locked="0"/>
    </xf>
    <xf numFmtId="0" fontId="32" fillId="2" borderId="0" xfId="0" applyFont="1" applyFill="1"/>
    <xf numFmtId="170" fontId="13" fillId="3" borderId="65" xfId="1" applyNumberFormat="1" applyFont="1" applyFill="1" applyBorder="1" applyAlignment="1" applyProtection="1">
      <alignment horizontal="center" vertical="center"/>
    </xf>
    <xf numFmtId="0" fontId="32" fillId="0" borderId="0" xfId="0" applyFont="1"/>
    <xf numFmtId="0" fontId="24" fillId="2" borderId="0" xfId="0" applyFont="1" applyFill="1"/>
    <xf numFmtId="3" fontId="24" fillId="2" borderId="0" xfId="0" applyNumberFormat="1" applyFont="1" applyFill="1"/>
    <xf numFmtId="171" fontId="26" fillId="2" borderId="0" xfId="1" applyNumberFormat="1" applyFont="1" applyFill="1" applyBorder="1" applyProtection="1"/>
    <xf numFmtId="0" fontId="30" fillId="4" borderId="54" xfId="0" applyFont="1" applyFill="1" applyBorder="1" applyAlignment="1">
      <alignment horizontal="center" vertical="center" wrapText="1"/>
    </xf>
    <xf numFmtId="0" fontId="29" fillId="4" borderId="66" xfId="0" applyFont="1" applyFill="1" applyBorder="1" applyAlignment="1">
      <alignment horizontal="center" vertical="center"/>
    </xf>
    <xf numFmtId="0" fontId="33" fillId="0" borderId="67" xfId="0" applyFont="1" applyBorder="1" applyAlignment="1" applyProtection="1">
      <alignment vertical="center"/>
      <protection locked="0"/>
    </xf>
    <xf numFmtId="164" fontId="31" fillId="0" borderId="68" xfId="0" applyNumberFormat="1" applyFont="1" applyBorder="1" applyAlignment="1" applyProtection="1">
      <alignment horizontal="center" vertical="center"/>
      <protection locked="0"/>
    </xf>
    <xf numFmtId="164" fontId="15" fillId="3" borderId="69" xfId="0" applyNumberFormat="1" applyFont="1" applyFill="1" applyBorder="1" applyAlignment="1">
      <alignment horizontal="center" vertical="center"/>
    </xf>
    <xf numFmtId="164" fontId="15" fillId="3" borderId="70" xfId="2" applyNumberFormat="1" applyFont="1" applyFill="1" applyBorder="1" applyAlignment="1" applyProtection="1">
      <alignment horizontal="center" vertical="center"/>
    </xf>
    <xf numFmtId="0" fontId="33" fillId="0" borderId="71" xfId="0" applyFont="1" applyBorder="1" applyAlignment="1" applyProtection="1">
      <alignment vertical="center"/>
      <protection locked="0"/>
    </xf>
    <xf numFmtId="164" fontId="15" fillId="0" borderId="62" xfId="2" applyNumberFormat="1" applyFont="1" applyFill="1" applyBorder="1" applyAlignment="1" applyProtection="1">
      <alignment horizontal="center" vertical="center"/>
      <protection locked="0"/>
    </xf>
    <xf numFmtId="164" fontId="15" fillId="3" borderId="72" xfId="2" applyNumberFormat="1" applyFont="1" applyFill="1" applyBorder="1" applyAlignment="1" applyProtection="1">
      <alignment horizontal="center" vertical="center"/>
    </xf>
    <xf numFmtId="0" fontId="33" fillId="0" borderId="73" xfId="0" applyFont="1" applyBorder="1" applyAlignment="1" applyProtection="1">
      <alignment vertical="center"/>
      <protection locked="0"/>
    </xf>
    <xf numFmtId="0" fontId="33" fillId="0" borderId="62" xfId="0" applyFont="1" applyBorder="1" applyAlignment="1" applyProtection="1">
      <alignment vertical="center"/>
      <protection locked="0"/>
    </xf>
    <xf numFmtId="164" fontId="15" fillId="0" borderId="71" xfId="2" applyNumberFormat="1" applyFont="1" applyFill="1" applyBorder="1" applyAlignment="1" applyProtection="1">
      <alignment horizontal="center" vertical="center"/>
      <protection locked="0"/>
    </xf>
    <xf numFmtId="0" fontId="33" fillId="0" borderId="76" xfId="0" applyFont="1" applyBorder="1" applyAlignment="1" applyProtection="1">
      <alignment vertical="center"/>
      <protection locked="0"/>
    </xf>
    <xf numFmtId="0" fontId="33" fillId="0" borderId="77" xfId="0" applyFont="1" applyBorder="1" applyAlignment="1" applyProtection="1">
      <alignment vertical="center"/>
      <protection locked="0"/>
    </xf>
    <xf numFmtId="0" fontId="33" fillId="0" borderId="58" xfId="0" applyFont="1" applyBorder="1" applyAlignment="1" applyProtection="1">
      <alignment vertical="center"/>
      <protection locked="0"/>
    </xf>
    <xf numFmtId="164" fontId="15" fillId="3" borderId="62" xfId="2" applyNumberFormat="1" applyFont="1" applyFill="1" applyBorder="1" applyAlignment="1" applyProtection="1">
      <alignment horizontal="center" vertical="center"/>
    </xf>
    <xf numFmtId="166" fontId="13" fillId="3" borderId="51" xfId="2" applyNumberFormat="1" applyFont="1" applyFill="1" applyBorder="1" applyAlignment="1" applyProtection="1">
      <alignment horizontal="center" vertical="center"/>
    </xf>
    <xf numFmtId="164" fontId="13" fillId="3" borderId="51" xfId="2" applyNumberFormat="1" applyFont="1" applyFill="1" applyBorder="1" applyAlignment="1" applyProtection="1">
      <alignment horizontal="center" vertical="center"/>
    </xf>
    <xf numFmtId="0" fontId="23" fillId="0" borderId="0" xfId="0" applyFont="1" applyAlignment="1">
      <alignment vertical="center"/>
    </xf>
    <xf numFmtId="168" fontId="17" fillId="2" borderId="0" xfId="0" applyNumberFormat="1" applyFont="1" applyFill="1" applyAlignment="1">
      <alignment horizontal="center" vertical="center"/>
    </xf>
    <xf numFmtId="172" fontId="17" fillId="2" borderId="0" xfId="0" applyNumberFormat="1" applyFont="1" applyFill="1" applyAlignment="1">
      <alignment horizontal="center" vertical="center"/>
    </xf>
    <xf numFmtId="172" fontId="17" fillId="2" borderId="0" xfId="1" applyNumberFormat="1" applyFont="1" applyFill="1" applyBorder="1" applyAlignment="1" applyProtection="1">
      <alignment horizontal="center" vertical="center"/>
    </xf>
    <xf numFmtId="166" fontId="13" fillId="3" borderId="79" xfId="2" applyNumberFormat="1" applyFont="1" applyFill="1" applyBorder="1" applyAlignment="1" applyProtection="1">
      <alignment horizontal="center" vertical="center"/>
    </xf>
    <xf numFmtId="164" fontId="13" fillId="3" borderId="52" xfId="2" applyNumberFormat="1" applyFont="1" applyFill="1" applyBorder="1" applyAlignment="1" applyProtection="1">
      <alignment horizontal="center" vertical="center"/>
    </xf>
    <xf numFmtId="0" fontId="23" fillId="2" borderId="0" xfId="0" applyFont="1" applyFill="1" applyAlignment="1">
      <alignment horizontal="right" vertical="center"/>
    </xf>
    <xf numFmtId="168" fontId="25" fillId="2" borderId="0" xfId="2" applyNumberFormat="1" applyFont="1" applyFill="1" applyBorder="1" applyAlignment="1" applyProtection="1">
      <alignment horizontal="center" vertical="center"/>
    </xf>
    <xf numFmtId="0" fontId="29" fillId="4" borderId="78" xfId="0" applyFont="1" applyFill="1" applyBorder="1" applyAlignment="1">
      <alignment horizontal="right" vertical="center" wrapText="1"/>
    </xf>
    <xf numFmtId="164" fontId="13" fillId="2" borderId="64" xfId="2" applyNumberFormat="1" applyFont="1" applyFill="1" applyBorder="1" applyAlignment="1" applyProtection="1">
      <alignment horizontal="center" vertical="center"/>
      <protection locked="0"/>
    </xf>
    <xf numFmtId="0" fontId="32" fillId="2" borderId="0" xfId="0" applyFont="1" applyFill="1" applyAlignment="1">
      <alignment wrapText="1"/>
    </xf>
    <xf numFmtId="0" fontId="32" fillId="2" borderId="0" xfId="0" applyFont="1" applyFill="1" applyAlignment="1">
      <alignment horizontal="right" vertical="center" wrapText="1"/>
    </xf>
    <xf numFmtId="164" fontId="13" fillId="3" borderId="64" xfId="2" applyNumberFormat="1" applyFont="1" applyFill="1" applyBorder="1" applyAlignment="1" applyProtection="1">
      <alignment horizontal="center" vertical="center"/>
    </xf>
    <xf numFmtId="9" fontId="34" fillId="2" borderId="0" xfId="0" applyNumberFormat="1" applyFont="1" applyFill="1"/>
    <xf numFmtId="0" fontId="34" fillId="2" borderId="0" xfId="0" applyFont="1" applyFill="1"/>
    <xf numFmtId="0" fontId="35" fillId="0" borderId="57" xfId="0" applyFont="1" applyBorder="1" applyAlignment="1">
      <alignment vertical="center"/>
    </xf>
    <xf numFmtId="0" fontId="35" fillId="0" borderId="61" xfId="0" applyFont="1" applyBorder="1" applyAlignment="1">
      <alignment vertical="center"/>
    </xf>
    <xf numFmtId="0" fontId="35" fillId="0" borderId="61" xfId="0" applyFont="1" applyBorder="1" applyAlignment="1" applyProtection="1">
      <alignment vertical="center"/>
      <protection locked="0"/>
    </xf>
    <xf numFmtId="0" fontId="35" fillId="0" borderId="57" xfId="0" applyFont="1" applyBorder="1" applyAlignment="1">
      <alignment horizontal="left" vertical="center" wrapText="1"/>
    </xf>
    <xf numFmtId="0" fontId="35" fillId="0" borderId="61" xfId="0" applyFont="1" applyBorder="1" applyAlignment="1">
      <alignment horizontal="left" vertical="center" wrapText="1"/>
    </xf>
    <xf numFmtId="0" fontId="35" fillId="0" borderId="74" xfId="0" applyFont="1" applyBorder="1" applyAlignment="1">
      <alignment horizontal="left" vertical="center" wrapText="1"/>
    </xf>
    <xf numFmtId="0" fontId="35" fillId="0" borderId="75" xfId="0" applyFont="1" applyBorder="1" applyAlignment="1">
      <alignment horizontal="left" vertical="center" wrapText="1"/>
    </xf>
    <xf numFmtId="0" fontId="15" fillId="0" borderId="12" xfId="0" applyFont="1" applyBorder="1" applyAlignment="1" applyProtection="1">
      <alignment horizontal="left" vertical="center" wrapText="1"/>
      <protection locked="0"/>
    </xf>
    <xf numFmtId="0" fontId="13" fillId="0" borderId="22" xfId="0" applyFont="1" applyBorder="1" applyAlignment="1" applyProtection="1">
      <alignment horizontal="center" vertical="center" wrapText="1"/>
      <protection locked="0"/>
    </xf>
    <xf numFmtId="0" fontId="17" fillId="0" borderId="11" xfId="0" applyFont="1" applyBorder="1" applyAlignment="1" applyProtection="1">
      <alignment horizontal="center" vertical="center" wrapText="1"/>
      <protection locked="0"/>
    </xf>
    <xf numFmtId="0" fontId="35" fillId="0" borderId="63" xfId="0" quotePrefix="1" applyFont="1" applyBorder="1" applyAlignment="1" applyProtection="1">
      <alignment vertical="center"/>
      <protection locked="0"/>
    </xf>
    <xf numFmtId="0" fontId="35" fillId="0" borderId="20" xfId="0" applyFont="1" applyBorder="1" applyAlignment="1" applyProtection="1">
      <alignment horizontal="left" vertical="center" wrapText="1"/>
      <protection locked="0"/>
    </xf>
    <xf numFmtId="0" fontId="35" fillId="0" borderId="20" xfId="0" applyFont="1" applyBorder="1" applyAlignment="1" applyProtection="1">
      <alignment horizontal="center" vertical="center" wrapText="1"/>
      <protection locked="0"/>
    </xf>
    <xf numFmtId="0" fontId="35" fillId="0" borderId="17" xfId="0" applyFont="1" applyBorder="1" applyAlignment="1" applyProtection="1">
      <alignment horizontal="left" vertical="center" wrapText="1"/>
      <protection locked="0"/>
    </xf>
    <xf numFmtId="0" fontId="35" fillId="0" borderId="21" xfId="0" applyFont="1" applyBorder="1" applyAlignment="1" applyProtection="1">
      <alignment horizontal="left" vertical="center" wrapText="1"/>
      <protection locked="0"/>
    </xf>
    <xf numFmtId="0" fontId="35" fillId="0" borderId="21" xfId="0" applyFont="1" applyBorder="1" applyAlignment="1" applyProtection="1">
      <alignment horizontal="center" vertical="center" wrapText="1"/>
      <protection locked="0"/>
    </xf>
    <xf numFmtId="0" fontId="35" fillId="0" borderId="22" xfId="0" applyFont="1" applyBorder="1" applyAlignment="1" applyProtection="1">
      <alignment horizontal="left" vertical="center" wrapText="1"/>
      <protection locked="0"/>
    </xf>
    <xf numFmtId="0" fontId="37" fillId="0" borderId="22" xfId="0" applyFont="1" applyBorder="1" applyAlignment="1" applyProtection="1">
      <alignment horizontal="left" vertical="center" wrapText="1"/>
      <protection locked="0"/>
    </xf>
    <xf numFmtId="0" fontId="33" fillId="0" borderId="0" xfId="0" applyFont="1" applyAlignment="1" applyProtection="1">
      <alignment vertical="center"/>
      <protection locked="0"/>
    </xf>
    <xf numFmtId="164" fontId="15" fillId="3" borderId="0" xfId="2" applyNumberFormat="1" applyFont="1" applyFill="1" applyBorder="1" applyAlignment="1" applyProtection="1">
      <alignment horizontal="center" vertical="center"/>
    </xf>
    <xf numFmtId="0" fontId="35" fillId="0" borderId="8" xfId="0" applyFont="1" applyBorder="1" applyAlignment="1">
      <alignment horizontal="left" vertical="center" wrapText="1"/>
    </xf>
    <xf numFmtId="0" fontId="17" fillId="9" borderId="31" xfId="0" applyFont="1" applyFill="1" applyBorder="1" applyAlignment="1" applyProtection="1">
      <alignment horizontal="center" vertical="center" wrapText="1"/>
      <protection locked="0"/>
    </xf>
    <xf numFmtId="0" fontId="38" fillId="0" borderId="0" xfId="0" applyFont="1" applyAlignment="1">
      <alignment vertical="center"/>
    </xf>
    <xf numFmtId="0" fontId="0" fillId="0" borderId="0" xfId="0" applyAlignment="1">
      <alignment horizontal="left" vertical="center" indent="1"/>
    </xf>
    <xf numFmtId="0" fontId="39" fillId="0" borderId="0" xfId="0" applyFont="1" applyAlignment="1">
      <alignment vertical="center"/>
    </xf>
    <xf numFmtId="0" fontId="40" fillId="0" borderId="0" xfId="0" applyFont="1"/>
    <xf numFmtId="165" fontId="17" fillId="2" borderId="0" xfId="0" applyNumberFormat="1" applyFont="1" applyFill="1"/>
    <xf numFmtId="0" fontId="17" fillId="2" borderId="0" xfId="0" applyFont="1" applyFill="1"/>
    <xf numFmtId="165" fontId="13" fillId="10" borderId="51" xfId="2" applyNumberFormat="1" applyFont="1" applyFill="1" applyBorder="1" applyAlignment="1" applyProtection="1">
      <alignment horizontal="center" vertical="center"/>
    </xf>
    <xf numFmtId="9" fontId="24" fillId="2" borderId="0" xfId="0" applyNumberFormat="1" applyFont="1" applyFill="1"/>
    <xf numFmtId="0" fontId="17" fillId="2" borderId="0" xfId="3" applyNumberFormat="1" applyFont="1" applyFill="1"/>
    <xf numFmtId="0" fontId="15" fillId="0" borderId="24" xfId="0" applyFont="1" applyBorder="1" applyAlignment="1" applyProtection="1">
      <alignment vertical="center" wrapText="1"/>
      <protection locked="0"/>
    </xf>
    <xf numFmtId="0" fontId="15" fillId="0" borderId="12" xfId="0" applyFont="1" applyBorder="1" applyAlignment="1" applyProtection="1">
      <alignment vertical="center" wrapText="1"/>
      <protection locked="0"/>
    </xf>
    <xf numFmtId="0" fontId="15" fillId="0" borderId="19" xfId="0" applyFont="1" applyBorder="1" applyAlignment="1" applyProtection="1">
      <alignment vertical="center" wrapText="1"/>
      <protection locked="0"/>
    </xf>
    <xf numFmtId="0" fontId="13" fillId="0" borderId="7" xfId="0" applyFont="1" applyBorder="1" applyAlignment="1" applyProtection="1">
      <alignment vertical="center" wrapText="1"/>
      <protection locked="0"/>
    </xf>
    <xf numFmtId="0" fontId="13" fillId="0" borderId="16" xfId="0" applyFont="1" applyBorder="1" applyAlignment="1" applyProtection="1">
      <alignment vertical="center" wrapText="1"/>
      <protection locked="0"/>
    </xf>
    <xf numFmtId="0" fontId="15" fillId="0" borderId="20" xfId="0" applyFont="1" applyBorder="1" applyAlignment="1" applyProtection="1">
      <alignment vertical="center" wrapText="1"/>
      <protection locked="0"/>
    </xf>
    <xf numFmtId="0" fontId="15" fillId="0" borderId="21" xfId="0" applyFont="1" applyBorder="1" applyAlignment="1" applyProtection="1">
      <alignment vertical="center" wrapText="1"/>
      <protection locked="0"/>
    </xf>
    <xf numFmtId="0" fontId="15" fillId="0" borderId="31" xfId="0" applyFont="1" applyBorder="1" applyAlignment="1" applyProtection="1">
      <alignment vertical="center" wrapText="1"/>
      <protection locked="0"/>
    </xf>
    <xf numFmtId="0" fontId="13" fillId="3" borderId="13" xfId="0" applyFont="1" applyFill="1" applyBorder="1" applyAlignment="1">
      <alignment vertical="center" wrapText="1"/>
    </xf>
    <xf numFmtId="0" fontId="13" fillId="3" borderId="14" xfId="0" applyFont="1" applyFill="1" applyBorder="1" applyAlignment="1">
      <alignment vertical="center" wrapText="1"/>
    </xf>
    <xf numFmtId="0" fontId="41" fillId="0" borderId="0" xfId="0" applyFont="1" applyAlignment="1">
      <alignment horizontal="center" vertical="center"/>
    </xf>
    <xf numFmtId="0" fontId="41" fillId="0" borderId="0" xfId="0" applyFont="1" applyAlignment="1">
      <alignment vertical="center"/>
    </xf>
    <xf numFmtId="0" fontId="42" fillId="0" borderId="0" xfId="0" applyFont="1" applyAlignment="1">
      <alignment vertical="center"/>
    </xf>
    <xf numFmtId="0" fontId="0" fillId="0" borderId="0" xfId="0" applyAlignment="1">
      <alignment vertical="center"/>
    </xf>
    <xf numFmtId="0" fontId="43" fillId="0" borderId="0" xfId="0" applyFont="1" applyAlignment="1">
      <alignment vertical="center"/>
    </xf>
    <xf numFmtId="0" fontId="44" fillId="0" borderId="0" xfId="0" applyFont="1"/>
    <xf numFmtId="0" fontId="45" fillId="0" borderId="0" xfId="0" applyFont="1" applyAlignment="1">
      <alignment vertical="center"/>
    </xf>
    <xf numFmtId="0" fontId="50" fillId="0" borderId="0" xfId="4" applyAlignment="1">
      <alignment vertical="center"/>
    </xf>
    <xf numFmtId="0" fontId="46" fillId="0" borderId="0" xfId="0" applyFont="1" applyAlignment="1">
      <alignment vertical="center"/>
    </xf>
    <xf numFmtId="0" fontId="43" fillId="0" borderId="0" xfId="0" applyFont="1" applyAlignment="1">
      <alignment horizontal="left" vertical="center" indent="1"/>
    </xf>
    <xf numFmtId="0" fontId="50" fillId="0" borderId="0" xfId="4" applyAlignment="1">
      <alignment horizontal="left" vertical="center" indent="1"/>
    </xf>
    <xf numFmtId="0" fontId="47" fillId="11" borderId="80" xfId="0" applyFont="1" applyFill="1" applyBorder="1" applyAlignment="1">
      <alignment horizontal="center" vertical="center" wrapText="1"/>
    </xf>
    <xf numFmtId="0" fontId="48" fillId="0" borderId="80" xfId="0" applyFont="1" applyBorder="1" applyAlignment="1">
      <alignment vertical="center" wrapText="1"/>
    </xf>
    <xf numFmtId="0" fontId="49" fillId="0" borderId="0" xfId="0" applyFont="1" applyAlignment="1">
      <alignment vertical="center"/>
    </xf>
    <xf numFmtId="0" fontId="15" fillId="0" borderId="5" xfId="0" applyFont="1" applyBorder="1" applyAlignment="1" applyProtection="1">
      <alignment horizontal="left" vertical="top" wrapText="1"/>
      <protection locked="0"/>
    </xf>
    <xf numFmtId="0" fontId="15" fillId="0" borderId="6" xfId="0" applyFont="1" applyBorder="1" applyAlignment="1" applyProtection="1">
      <alignment horizontal="left" vertical="top" wrapText="1"/>
      <protection locked="0"/>
    </xf>
    <xf numFmtId="0" fontId="15" fillId="0" borderId="7" xfId="0" applyFont="1" applyBorder="1" applyAlignment="1" applyProtection="1">
      <alignment horizontal="left" vertical="top" wrapText="1"/>
      <protection locked="0"/>
    </xf>
    <xf numFmtId="0" fontId="15" fillId="0" borderId="8" xfId="0" applyFont="1" applyBorder="1" applyAlignment="1" applyProtection="1">
      <alignment horizontal="left" vertical="top" wrapText="1"/>
      <protection locked="0"/>
    </xf>
    <xf numFmtId="0" fontId="15" fillId="0" borderId="0" xfId="0" applyFont="1" applyAlignment="1" applyProtection="1">
      <alignment horizontal="left" vertical="top" wrapText="1"/>
      <protection locked="0"/>
    </xf>
    <xf numFmtId="0" fontId="15" fillId="0" borderId="9" xfId="0" applyFont="1" applyBorder="1" applyAlignment="1" applyProtection="1">
      <alignment horizontal="left" vertical="top" wrapText="1"/>
      <protection locked="0"/>
    </xf>
    <xf numFmtId="0" fontId="15" fillId="0" borderId="10" xfId="0" applyFont="1" applyBorder="1" applyAlignment="1" applyProtection="1">
      <alignment horizontal="left" vertical="top" wrapText="1"/>
      <protection locked="0"/>
    </xf>
    <xf numFmtId="0" fontId="15" fillId="0" borderId="11" xfId="0" applyFont="1" applyBorder="1" applyAlignment="1" applyProtection="1">
      <alignment horizontal="left" vertical="top" wrapText="1"/>
      <protection locked="0"/>
    </xf>
    <xf numFmtId="0" fontId="15" fillId="0" borderId="12" xfId="0" applyFont="1" applyBorder="1" applyAlignment="1" applyProtection="1">
      <alignment horizontal="left" vertical="top" wrapText="1"/>
      <protection locked="0"/>
    </xf>
    <xf numFmtId="0" fontId="14" fillId="0" borderId="5" xfId="0" applyFont="1" applyBorder="1" applyAlignment="1">
      <alignment horizontal="left" vertical="top" wrapText="1"/>
    </xf>
    <xf numFmtId="0" fontId="14" fillId="0" borderId="6" xfId="0" applyFont="1" applyBorder="1" applyAlignment="1">
      <alignment horizontal="left" vertical="top" wrapText="1"/>
    </xf>
    <xf numFmtId="0" fontId="14" fillId="0" borderId="7" xfId="0" applyFont="1" applyBorder="1" applyAlignment="1">
      <alignment horizontal="left" vertical="top" wrapText="1"/>
    </xf>
    <xf numFmtId="0" fontId="14" fillId="0" borderId="8" xfId="0" applyFont="1" applyBorder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14" fillId="0" borderId="9" xfId="0" applyFont="1" applyBorder="1" applyAlignment="1">
      <alignment horizontal="left" vertical="top" wrapText="1"/>
    </xf>
    <xf numFmtId="0" fontId="14" fillId="0" borderId="10" xfId="0" applyFont="1" applyBorder="1" applyAlignment="1">
      <alignment horizontal="left" vertical="top" wrapText="1"/>
    </xf>
    <xf numFmtId="0" fontId="14" fillId="0" borderId="11" xfId="0" applyFont="1" applyBorder="1" applyAlignment="1">
      <alignment horizontal="left" vertical="top" wrapText="1"/>
    </xf>
    <xf numFmtId="0" fontId="14" fillId="0" borderId="12" xfId="0" applyFont="1" applyBorder="1" applyAlignment="1">
      <alignment horizontal="left" vertical="top" wrapText="1"/>
    </xf>
    <xf numFmtId="0" fontId="18" fillId="4" borderId="5" xfId="0" applyFont="1" applyFill="1" applyBorder="1" applyAlignment="1">
      <alignment horizontal="left" vertical="center" wrapText="1"/>
    </xf>
    <xf numFmtId="0" fontId="18" fillId="4" borderId="6" xfId="0" applyFont="1" applyFill="1" applyBorder="1" applyAlignment="1">
      <alignment horizontal="left" vertical="center" wrapText="1"/>
    </xf>
    <xf numFmtId="0" fontId="18" fillId="4" borderId="7" xfId="0" applyFont="1" applyFill="1" applyBorder="1" applyAlignment="1">
      <alignment horizontal="left" vertical="center" wrapText="1"/>
    </xf>
    <xf numFmtId="0" fontId="19" fillId="4" borderId="5" xfId="0" applyFont="1" applyFill="1" applyBorder="1" applyAlignment="1">
      <alignment horizontal="center" vertical="center"/>
    </xf>
    <xf numFmtId="0" fontId="19" fillId="4" borderId="6" xfId="0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left" vertical="center" wrapText="1"/>
    </xf>
    <xf numFmtId="0" fontId="11" fillId="4" borderId="6" xfId="0" applyFont="1" applyFill="1" applyBorder="1" applyAlignment="1">
      <alignment horizontal="left" vertical="center" wrapText="1"/>
    </xf>
    <xf numFmtId="0" fontId="11" fillId="4" borderId="7" xfId="0" applyFont="1" applyFill="1" applyBorder="1" applyAlignment="1">
      <alignment horizontal="left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0" fontId="11" fillId="4" borderId="8" xfId="0" applyFont="1" applyFill="1" applyBorder="1" applyAlignment="1">
      <alignment horizontal="left" vertical="center" wrapText="1"/>
    </xf>
    <xf numFmtId="0" fontId="11" fillId="4" borderId="0" xfId="0" applyFont="1" applyFill="1" applyAlignment="1">
      <alignment horizontal="left" vertical="center" wrapText="1"/>
    </xf>
    <xf numFmtId="0" fontId="11" fillId="4" borderId="9" xfId="0" applyFont="1" applyFill="1" applyBorder="1" applyAlignment="1">
      <alignment horizontal="left" vertical="center" wrapText="1"/>
    </xf>
    <xf numFmtId="0" fontId="11" fillId="4" borderId="8" xfId="0" applyFont="1" applyFill="1" applyBorder="1" applyAlignment="1">
      <alignment horizontal="center" vertical="center" wrapText="1"/>
    </xf>
    <xf numFmtId="0" fontId="11" fillId="4" borderId="0" xfId="0" applyFont="1" applyFill="1" applyAlignment="1">
      <alignment horizontal="center" vertical="center" wrapText="1"/>
    </xf>
    <xf numFmtId="0" fontId="11" fillId="4" borderId="9" xfId="0" applyFont="1" applyFill="1" applyBorder="1" applyAlignment="1">
      <alignment horizontal="center" vertical="center" wrapText="1"/>
    </xf>
    <xf numFmtId="0" fontId="11" fillId="4" borderId="10" xfId="0" applyFont="1" applyFill="1" applyBorder="1" applyAlignment="1">
      <alignment horizontal="left" vertical="center" wrapText="1"/>
    </xf>
    <xf numFmtId="0" fontId="11" fillId="4" borderId="11" xfId="0" applyFont="1" applyFill="1" applyBorder="1" applyAlignment="1">
      <alignment horizontal="left" vertical="center" wrapText="1"/>
    </xf>
    <xf numFmtId="0" fontId="11" fillId="4" borderId="12" xfId="0" applyFont="1" applyFill="1" applyBorder="1" applyAlignment="1">
      <alignment horizontal="left" vertical="center" wrapText="1"/>
    </xf>
    <xf numFmtId="0" fontId="11" fillId="4" borderId="10" xfId="0" applyFont="1" applyFill="1" applyBorder="1" applyAlignment="1">
      <alignment horizontal="center" vertical="center" wrapText="1"/>
    </xf>
    <xf numFmtId="0" fontId="11" fillId="4" borderId="11" xfId="0" applyFont="1" applyFill="1" applyBorder="1" applyAlignment="1">
      <alignment horizontal="center" vertical="center" wrapText="1"/>
    </xf>
    <xf numFmtId="0" fontId="11" fillId="4" borderId="12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center" wrapText="1"/>
    </xf>
    <xf numFmtId="0" fontId="0" fillId="0" borderId="4" xfId="0" applyBorder="1" applyAlignment="1">
      <alignment wrapText="1"/>
    </xf>
    <xf numFmtId="0" fontId="9" fillId="0" borderId="4" xfId="0" applyFont="1" applyBorder="1" applyAlignment="1">
      <alignment wrapText="1"/>
    </xf>
    <xf numFmtId="49" fontId="10" fillId="0" borderId="4" xfId="0" applyNumberFormat="1" applyFont="1" applyBorder="1" applyAlignment="1">
      <alignment horizontal="left" vertical="top" wrapText="1"/>
    </xf>
    <xf numFmtId="49" fontId="9" fillId="0" borderId="4" xfId="0" applyNumberFormat="1" applyFont="1" applyBorder="1" applyAlignment="1">
      <alignment wrapText="1"/>
    </xf>
    <xf numFmtId="0" fontId="8" fillId="3" borderId="4" xfId="0" applyFont="1" applyFill="1" applyBorder="1" applyAlignment="1">
      <alignment horizontal="left" vertical="center" wrapText="1"/>
    </xf>
    <xf numFmtId="0" fontId="9" fillId="0" borderId="4" xfId="0" applyFont="1" applyBorder="1"/>
    <xf numFmtId="0" fontId="10" fillId="3" borderId="4" xfId="0" applyFont="1" applyFill="1" applyBorder="1" applyAlignment="1">
      <alignment horizontal="center"/>
    </xf>
    <xf numFmtId="0" fontId="0" fillId="0" borderId="4" xfId="0" applyBorder="1"/>
    <xf numFmtId="49" fontId="9" fillId="0" borderId="4" xfId="0" applyNumberFormat="1" applyFont="1" applyBorder="1"/>
    <xf numFmtId="0" fontId="7" fillId="2" borderId="0" xfId="0" applyFont="1" applyFill="1" applyAlignment="1" applyProtection="1">
      <alignment horizontal="left" vertical="top"/>
      <protection locked="0"/>
    </xf>
    <xf numFmtId="0" fontId="7" fillId="2" borderId="3" xfId="0" applyFont="1" applyFill="1" applyBorder="1" applyAlignment="1" applyProtection="1">
      <alignment horizontal="center" vertical="top"/>
      <protection locked="0"/>
    </xf>
    <xf numFmtId="0" fontId="0" fillId="2" borderId="3" xfId="0" applyFill="1" applyBorder="1" applyAlignment="1" applyProtection="1">
      <alignment horizontal="center" vertical="top" wrapText="1"/>
      <protection locked="0"/>
    </xf>
    <xf numFmtId="0" fontId="14" fillId="0" borderId="6" xfId="0" applyFont="1" applyBorder="1" applyAlignment="1">
      <alignment horizontal="center" vertical="top" wrapText="1"/>
    </xf>
    <xf numFmtId="0" fontId="14" fillId="0" borderId="7" xfId="0" applyFont="1" applyBorder="1" applyAlignment="1">
      <alignment horizontal="center" vertical="top" wrapText="1"/>
    </xf>
    <xf numFmtId="0" fontId="14" fillId="0" borderId="0" xfId="0" applyFont="1" applyAlignment="1">
      <alignment horizontal="center" vertical="top" wrapText="1"/>
    </xf>
    <xf numFmtId="0" fontId="14" fillId="0" borderId="9" xfId="0" applyFont="1" applyBorder="1" applyAlignment="1">
      <alignment horizontal="center" vertical="top" wrapText="1"/>
    </xf>
    <xf numFmtId="0" fontId="14" fillId="0" borderId="11" xfId="0" applyFont="1" applyBorder="1" applyAlignment="1">
      <alignment horizontal="center" vertical="top" wrapText="1"/>
    </xf>
    <xf numFmtId="0" fontId="14" fillId="0" borderId="12" xfId="0" applyFont="1" applyBorder="1" applyAlignment="1">
      <alignment horizontal="center" vertical="top" wrapText="1"/>
    </xf>
    <xf numFmtId="0" fontId="11" fillId="4" borderId="45" xfId="0" applyFont="1" applyFill="1" applyBorder="1" applyAlignment="1">
      <alignment horizontal="left" vertical="center" wrapText="1"/>
    </xf>
    <xf numFmtId="0" fontId="20" fillId="6" borderId="5" xfId="0" applyFont="1" applyFill="1" applyBorder="1" applyAlignment="1">
      <alignment horizontal="center" vertical="center" wrapText="1"/>
    </xf>
    <xf numFmtId="0" fontId="20" fillId="6" borderId="6" xfId="0" applyFont="1" applyFill="1" applyBorder="1" applyAlignment="1">
      <alignment horizontal="center" vertical="center" wrapText="1"/>
    </xf>
    <xf numFmtId="0" fontId="20" fillId="6" borderId="7" xfId="0" applyFont="1" applyFill="1" applyBorder="1" applyAlignment="1">
      <alignment horizontal="center" vertical="center" wrapText="1"/>
    </xf>
    <xf numFmtId="0" fontId="20" fillId="6" borderId="8" xfId="0" applyFont="1" applyFill="1" applyBorder="1" applyAlignment="1">
      <alignment horizontal="center" vertical="center" wrapText="1"/>
    </xf>
    <xf numFmtId="0" fontId="20" fillId="6" borderId="0" xfId="0" applyFont="1" applyFill="1" applyAlignment="1">
      <alignment horizontal="center" vertical="center" wrapText="1"/>
    </xf>
    <xf numFmtId="0" fontId="20" fillId="6" borderId="9" xfId="0" applyFont="1" applyFill="1" applyBorder="1" applyAlignment="1">
      <alignment horizontal="center" vertical="center" wrapText="1"/>
    </xf>
    <xf numFmtId="0" fontId="13" fillId="3" borderId="32" xfId="0" applyFont="1" applyFill="1" applyBorder="1" applyAlignment="1">
      <alignment horizontal="left" vertical="center" wrapText="1"/>
    </xf>
    <xf numFmtId="0" fontId="13" fillId="3" borderId="33" xfId="0" applyFont="1" applyFill="1" applyBorder="1" applyAlignment="1">
      <alignment horizontal="left" vertical="center" wrapText="1"/>
    </xf>
    <xf numFmtId="0" fontId="13" fillId="3" borderId="34" xfId="0" applyFont="1" applyFill="1" applyBorder="1" applyAlignment="1">
      <alignment horizontal="left" vertical="center" wrapText="1"/>
    </xf>
    <xf numFmtId="0" fontId="14" fillId="8" borderId="13" xfId="0" applyFont="1" applyFill="1" applyBorder="1" applyAlignment="1">
      <alignment horizontal="center" wrapText="1"/>
    </xf>
    <xf numFmtId="0" fontId="14" fillId="8" borderId="14" xfId="0" applyFont="1" applyFill="1" applyBorder="1" applyAlignment="1">
      <alignment horizontal="center" wrapText="1"/>
    </xf>
    <xf numFmtId="0" fontId="14" fillId="8" borderId="15" xfId="0" applyFont="1" applyFill="1" applyBorder="1" applyAlignment="1">
      <alignment horizontal="center" wrapText="1"/>
    </xf>
    <xf numFmtId="0" fontId="22" fillId="0" borderId="38" xfId="0" applyFont="1" applyBorder="1" applyAlignment="1">
      <alignment horizontal="left" vertical="top" wrapText="1"/>
    </xf>
    <xf numFmtId="0" fontId="22" fillId="0" borderId="39" xfId="0" applyFont="1" applyBorder="1" applyAlignment="1">
      <alignment horizontal="left" vertical="top" wrapText="1"/>
    </xf>
    <xf numFmtId="0" fontId="22" fillId="0" borderId="40" xfId="0" applyFont="1" applyBorder="1" applyAlignment="1">
      <alignment horizontal="left" vertical="top" wrapText="1"/>
    </xf>
    <xf numFmtId="0" fontId="14" fillId="0" borderId="6" xfId="0" applyFont="1" applyBorder="1" applyAlignment="1">
      <alignment horizontal="center" wrapText="1"/>
    </xf>
    <xf numFmtId="0" fontId="14" fillId="0" borderId="7" xfId="0" applyFont="1" applyBorder="1" applyAlignment="1">
      <alignment horizontal="center" wrapText="1"/>
    </xf>
    <xf numFmtId="0" fontId="14" fillId="0" borderId="0" xfId="0" applyFont="1" applyAlignment="1">
      <alignment horizontal="center" wrapText="1"/>
    </xf>
    <xf numFmtId="0" fontId="14" fillId="0" borderId="9" xfId="0" applyFont="1" applyBorder="1" applyAlignment="1">
      <alignment horizontal="center" wrapText="1"/>
    </xf>
    <xf numFmtId="0" fontId="14" fillId="0" borderId="11" xfId="0" applyFont="1" applyBorder="1" applyAlignment="1">
      <alignment horizontal="center" wrapText="1"/>
    </xf>
    <xf numFmtId="0" fontId="14" fillId="0" borderId="12" xfId="0" applyFont="1" applyBorder="1" applyAlignment="1">
      <alignment horizontal="center" wrapText="1"/>
    </xf>
    <xf numFmtId="0" fontId="22" fillId="0" borderId="35" xfId="0" applyFont="1" applyBorder="1" applyAlignment="1">
      <alignment horizontal="left" vertical="top" wrapText="1"/>
    </xf>
    <xf numFmtId="0" fontId="22" fillId="0" borderId="36" xfId="0" applyFont="1" applyBorder="1" applyAlignment="1">
      <alignment horizontal="left" vertical="top" wrapText="1"/>
    </xf>
    <xf numFmtId="0" fontId="22" fillId="0" borderId="37" xfId="0" applyFont="1" applyBorder="1" applyAlignment="1">
      <alignment horizontal="left" vertical="top" wrapText="1"/>
    </xf>
    <xf numFmtId="0" fontId="14" fillId="0" borderId="35" xfId="0" applyFont="1" applyBorder="1" applyAlignment="1">
      <alignment horizontal="left" vertical="top" wrapText="1"/>
    </xf>
    <xf numFmtId="0" fontId="14" fillId="0" borderId="36" xfId="0" applyFont="1" applyBorder="1" applyAlignment="1">
      <alignment horizontal="left" vertical="top" wrapText="1"/>
    </xf>
    <xf numFmtId="0" fontId="14" fillId="0" borderId="37" xfId="0" applyFont="1" applyBorder="1" applyAlignment="1">
      <alignment horizontal="left" vertical="top" wrapText="1"/>
    </xf>
    <xf numFmtId="0" fontId="14" fillId="0" borderId="41" xfId="0" applyFont="1" applyBorder="1" applyAlignment="1">
      <alignment horizontal="left" vertical="top" wrapText="1"/>
    </xf>
    <xf numFmtId="0" fontId="14" fillId="0" borderId="42" xfId="0" applyFont="1" applyBorder="1" applyAlignment="1">
      <alignment horizontal="left" vertical="top" wrapText="1"/>
    </xf>
    <xf numFmtId="0" fontId="14" fillId="0" borderId="43" xfId="0" applyFont="1" applyBorder="1" applyAlignment="1">
      <alignment horizontal="left" vertical="top" wrapText="1"/>
    </xf>
    <xf numFmtId="0" fontId="14" fillId="0" borderId="39" xfId="0" applyFont="1" applyBorder="1" applyAlignment="1">
      <alignment horizontal="left" vertical="top" wrapText="1"/>
    </xf>
    <xf numFmtId="0" fontId="14" fillId="0" borderId="44" xfId="0" applyFont="1" applyBorder="1" applyAlignment="1">
      <alignment horizontal="left" vertical="top" wrapText="1"/>
    </xf>
    <xf numFmtId="0" fontId="22" fillId="0" borderId="41" xfId="0" applyFont="1" applyBorder="1" applyAlignment="1">
      <alignment horizontal="left" vertical="top" wrapText="1"/>
    </xf>
    <xf numFmtId="0" fontId="22" fillId="0" borderId="0" xfId="0" applyFont="1" applyAlignment="1">
      <alignment horizontal="left" vertical="top" wrapText="1"/>
    </xf>
    <xf numFmtId="0" fontId="22" fillId="0" borderId="42" xfId="0" applyFont="1" applyBorder="1" applyAlignment="1">
      <alignment horizontal="left" vertical="top" wrapText="1"/>
    </xf>
    <xf numFmtId="0" fontId="13" fillId="3" borderId="32" xfId="0" applyFont="1" applyFill="1" applyBorder="1" applyAlignment="1">
      <alignment vertical="center" wrapText="1"/>
    </xf>
    <xf numFmtId="0" fontId="13" fillId="3" borderId="33" xfId="0" applyFont="1" applyFill="1" applyBorder="1" applyAlignment="1">
      <alignment vertical="center" wrapText="1"/>
    </xf>
    <xf numFmtId="0" fontId="13" fillId="3" borderId="34" xfId="0" applyFont="1" applyFill="1" applyBorder="1" applyAlignment="1">
      <alignment vertical="center" wrapText="1"/>
    </xf>
    <xf numFmtId="0" fontId="13" fillId="3" borderId="8" xfId="0" applyFont="1" applyFill="1" applyBorder="1" applyAlignment="1">
      <alignment horizontal="left" vertical="center" wrapText="1"/>
    </xf>
    <xf numFmtId="0" fontId="13" fillId="3" borderId="0" xfId="0" applyFont="1" applyFill="1" applyAlignment="1">
      <alignment horizontal="left" vertical="center" wrapText="1"/>
    </xf>
    <xf numFmtId="0" fontId="13" fillId="3" borderId="9" xfId="0" applyFont="1" applyFill="1" applyBorder="1" applyAlignment="1">
      <alignment horizontal="left" vertical="center" wrapText="1"/>
    </xf>
    <xf numFmtId="0" fontId="16" fillId="5" borderId="32" xfId="0" applyFont="1" applyFill="1" applyBorder="1" applyAlignment="1">
      <alignment horizontal="center" vertical="center" wrapText="1"/>
    </xf>
    <xf numFmtId="0" fontId="16" fillId="5" borderId="33" xfId="0" applyFont="1" applyFill="1" applyBorder="1" applyAlignment="1">
      <alignment horizontal="center" vertical="center" wrapText="1"/>
    </xf>
    <xf numFmtId="0" fontId="16" fillId="5" borderId="34" xfId="0" applyFont="1" applyFill="1" applyBorder="1" applyAlignment="1">
      <alignment horizontal="center" vertical="center" wrapText="1"/>
    </xf>
    <xf numFmtId="0" fontId="14" fillId="7" borderId="6" xfId="0" applyFont="1" applyFill="1" applyBorder="1" applyAlignment="1">
      <alignment horizontal="center" wrapText="1"/>
    </xf>
    <xf numFmtId="0" fontId="14" fillId="7" borderId="7" xfId="0" applyFont="1" applyFill="1" applyBorder="1" applyAlignment="1">
      <alignment horizontal="center" wrapText="1"/>
    </xf>
    <xf numFmtId="0" fontId="13" fillId="3" borderId="13" xfId="0" applyFont="1" applyFill="1" applyBorder="1" applyAlignment="1">
      <alignment horizontal="left" vertical="center" wrapText="1"/>
    </xf>
    <xf numFmtId="0" fontId="13" fillId="3" borderId="14" xfId="0" applyFont="1" applyFill="1" applyBorder="1" applyAlignment="1">
      <alignment horizontal="left" vertical="center" wrapText="1"/>
    </xf>
    <xf numFmtId="0" fontId="13" fillId="3" borderId="15" xfId="0" applyFont="1" applyFill="1" applyBorder="1" applyAlignment="1">
      <alignment horizontal="left" vertical="center" wrapText="1"/>
    </xf>
    <xf numFmtId="0" fontId="14" fillId="3" borderId="13" xfId="0" applyFont="1" applyFill="1" applyBorder="1" applyAlignment="1">
      <alignment horizontal="center"/>
    </xf>
    <xf numFmtId="0" fontId="14" fillId="3" borderId="14" xfId="0" applyFont="1" applyFill="1" applyBorder="1" applyAlignment="1">
      <alignment horizontal="center"/>
    </xf>
    <xf numFmtId="0" fontId="14" fillId="3" borderId="15" xfId="0" applyFont="1" applyFill="1" applyBorder="1" applyAlignment="1">
      <alignment horizontal="center"/>
    </xf>
    <xf numFmtId="0" fontId="20" fillId="6" borderId="10" xfId="0" applyFont="1" applyFill="1" applyBorder="1" applyAlignment="1">
      <alignment horizontal="center" vertical="center" wrapText="1"/>
    </xf>
    <xf numFmtId="0" fontId="20" fillId="6" borderId="11" xfId="0" applyFont="1" applyFill="1" applyBorder="1" applyAlignment="1">
      <alignment horizontal="center" vertical="center" wrapText="1"/>
    </xf>
    <xf numFmtId="0" fontId="20" fillId="6" borderId="12" xfId="0" applyFont="1" applyFill="1" applyBorder="1" applyAlignment="1">
      <alignment horizontal="center" vertical="center" wrapText="1"/>
    </xf>
    <xf numFmtId="0" fontId="18" fillId="4" borderId="8" xfId="0" applyFont="1" applyFill="1" applyBorder="1" applyAlignment="1">
      <alignment horizontal="left" vertical="center" wrapText="1"/>
    </xf>
    <xf numFmtId="0" fontId="18" fillId="4" borderId="0" xfId="0" applyFont="1" applyFill="1" applyAlignment="1">
      <alignment horizontal="left" vertical="center" wrapText="1"/>
    </xf>
    <xf numFmtId="0" fontId="18" fillId="4" borderId="9" xfId="0" applyFont="1" applyFill="1" applyBorder="1" applyAlignment="1">
      <alignment horizontal="left" vertical="center" wrapText="1"/>
    </xf>
    <xf numFmtId="0" fontId="18" fillId="4" borderId="10" xfId="0" applyFont="1" applyFill="1" applyBorder="1" applyAlignment="1">
      <alignment horizontal="left" vertical="center" wrapText="1"/>
    </xf>
    <xf numFmtId="0" fontId="18" fillId="4" borderId="11" xfId="0" applyFont="1" applyFill="1" applyBorder="1" applyAlignment="1">
      <alignment horizontal="left" vertical="center" wrapText="1"/>
    </xf>
    <xf numFmtId="0" fontId="18" fillId="4" borderId="12" xfId="0" applyFont="1" applyFill="1" applyBorder="1" applyAlignment="1">
      <alignment horizontal="left" vertical="center" wrapText="1"/>
    </xf>
    <xf numFmtId="0" fontId="19" fillId="4" borderId="8" xfId="0" applyFont="1" applyFill="1" applyBorder="1" applyAlignment="1">
      <alignment horizontal="center" vertical="center"/>
    </xf>
    <xf numFmtId="0" fontId="19" fillId="4" borderId="0" xfId="0" applyFont="1" applyFill="1" applyAlignment="1">
      <alignment horizontal="center" vertical="center"/>
    </xf>
    <xf numFmtId="0" fontId="19" fillId="4" borderId="9" xfId="0" applyFont="1" applyFill="1" applyBorder="1" applyAlignment="1">
      <alignment horizontal="center" vertical="center"/>
    </xf>
    <xf numFmtId="0" fontId="19" fillId="4" borderId="10" xfId="0" applyFont="1" applyFill="1" applyBorder="1" applyAlignment="1">
      <alignment horizontal="center" vertical="center"/>
    </xf>
    <xf numFmtId="0" fontId="19" fillId="4" borderId="11" xfId="0" applyFont="1" applyFill="1" applyBorder="1" applyAlignment="1">
      <alignment horizontal="center" vertical="center"/>
    </xf>
    <xf numFmtId="0" fontId="19" fillId="4" borderId="12" xfId="0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horizontal="left" vertical="center" wrapText="1"/>
    </xf>
    <xf numFmtId="0" fontId="13" fillId="3" borderId="11" xfId="0" applyFont="1" applyFill="1" applyBorder="1" applyAlignment="1">
      <alignment horizontal="left" vertical="center" wrapText="1"/>
    </xf>
    <xf numFmtId="0" fontId="13" fillId="3" borderId="12" xfId="0" applyFont="1" applyFill="1" applyBorder="1" applyAlignment="1">
      <alignment horizontal="left" vertical="center" wrapText="1"/>
    </xf>
    <xf numFmtId="0" fontId="14" fillId="3" borderId="10" xfId="0" applyFont="1" applyFill="1" applyBorder="1" applyAlignment="1">
      <alignment horizontal="center"/>
    </xf>
    <xf numFmtId="0" fontId="14" fillId="3" borderId="11" xfId="0" applyFont="1" applyFill="1" applyBorder="1" applyAlignment="1">
      <alignment horizontal="center"/>
    </xf>
    <xf numFmtId="0" fontId="14" fillId="3" borderId="12" xfId="0" applyFont="1" applyFill="1" applyBorder="1" applyAlignment="1">
      <alignment horizontal="center"/>
    </xf>
    <xf numFmtId="0" fontId="16" fillId="5" borderId="5" xfId="0" applyFont="1" applyFill="1" applyBorder="1" applyAlignment="1">
      <alignment horizontal="left" vertical="center" wrapText="1"/>
    </xf>
    <xf numFmtId="0" fontId="16" fillId="5" borderId="6" xfId="0" applyFont="1" applyFill="1" applyBorder="1" applyAlignment="1">
      <alignment horizontal="left" vertical="center" wrapText="1"/>
    </xf>
    <xf numFmtId="0" fontId="16" fillId="5" borderId="7" xfId="0" applyFont="1" applyFill="1" applyBorder="1" applyAlignment="1">
      <alignment horizontal="left" vertical="center" wrapText="1"/>
    </xf>
    <xf numFmtId="0" fontId="16" fillId="5" borderId="8" xfId="0" applyFont="1" applyFill="1" applyBorder="1" applyAlignment="1">
      <alignment horizontal="left" vertical="center" wrapText="1"/>
    </xf>
    <xf numFmtId="0" fontId="16" fillId="5" borderId="0" xfId="0" applyFont="1" applyFill="1" applyAlignment="1">
      <alignment horizontal="left" vertical="center" wrapText="1"/>
    </xf>
    <xf numFmtId="0" fontId="16" fillId="5" borderId="9" xfId="0" applyFont="1" applyFill="1" applyBorder="1" applyAlignment="1">
      <alignment horizontal="left" vertical="center" wrapText="1"/>
    </xf>
    <xf numFmtId="0" fontId="0" fillId="5" borderId="5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0" fontId="0" fillId="5" borderId="0" xfId="0" applyFill="1" applyAlignment="1">
      <alignment horizontal="center"/>
    </xf>
    <xf numFmtId="0" fontId="0" fillId="5" borderId="9" xfId="0" applyFill="1" applyBorder="1" applyAlignment="1">
      <alignment horizontal="center"/>
    </xf>
    <xf numFmtId="0" fontId="13" fillId="3" borderId="5" xfId="0" applyFont="1" applyFill="1" applyBorder="1" applyAlignment="1">
      <alignment horizontal="left" vertical="center" wrapText="1"/>
    </xf>
    <xf numFmtId="0" fontId="13" fillId="3" borderId="6" xfId="0" applyFont="1" applyFill="1" applyBorder="1" applyAlignment="1">
      <alignment horizontal="left" vertical="center" wrapText="1"/>
    </xf>
    <xf numFmtId="0" fontId="13" fillId="3" borderId="7" xfId="0" applyFont="1" applyFill="1" applyBorder="1" applyAlignment="1">
      <alignment horizontal="left" vertical="center" wrapText="1"/>
    </xf>
    <xf numFmtId="0" fontId="14" fillId="3" borderId="5" xfId="0" applyFont="1" applyFill="1" applyBorder="1" applyAlignment="1">
      <alignment horizontal="center"/>
    </xf>
    <xf numFmtId="0" fontId="14" fillId="3" borderId="6" xfId="0" applyFont="1" applyFill="1" applyBorder="1" applyAlignment="1">
      <alignment horizontal="center"/>
    </xf>
    <xf numFmtId="0" fontId="14" fillId="3" borderId="7" xfId="0" applyFont="1" applyFill="1" applyBorder="1" applyAlignment="1">
      <alignment horizontal="center"/>
    </xf>
    <xf numFmtId="0" fontId="15" fillId="0" borderId="28" xfId="0" applyFont="1" applyBorder="1" applyAlignment="1" applyProtection="1">
      <alignment horizontal="left" vertical="center" wrapText="1"/>
      <protection locked="0"/>
    </xf>
    <xf numFmtId="0" fontId="15" fillId="0" borderId="29" xfId="0" applyFont="1" applyBorder="1" applyAlignment="1" applyProtection="1">
      <alignment horizontal="left" vertical="center" wrapText="1"/>
      <protection locked="0"/>
    </xf>
    <xf numFmtId="0" fontId="15" fillId="0" borderId="30" xfId="0" applyFont="1" applyBorder="1" applyAlignment="1" applyProtection="1">
      <alignment horizontal="left" vertical="center" wrapText="1"/>
      <protection locked="0"/>
    </xf>
    <xf numFmtId="0" fontId="15" fillId="0" borderId="11" xfId="0" applyFont="1" applyBorder="1" applyAlignment="1" applyProtection="1">
      <alignment horizontal="center" vertical="center" wrapText="1"/>
      <protection locked="0"/>
    </xf>
    <xf numFmtId="0" fontId="15" fillId="0" borderId="12" xfId="0" applyFont="1" applyBorder="1" applyAlignment="1" applyProtection="1">
      <alignment horizontal="center" vertical="center" wrapText="1"/>
      <protection locked="0"/>
    </xf>
    <xf numFmtId="0" fontId="15" fillId="0" borderId="25" xfId="0" applyFont="1" applyBorder="1" applyAlignment="1" applyProtection="1">
      <alignment horizontal="left" vertical="center" wrapText="1"/>
      <protection locked="0"/>
    </xf>
    <xf numFmtId="0" fontId="15" fillId="0" borderId="26" xfId="0" applyFont="1" applyBorder="1" applyAlignment="1" applyProtection="1">
      <alignment horizontal="left" vertical="center" wrapText="1"/>
      <protection locked="0"/>
    </xf>
    <xf numFmtId="0" fontId="15" fillId="0" borderId="27" xfId="0" applyFont="1" applyBorder="1" applyAlignment="1" applyProtection="1">
      <alignment horizontal="left" vertical="center" wrapText="1"/>
      <protection locked="0"/>
    </xf>
    <xf numFmtId="0" fontId="15" fillId="0" borderId="22" xfId="0" applyFont="1" applyBorder="1" applyAlignment="1" applyProtection="1">
      <alignment horizontal="center" vertical="center" wrapText="1"/>
      <protection locked="0"/>
    </xf>
    <xf numFmtId="0" fontId="15" fillId="0" borderId="23" xfId="0" applyFont="1" applyBorder="1" applyAlignment="1" applyProtection="1">
      <alignment horizontal="center" vertical="center" wrapText="1"/>
      <protection locked="0"/>
    </xf>
    <xf numFmtId="0" fontId="15" fillId="0" borderId="24" xfId="0" applyFont="1" applyBorder="1" applyAlignment="1" applyProtection="1">
      <alignment horizontal="center" vertical="center" wrapText="1"/>
      <protection locked="0"/>
    </xf>
    <xf numFmtId="0" fontId="15" fillId="0" borderId="22" xfId="0" applyFont="1" applyBorder="1" applyAlignment="1" applyProtection="1">
      <alignment horizontal="left" vertical="center" wrapText="1"/>
      <protection locked="0"/>
    </xf>
    <xf numFmtId="0" fontId="15" fillId="0" borderId="23" xfId="0" applyFont="1" applyBorder="1" applyAlignment="1" applyProtection="1">
      <alignment horizontal="left" vertical="center" wrapText="1"/>
      <protection locked="0"/>
    </xf>
    <xf numFmtId="0" fontId="15" fillId="0" borderId="24" xfId="0" applyFont="1" applyBorder="1" applyAlignment="1" applyProtection="1">
      <alignment horizontal="left" vertical="center" wrapText="1"/>
      <protection locked="0"/>
    </xf>
    <xf numFmtId="0" fontId="13" fillId="0" borderId="5" xfId="0" applyFont="1" applyBorder="1" applyAlignment="1" applyProtection="1">
      <alignment horizontal="center" vertical="center" wrapText="1"/>
      <protection locked="0"/>
    </xf>
    <xf numFmtId="0" fontId="13" fillId="0" borderId="6" xfId="0" applyFont="1" applyBorder="1" applyAlignment="1" applyProtection="1">
      <alignment horizontal="center" vertical="center" wrapText="1"/>
      <protection locked="0"/>
    </xf>
    <xf numFmtId="0" fontId="13" fillId="0" borderId="7" xfId="0" applyFont="1" applyBorder="1" applyAlignment="1" applyProtection="1">
      <alignment horizontal="center" vertical="center" wrapText="1"/>
      <protection locked="0"/>
    </xf>
    <xf numFmtId="0" fontId="14" fillId="0" borderId="6" xfId="0" applyFont="1" applyBorder="1" applyAlignment="1">
      <alignment horizontal="left" vertical="top"/>
    </xf>
    <xf numFmtId="0" fontId="14" fillId="0" borderId="7" xfId="0" applyFont="1" applyBorder="1" applyAlignment="1">
      <alignment horizontal="left" vertical="top"/>
    </xf>
    <xf numFmtId="0" fontId="14" fillId="0" borderId="0" xfId="0" applyFont="1" applyAlignment="1">
      <alignment horizontal="left" vertical="top"/>
    </xf>
    <xf numFmtId="0" fontId="14" fillId="0" borderId="9" xfId="0" applyFont="1" applyBorder="1" applyAlignment="1">
      <alignment horizontal="left" vertical="top"/>
    </xf>
    <xf numFmtId="0" fontId="14" fillId="0" borderId="11" xfId="0" applyFont="1" applyBorder="1" applyAlignment="1">
      <alignment horizontal="left" vertical="top"/>
    </xf>
    <xf numFmtId="0" fontId="14" fillId="0" borderId="12" xfId="0" applyFont="1" applyBorder="1" applyAlignment="1">
      <alignment horizontal="left" vertical="top"/>
    </xf>
    <xf numFmtId="0" fontId="15" fillId="0" borderId="17" xfId="0" applyFont="1" applyBorder="1" applyAlignment="1" applyProtection="1">
      <alignment horizontal="left" vertical="center" wrapText="1"/>
      <protection locked="0"/>
    </xf>
    <xf numFmtId="0" fontId="15" fillId="0" borderId="18" xfId="0" applyFont="1" applyBorder="1" applyAlignment="1" applyProtection="1">
      <alignment horizontal="left" vertical="center" wrapText="1"/>
      <protection locked="0"/>
    </xf>
    <xf numFmtId="0" fontId="15" fillId="0" borderId="19" xfId="0" applyFont="1" applyBorder="1" applyAlignment="1" applyProtection="1">
      <alignment horizontal="left" vertical="center" wrapText="1"/>
      <protection locked="0"/>
    </xf>
    <xf numFmtId="0" fontId="15" fillId="0" borderId="17" xfId="0" applyFont="1" applyBorder="1" applyAlignment="1" applyProtection="1">
      <alignment horizontal="center" vertical="center" wrapText="1"/>
      <protection locked="0"/>
    </xf>
    <xf numFmtId="0" fontId="15" fillId="0" borderId="18" xfId="0" applyFont="1" applyBorder="1" applyAlignment="1" applyProtection="1">
      <alignment horizontal="center" vertical="center" wrapText="1"/>
      <protection locked="0"/>
    </xf>
    <xf numFmtId="0" fontId="15" fillId="0" borderId="19" xfId="0" applyFont="1" applyBorder="1" applyAlignment="1" applyProtection="1">
      <alignment horizontal="center" vertical="center" wrapText="1"/>
      <protection locked="0"/>
    </xf>
    <xf numFmtId="0" fontId="15" fillId="0" borderId="8" xfId="0" applyFont="1" applyBorder="1" applyAlignment="1" applyProtection="1">
      <alignment horizontal="left" vertical="center" wrapText="1"/>
      <protection locked="0"/>
    </xf>
    <xf numFmtId="0" fontId="15" fillId="0" borderId="0" xfId="0" applyFont="1" applyAlignment="1" applyProtection="1">
      <alignment horizontal="left" vertical="center" wrapText="1"/>
      <protection locked="0"/>
    </xf>
    <xf numFmtId="0" fontId="15" fillId="0" borderId="9" xfId="0" applyFont="1" applyBorder="1" applyAlignment="1" applyProtection="1">
      <alignment horizontal="left" vertical="center" wrapText="1"/>
      <protection locked="0"/>
    </xf>
    <xf numFmtId="0" fontId="27" fillId="4" borderId="50" xfId="0" applyFont="1" applyFill="1" applyBorder="1" applyAlignment="1">
      <alignment horizontal="center" vertical="center"/>
    </xf>
    <xf numFmtId="0" fontId="27" fillId="4" borderId="51" xfId="0" applyFont="1" applyFill="1" applyBorder="1" applyAlignment="1">
      <alignment horizontal="center" vertical="center"/>
    </xf>
    <xf numFmtId="0" fontId="27" fillId="4" borderId="52" xfId="0" applyFont="1" applyFill="1" applyBorder="1" applyAlignment="1">
      <alignment horizontal="center" vertical="center"/>
    </xf>
    <xf numFmtId="0" fontId="30" fillId="6" borderId="13" xfId="0" applyFont="1" applyFill="1" applyBorder="1" applyAlignment="1">
      <alignment horizontal="right" vertical="center"/>
    </xf>
    <xf numFmtId="0" fontId="30" fillId="6" borderId="64" xfId="0" applyFont="1" applyFill="1" applyBorder="1" applyAlignment="1">
      <alignment horizontal="right" vertical="center"/>
    </xf>
    <xf numFmtId="0" fontId="18" fillId="4" borderId="13" xfId="0" applyFont="1" applyFill="1" applyBorder="1" applyAlignment="1">
      <alignment horizontal="left" vertical="center"/>
    </xf>
    <xf numFmtId="0" fontId="18" fillId="4" borderId="14" xfId="0" applyFont="1" applyFill="1" applyBorder="1" applyAlignment="1">
      <alignment horizontal="left" vertical="center"/>
    </xf>
    <xf numFmtId="0" fontId="18" fillId="4" borderId="15" xfId="0" applyFont="1" applyFill="1" applyBorder="1" applyAlignment="1">
      <alignment horizontal="left" vertical="center"/>
    </xf>
    <xf numFmtId="0" fontId="13" fillId="0" borderId="13" xfId="0" applyFont="1" applyBorder="1" applyAlignment="1">
      <alignment horizontal="left" vertical="center"/>
    </xf>
    <xf numFmtId="0" fontId="13" fillId="0" borderId="14" xfId="0" applyFont="1" applyBorder="1" applyAlignment="1">
      <alignment horizontal="left" vertical="center"/>
    </xf>
    <xf numFmtId="0" fontId="13" fillId="0" borderId="15" xfId="0" applyFont="1" applyBorder="1" applyAlignment="1">
      <alignment horizontal="left" vertical="center"/>
    </xf>
    <xf numFmtId="0" fontId="15" fillId="2" borderId="13" xfId="0" applyFont="1" applyFill="1" applyBorder="1" applyAlignment="1" applyProtection="1">
      <alignment horizontal="left" vertical="top"/>
      <protection locked="0"/>
    </xf>
    <xf numFmtId="0" fontId="15" fillId="2" borderId="14" xfId="0" applyFont="1" applyFill="1" applyBorder="1" applyAlignment="1" applyProtection="1">
      <alignment horizontal="left" vertical="top"/>
      <protection locked="0"/>
    </xf>
    <xf numFmtId="0" fontId="15" fillId="2" borderId="15" xfId="0" applyFont="1" applyFill="1" applyBorder="1" applyAlignment="1" applyProtection="1">
      <alignment horizontal="left" vertical="top"/>
      <protection locked="0"/>
    </xf>
    <xf numFmtId="0" fontId="24" fillId="0" borderId="5" xfId="0" applyFont="1" applyBorder="1" applyAlignment="1">
      <alignment horizontal="left" vertical="center" wrapText="1"/>
    </xf>
    <xf numFmtId="0" fontId="24" fillId="0" borderId="6" xfId="0" applyFont="1" applyBorder="1" applyAlignment="1">
      <alignment horizontal="left" vertical="center" wrapText="1"/>
    </xf>
    <xf numFmtId="0" fontId="24" fillId="0" borderId="7" xfId="0" applyFont="1" applyBorder="1" applyAlignment="1">
      <alignment horizontal="left" vertical="center" wrapText="1"/>
    </xf>
    <xf numFmtId="0" fontId="24" fillId="0" borderId="8" xfId="0" applyFont="1" applyBorder="1" applyAlignment="1">
      <alignment horizontal="left" vertical="center" wrapText="1"/>
    </xf>
    <xf numFmtId="0" fontId="24" fillId="0" borderId="0" xfId="0" applyFont="1" applyAlignment="1">
      <alignment horizontal="left" vertical="center" wrapText="1"/>
    </xf>
    <xf numFmtId="0" fontId="24" fillId="0" borderId="9" xfId="0" applyFont="1" applyBorder="1" applyAlignment="1">
      <alignment horizontal="left" vertical="center" wrapText="1"/>
    </xf>
    <xf numFmtId="0" fontId="24" fillId="0" borderId="10" xfId="0" applyFont="1" applyBorder="1" applyAlignment="1">
      <alignment horizontal="left" vertical="center" wrapText="1"/>
    </xf>
    <xf numFmtId="0" fontId="24" fillId="0" borderId="11" xfId="0" applyFont="1" applyBorder="1" applyAlignment="1">
      <alignment horizontal="left" vertical="center" wrapText="1"/>
    </xf>
    <xf numFmtId="0" fontId="24" fillId="0" borderId="12" xfId="0" applyFont="1" applyBorder="1" applyAlignment="1">
      <alignment horizontal="left" vertical="center" wrapText="1"/>
    </xf>
    <xf numFmtId="0" fontId="15" fillId="0" borderId="47" xfId="0" applyFont="1" applyBorder="1" applyAlignment="1">
      <alignment vertical="center" wrapText="1"/>
    </xf>
    <xf numFmtId="0" fontId="15" fillId="0" borderId="48" xfId="0" applyFont="1" applyBorder="1" applyAlignment="1">
      <alignment horizontal="left" vertical="center" wrapText="1"/>
    </xf>
    <xf numFmtId="0" fontId="15" fillId="0" borderId="49" xfId="0" applyFont="1" applyBorder="1" applyAlignment="1">
      <alignment horizontal="left" vertical="center" wrapText="1"/>
    </xf>
    <xf numFmtId="0" fontId="30" fillId="4" borderId="13" xfId="0" applyFont="1" applyFill="1" applyBorder="1" applyAlignment="1">
      <alignment horizontal="right" vertical="center"/>
    </xf>
    <xf numFmtId="0" fontId="30" fillId="4" borderId="64" xfId="0" applyFont="1" applyFill="1" applyBorder="1" applyAlignment="1">
      <alignment horizontal="right" vertical="center"/>
    </xf>
    <xf numFmtId="0" fontId="13" fillId="0" borderId="13" xfId="0" applyFont="1" applyBorder="1" applyAlignment="1" applyProtection="1">
      <alignment horizontal="center" vertical="center" wrapText="1"/>
      <protection locked="0"/>
    </xf>
    <xf numFmtId="0" fontId="13" fillId="0" borderId="14" xfId="0" applyFont="1" applyBorder="1" applyAlignment="1" applyProtection="1">
      <alignment horizontal="center" vertical="center" wrapText="1"/>
      <protection locked="0"/>
    </xf>
    <xf numFmtId="0" fontId="13" fillId="0" borderId="15" xfId="0" applyFont="1" applyBorder="1" applyAlignment="1" applyProtection="1">
      <alignment horizontal="center" vertical="center" wrapText="1"/>
      <protection locked="0"/>
    </xf>
  </cellXfs>
  <cellStyles count="5">
    <cellStyle name="Comma" xfId="1" builtinId="3"/>
    <cellStyle name="Hyperlink" xfId="4" builtinId="8"/>
    <cellStyle name="Normal" xfId="0" builtinId="0"/>
    <cellStyle name="Percent" xfId="3" builtinId="5"/>
    <cellStyle name="Грошовий 2" xfId="2" xr:uid="{AB9DA157-53FA-4320-9CA9-C8AB85932CB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AA0AB-BE51-482F-857F-E8FFD7A7A0C1}">
  <dimension ref="A1:R178"/>
  <sheetViews>
    <sheetView tabSelected="1" topLeftCell="A8" workbookViewId="0">
      <selection activeCell="A36" sqref="A36"/>
    </sheetView>
  </sheetViews>
  <sheetFormatPr defaultRowHeight="14.5" x14ac:dyDescent="0.35"/>
  <sheetData>
    <row r="1" spans="1:16" ht="23.5" x14ac:dyDescent="0.55000000000000004">
      <c r="A1" s="171" t="s">
        <v>275</v>
      </c>
    </row>
    <row r="2" spans="1:16" ht="23.5" x14ac:dyDescent="0.55000000000000004">
      <c r="A2" s="171" t="s">
        <v>277</v>
      </c>
    </row>
    <row r="3" spans="1:16" ht="23.5" x14ac:dyDescent="0.55000000000000004">
      <c r="A3" s="171" t="s">
        <v>276</v>
      </c>
    </row>
    <row r="4" spans="1:16" ht="23.5" x14ac:dyDescent="0.55000000000000004">
      <c r="A4" s="150" t="s">
        <v>161</v>
      </c>
    </row>
    <row r="5" spans="1:16" ht="23.5" x14ac:dyDescent="0.55000000000000004">
      <c r="A5" s="150"/>
    </row>
    <row r="6" spans="1:16" ht="21" customHeight="1" x14ac:dyDescent="0.35">
      <c r="A6" s="149" t="s">
        <v>217</v>
      </c>
      <c r="B6" s="149"/>
      <c r="C6" s="149"/>
      <c r="M6" s="149"/>
      <c r="P6" s="172"/>
    </row>
    <row r="7" spans="1:16" ht="19.75" customHeight="1" x14ac:dyDescent="0.35">
      <c r="A7" t="s">
        <v>218</v>
      </c>
      <c r="B7" s="166"/>
      <c r="C7" s="166"/>
      <c r="M7" s="149"/>
      <c r="P7" s="169"/>
    </row>
    <row r="8" spans="1:16" ht="19.75" customHeight="1" x14ac:dyDescent="0.35">
      <c r="A8" t="s">
        <v>219</v>
      </c>
      <c r="B8" s="166"/>
      <c r="C8" s="166"/>
      <c r="M8" s="149"/>
      <c r="P8" s="173"/>
    </row>
    <row r="9" spans="1:16" ht="15" customHeight="1" x14ac:dyDescent="0.35">
      <c r="A9" s="148" t="s">
        <v>220</v>
      </c>
      <c r="C9" s="167"/>
      <c r="D9" s="168"/>
      <c r="M9" s="149"/>
      <c r="P9" s="169"/>
    </row>
    <row r="10" spans="1:16" ht="15.65" customHeight="1" x14ac:dyDescent="0.35">
      <c r="A10" s="148" t="s">
        <v>221</v>
      </c>
      <c r="C10" s="167"/>
      <c r="D10" s="168"/>
      <c r="M10" s="149"/>
      <c r="P10" s="174"/>
    </row>
    <row r="11" spans="1:16" ht="14.4" customHeight="1" x14ac:dyDescent="0.35">
      <c r="A11" s="148" t="s">
        <v>222</v>
      </c>
      <c r="C11" s="167"/>
      <c r="D11" s="168"/>
      <c r="M11" s="149"/>
      <c r="P11" s="169"/>
    </row>
    <row r="12" spans="1:16" ht="13.75" customHeight="1" x14ac:dyDescent="0.35">
      <c r="A12" s="148" t="s">
        <v>223</v>
      </c>
      <c r="C12" s="167"/>
      <c r="D12" s="168"/>
      <c r="M12" s="149"/>
      <c r="P12" s="170"/>
    </row>
    <row r="13" spans="1:16" ht="15" customHeight="1" x14ac:dyDescent="0.35">
      <c r="A13" s="148" t="s">
        <v>224</v>
      </c>
      <c r="C13" s="167"/>
      <c r="D13" s="168"/>
      <c r="M13" s="149"/>
      <c r="P13" s="148"/>
    </row>
    <row r="14" spans="1:16" ht="14.4" customHeight="1" x14ac:dyDescent="0.35">
      <c r="A14" s="148" t="s">
        <v>225</v>
      </c>
      <c r="C14" s="167"/>
      <c r="D14" s="168"/>
      <c r="M14" s="149"/>
      <c r="P14" s="175"/>
    </row>
    <row r="15" spans="1:16" ht="15.65" customHeight="1" x14ac:dyDescent="0.35">
      <c r="A15" s="148" t="s">
        <v>226</v>
      </c>
      <c r="C15" s="167"/>
      <c r="D15" s="168"/>
      <c r="M15" s="149"/>
      <c r="P15" s="175"/>
    </row>
    <row r="16" spans="1:16" ht="16.75" customHeight="1" x14ac:dyDescent="0.35">
      <c r="A16" s="148" t="s">
        <v>227</v>
      </c>
      <c r="C16" s="167"/>
      <c r="D16" s="168"/>
      <c r="M16" s="149"/>
      <c r="P16" s="175"/>
    </row>
    <row r="17" spans="1:16" ht="13.25" customHeight="1" x14ac:dyDescent="0.35">
      <c r="A17" s="148" t="s">
        <v>228</v>
      </c>
      <c r="C17" s="167"/>
      <c r="D17" s="168"/>
      <c r="P17" s="175"/>
    </row>
    <row r="18" spans="1:16" x14ac:dyDescent="0.35">
      <c r="P18" s="175"/>
    </row>
    <row r="19" spans="1:16" ht="21" x14ac:dyDescent="0.35">
      <c r="A19" s="149" t="s">
        <v>229</v>
      </c>
      <c r="P19" s="175"/>
    </row>
    <row r="20" spans="1:16" x14ac:dyDescent="0.35">
      <c r="P20" s="169"/>
    </row>
    <row r="21" spans="1:16" x14ac:dyDescent="0.35">
      <c r="A21" t="s">
        <v>170</v>
      </c>
      <c r="P21" s="170"/>
    </row>
    <row r="22" spans="1:16" x14ac:dyDescent="0.35">
      <c r="P22" s="148"/>
    </row>
    <row r="23" spans="1:16" ht="17.5" x14ac:dyDescent="0.35">
      <c r="A23" s="147" t="s">
        <v>230</v>
      </c>
      <c r="K23" s="147"/>
      <c r="P23" s="175"/>
    </row>
    <row r="24" spans="1:16" ht="17.5" x14ac:dyDescent="0.35">
      <c r="A24" t="s">
        <v>278</v>
      </c>
      <c r="K24" s="147"/>
      <c r="P24" s="175"/>
    </row>
    <row r="25" spans="1:16" ht="17.5" x14ac:dyDescent="0.35">
      <c r="A25" t="s">
        <v>126</v>
      </c>
      <c r="K25" s="147"/>
      <c r="P25" s="175"/>
    </row>
    <row r="26" spans="1:16" ht="17.5" x14ac:dyDescent="0.35">
      <c r="A26" s="148" t="s">
        <v>127</v>
      </c>
      <c r="K26" s="147"/>
      <c r="P26" s="176"/>
    </row>
    <row r="27" spans="1:16" ht="17.5" x14ac:dyDescent="0.35">
      <c r="A27" s="148" t="s">
        <v>128</v>
      </c>
      <c r="K27" s="147"/>
      <c r="P27" s="169"/>
    </row>
    <row r="28" spans="1:16" ht="26" x14ac:dyDescent="0.35">
      <c r="A28" s="148" t="s">
        <v>129</v>
      </c>
      <c r="P28" s="174"/>
    </row>
    <row r="29" spans="1:16" x14ac:dyDescent="0.35">
      <c r="A29" t="s">
        <v>130</v>
      </c>
      <c r="P29" s="169"/>
    </row>
    <row r="30" spans="1:16" x14ac:dyDescent="0.35">
      <c r="A30" s="148" t="s">
        <v>131</v>
      </c>
      <c r="P30" s="170"/>
    </row>
    <row r="31" spans="1:16" x14ac:dyDescent="0.35">
      <c r="A31" s="148" t="s">
        <v>132</v>
      </c>
      <c r="P31" s="148"/>
    </row>
    <row r="32" spans="1:16" x14ac:dyDescent="0.35">
      <c r="P32" s="175"/>
    </row>
    <row r="33" spans="1:16" ht="17.5" x14ac:dyDescent="0.35">
      <c r="A33" s="147" t="s">
        <v>231</v>
      </c>
      <c r="P33" s="175"/>
    </row>
    <row r="34" spans="1:16" x14ac:dyDescent="0.35">
      <c r="P34" s="175"/>
    </row>
    <row r="35" spans="1:16" x14ac:dyDescent="0.35">
      <c r="A35" t="s">
        <v>133</v>
      </c>
      <c r="P35" s="176"/>
    </row>
    <row r="36" spans="1:16" x14ac:dyDescent="0.35">
      <c r="A36" s="148" t="s">
        <v>134</v>
      </c>
      <c r="P36" s="169"/>
    </row>
    <row r="37" spans="1:16" x14ac:dyDescent="0.35">
      <c r="A37" s="148" t="s">
        <v>135</v>
      </c>
      <c r="P37" s="170"/>
    </row>
    <row r="38" spans="1:16" x14ac:dyDescent="0.35">
      <c r="A38" s="148" t="s">
        <v>136</v>
      </c>
      <c r="P38" s="148"/>
    </row>
    <row r="39" spans="1:16" x14ac:dyDescent="0.35">
      <c r="A39" t="s">
        <v>162</v>
      </c>
      <c r="P39" s="175"/>
    </row>
    <row r="40" spans="1:16" x14ac:dyDescent="0.35">
      <c r="P40" s="175"/>
    </row>
    <row r="41" spans="1:16" ht="17.5" x14ac:dyDescent="0.35">
      <c r="A41" s="147" t="s">
        <v>232</v>
      </c>
      <c r="P41" s="175"/>
    </row>
    <row r="42" spans="1:16" x14ac:dyDescent="0.35">
      <c r="P42" s="175"/>
    </row>
    <row r="43" spans="1:16" x14ac:dyDescent="0.35">
      <c r="A43" t="s">
        <v>137</v>
      </c>
      <c r="P43" s="176"/>
    </row>
    <row r="44" spans="1:16" x14ac:dyDescent="0.35">
      <c r="A44" s="148" t="s">
        <v>138</v>
      </c>
      <c r="P44" s="169"/>
    </row>
    <row r="45" spans="1:16" ht="26" x14ac:dyDescent="0.35">
      <c r="A45" s="148" t="s">
        <v>139</v>
      </c>
      <c r="P45" s="174"/>
    </row>
    <row r="46" spans="1:16" x14ac:dyDescent="0.35">
      <c r="A46" s="148" t="s">
        <v>140</v>
      </c>
      <c r="P46" s="169"/>
    </row>
    <row r="47" spans="1:16" x14ac:dyDescent="0.35">
      <c r="P47" s="170"/>
    </row>
    <row r="48" spans="1:16" ht="17.5" x14ac:dyDescent="0.35">
      <c r="A48" s="147" t="s">
        <v>233</v>
      </c>
      <c r="P48" s="169"/>
    </row>
    <row r="49" spans="1:17" x14ac:dyDescent="0.35">
      <c r="P49" s="170"/>
    </row>
    <row r="50" spans="1:17" ht="15" thickBot="1" x14ac:dyDescent="0.4">
      <c r="A50" t="s">
        <v>141</v>
      </c>
      <c r="P50" s="169"/>
    </row>
    <row r="51" spans="1:17" ht="17" thickBot="1" x14ac:dyDescent="0.4">
      <c r="A51" s="148" t="s">
        <v>142</v>
      </c>
      <c r="P51" s="177"/>
      <c r="Q51" s="177"/>
    </row>
    <row r="52" spans="1:17" ht="17" thickBot="1" x14ac:dyDescent="0.4">
      <c r="A52" s="148" t="s">
        <v>143</v>
      </c>
      <c r="P52" s="178"/>
      <c r="Q52" s="178"/>
    </row>
    <row r="53" spans="1:17" ht="17" thickBot="1" x14ac:dyDescent="0.4">
      <c r="A53" s="148" t="s">
        <v>144</v>
      </c>
      <c r="P53" s="178"/>
      <c r="Q53" s="178"/>
    </row>
    <row r="54" spans="1:17" ht="17" thickBot="1" x14ac:dyDescent="0.4">
      <c r="A54" t="s">
        <v>145</v>
      </c>
      <c r="P54" s="178"/>
      <c r="Q54" s="178"/>
    </row>
    <row r="55" spans="1:17" ht="17" thickBot="1" x14ac:dyDescent="0.4">
      <c r="P55" s="178"/>
      <c r="Q55" s="178"/>
    </row>
    <row r="56" spans="1:17" ht="17.5" x14ac:dyDescent="0.35">
      <c r="A56" s="147" t="s">
        <v>234</v>
      </c>
      <c r="P56" s="169"/>
    </row>
    <row r="57" spans="1:17" x14ac:dyDescent="0.35">
      <c r="P57" s="173"/>
    </row>
    <row r="58" spans="1:17" x14ac:dyDescent="0.35">
      <c r="A58" t="s">
        <v>133</v>
      </c>
      <c r="P58" s="169"/>
    </row>
    <row r="59" spans="1:17" ht="26" x14ac:dyDescent="0.35">
      <c r="A59" s="148" t="s">
        <v>146</v>
      </c>
      <c r="P59" s="174"/>
    </row>
    <row r="60" spans="1:17" x14ac:dyDescent="0.35">
      <c r="A60" s="148" t="s">
        <v>147</v>
      </c>
      <c r="P60" s="169"/>
    </row>
    <row r="61" spans="1:17" x14ac:dyDescent="0.35">
      <c r="A61" s="148" t="s">
        <v>148</v>
      </c>
      <c r="P61" s="170"/>
    </row>
    <row r="62" spans="1:17" x14ac:dyDescent="0.35">
      <c r="P62" s="148"/>
    </row>
    <row r="63" spans="1:17" ht="21" x14ac:dyDescent="0.35">
      <c r="A63" s="149" t="s">
        <v>235</v>
      </c>
      <c r="P63" s="175"/>
    </row>
    <row r="64" spans="1:17" x14ac:dyDescent="0.35">
      <c r="P64" s="175"/>
    </row>
    <row r="65" spans="1:16" x14ac:dyDescent="0.35">
      <c r="A65" t="s">
        <v>171</v>
      </c>
      <c r="P65" s="175"/>
    </row>
    <row r="66" spans="1:16" x14ac:dyDescent="0.35">
      <c r="A66" s="148" t="s">
        <v>168</v>
      </c>
      <c r="P66" s="175"/>
    </row>
    <row r="67" spans="1:16" x14ac:dyDescent="0.35">
      <c r="A67" s="148" t="s">
        <v>236</v>
      </c>
      <c r="P67" s="176"/>
    </row>
    <row r="68" spans="1:16" x14ac:dyDescent="0.35">
      <c r="A68" t="s">
        <v>237</v>
      </c>
      <c r="P68" s="169"/>
    </row>
    <row r="69" spans="1:16" x14ac:dyDescent="0.35">
      <c r="P69" s="170"/>
    </row>
    <row r="70" spans="1:16" ht="21" x14ac:dyDescent="0.35">
      <c r="A70" s="149" t="s">
        <v>238</v>
      </c>
      <c r="P70" s="148"/>
    </row>
    <row r="71" spans="1:16" x14ac:dyDescent="0.35">
      <c r="P71" s="175"/>
    </row>
    <row r="72" spans="1:16" x14ac:dyDescent="0.35">
      <c r="A72" t="s">
        <v>149</v>
      </c>
      <c r="P72" s="175"/>
    </row>
    <row r="73" spans="1:16" x14ac:dyDescent="0.35">
      <c r="P73" s="175"/>
    </row>
    <row r="74" spans="1:16" x14ac:dyDescent="0.35">
      <c r="A74" t="s">
        <v>126</v>
      </c>
      <c r="P74" s="169"/>
    </row>
    <row r="75" spans="1:16" x14ac:dyDescent="0.35">
      <c r="A75" s="148" t="s">
        <v>150</v>
      </c>
      <c r="P75" s="173"/>
    </row>
    <row r="76" spans="1:16" x14ac:dyDescent="0.35">
      <c r="A76" s="148" t="s">
        <v>151</v>
      </c>
      <c r="P76" s="169"/>
    </row>
    <row r="77" spans="1:16" ht="26" x14ac:dyDescent="0.35">
      <c r="A77" s="148" t="s">
        <v>152</v>
      </c>
      <c r="P77" s="174"/>
    </row>
    <row r="78" spans="1:16" x14ac:dyDescent="0.35">
      <c r="A78" s="148" t="s">
        <v>153</v>
      </c>
      <c r="P78" s="169"/>
    </row>
    <row r="79" spans="1:16" x14ac:dyDescent="0.35">
      <c r="P79" s="170"/>
    </row>
    <row r="80" spans="1:16" x14ac:dyDescent="0.35">
      <c r="A80" t="s">
        <v>169</v>
      </c>
      <c r="P80" s="148"/>
    </row>
    <row r="81" spans="1:18" x14ac:dyDescent="0.35">
      <c r="P81" s="175"/>
    </row>
    <row r="82" spans="1:18" ht="21" x14ac:dyDescent="0.35">
      <c r="A82" s="149" t="s">
        <v>239</v>
      </c>
      <c r="P82" s="175"/>
    </row>
    <row r="83" spans="1:18" x14ac:dyDescent="0.35">
      <c r="P83" s="175"/>
    </row>
    <row r="84" spans="1:18" x14ac:dyDescent="0.35">
      <c r="A84" t="s">
        <v>240</v>
      </c>
      <c r="P84" s="169"/>
    </row>
    <row r="85" spans="1:18" x14ac:dyDescent="0.35">
      <c r="P85" s="170"/>
    </row>
    <row r="86" spans="1:18" ht="15" thickBot="1" x14ac:dyDescent="0.4">
      <c r="A86" t="s">
        <v>241</v>
      </c>
      <c r="P86" s="169"/>
    </row>
    <row r="87" spans="1:18" ht="17" thickBot="1" x14ac:dyDescent="0.4">
      <c r="A87" s="148" t="s">
        <v>242</v>
      </c>
      <c r="P87" s="177"/>
      <c r="Q87" s="177"/>
      <c r="R87" s="177"/>
    </row>
    <row r="88" spans="1:18" ht="17" thickBot="1" x14ac:dyDescent="0.4">
      <c r="A88" s="148" t="s">
        <v>243</v>
      </c>
      <c r="P88" s="178"/>
      <c r="Q88" s="178"/>
      <c r="R88" s="178"/>
    </row>
    <row r="89" spans="1:18" ht="17" thickBot="1" x14ac:dyDescent="0.4">
      <c r="A89" s="148" t="s">
        <v>244</v>
      </c>
      <c r="P89" s="178"/>
      <c r="Q89" s="178"/>
      <c r="R89" s="178"/>
    </row>
    <row r="90" spans="1:18" x14ac:dyDescent="0.35">
      <c r="A90" s="148" t="s">
        <v>245</v>
      </c>
      <c r="P90" s="169"/>
    </row>
    <row r="91" spans="1:18" x14ac:dyDescent="0.35">
      <c r="A91" s="148" t="s">
        <v>246</v>
      </c>
      <c r="P91" s="173"/>
    </row>
    <row r="92" spans="1:18" x14ac:dyDescent="0.35">
      <c r="A92" s="148" t="s">
        <v>247</v>
      </c>
      <c r="P92" s="169"/>
    </row>
    <row r="93" spans="1:18" ht="26" x14ac:dyDescent="0.35">
      <c r="A93" s="148" t="s">
        <v>248</v>
      </c>
      <c r="P93" s="174"/>
    </row>
    <row r="94" spans="1:18" x14ac:dyDescent="0.35">
      <c r="P94" s="169"/>
    </row>
    <row r="95" spans="1:18" ht="21" x14ac:dyDescent="0.35">
      <c r="A95" s="149" t="s">
        <v>249</v>
      </c>
      <c r="P95" s="170"/>
    </row>
    <row r="96" spans="1:18" x14ac:dyDescent="0.35">
      <c r="P96" s="169"/>
    </row>
    <row r="97" spans="1:16" x14ac:dyDescent="0.35">
      <c r="A97" t="s">
        <v>250</v>
      </c>
      <c r="P97" s="170"/>
    </row>
    <row r="98" spans="1:16" x14ac:dyDescent="0.35">
      <c r="A98" t="s">
        <v>251</v>
      </c>
      <c r="P98" s="169"/>
    </row>
    <row r="99" spans="1:16" ht="20.5" x14ac:dyDescent="0.35">
      <c r="A99" t="s">
        <v>252</v>
      </c>
      <c r="P99" s="179"/>
    </row>
    <row r="100" spans="1:16" x14ac:dyDescent="0.35">
      <c r="A100" t="s">
        <v>253</v>
      </c>
      <c r="P100" s="148"/>
    </row>
    <row r="101" spans="1:16" ht="19.25" customHeight="1" x14ac:dyDescent="0.35">
      <c r="P101" s="175"/>
    </row>
    <row r="102" spans="1:16" ht="21" x14ac:dyDescent="0.35">
      <c r="A102" s="149" t="s">
        <v>254</v>
      </c>
      <c r="P102" s="175"/>
    </row>
    <row r="103" spans="1:16" x14ac:dyDescent="0.35">
      <c r="P103" s="175"/>
    </row>
    <row r="104" spans="1:16" x14ac:dyDescent="0.35">
      <c r="A104" t="s">
        <v>154</v>
      </c>
      <c r="P104" s="175"/>
    </row>
    <row r="105" spans="1:16" x14ac:dyDescent="0.35">
      <c r="P105" s="176"/>
    </row>
    <row r="106" spans="1:16" ht="17.5" x14ac:dyDescent="0.35">
      <c r="A106" s="147" t="s">
        <v>166</v>
      </c>
      <c r="P106" s="169"/>
    </row>
    <row r="107" spans="1:16" ht="20.5" x14ac:dyDescent="0.35">
      <c r="P107" s="179"/>
    </row>
    <row r="108" spans="1:16" x14ac:dyDescent="0.35">
      <c r="A108" t="s">
        <v>126</v>
      </c>
      <c r="P108" s="148"/>
    </row>
    <row r="109" spans="1:16" x14ac:dyDescent="0.35">
      <c r="A109" s="148" t="s">
        <v>155</v>
      </c>
      <c r="P109" s="175"/>
    </row>
    <row r="110" spans="1:16" x14ac:dyDescent="0.35">
      <c r="A110" s="148" t="s">
        <v>156</v>
      </c>
      <c r="P110" s="175"/>
    </row>
    <row r="111" spans="1:16" x14ac:dyDescent="0.35">
      <c r="A111" s="148" t="s">
        <v>157</v>
      </c>
      <c r="P111" s="175"/>
    </row>
    <row r="112" spans="1:16" x14ac:dyDescent="0.35">
      <c r="P112" s="175"/>
    </row>
    <row r="113" spans="1:16" ht="21" x14ac:dyDescent="0.35">
      <c r="A113" s="149" t="s">
        <v>255</v>
      </c>
      <c r="P113" s="175"/>
    </row>
    <row r="114" spans="1:16" x14ac:dyDescent="0.35">
      <c r="P114" s="175"/>
    </row>
    <row r="115" spans="1:16" x14ac:dyDescent="0.35">
      <c r="A115" t="s">
        <v>158</v>
      </c>
      <c r="P115" s="176"/>
    </row>
    <row r="116" spans="1:16" x14ac:dyDescent="0.35">
      <c r="P116" s="169"/>
    </row>
    <row r="117" spans="1:16" ht="17.5" x14ac:dyDescent="0.35">
      <c r="A117" s="147" t="s">
        <v>164</v>
      </c>
      <c r="P117" s="170"/>
    </row>
    <row r="118" spans="1:16" x14ac:dyDescent="0.35">
      <c r="P118" s="169"/>
    </row>
    <row r="119" spans="1:16" x14ac:dyDescent="0.35">
      <c r="A119" t="s">
        <v>126</v>
      </c>
      <c r="P119" s="170"/>
    </row>
    <row r="120" spans="1:16" x14ac:dyDescent="0.35">
      <c r="A120" s="148" t="s">
        <v>165</v>
      </c>
      <c r="P120" s="169"/>
    </row>
    <row r="121" spans="1:16" ht="26" x14ac:dyDescent="0.35">
      <c r="A121" s="148" t="s">
        <v>256</v>
      </c>
      <c r="P121" s="174"/>
    </row>
    <row r="122" spans="1:16" x14ac:dyDescent="0.35">
      <c r="A122" s="148" t="s">
        <v>257</v>
      </c>
      <c r="P122" s="169"/>
    </row>
    <row r="123" spans="1:16" x14ac:dyDescent="0.35">
      <c r="A123" s="148" t="s">
        <v>159</v>
      </c>
      <c r="P123" s="170"/>
    </row>
    <row r="124" spans="1:16" x14ac:dyDescent="0.35">
      <c r="A124" s="148"/>
      <c r="P124" s="148"/>
    </row>
    <row r="125" spans="1:16" ht="21" x14ac:dyDescent="0.35">
      <c r="A125" s="149" t="s">
        <v>258</v>
      </c>
      <c r="P125" s="175"/>
    </row>
    <row r="126" spans="1:16" ht="15.65" customHeight="1" x14ac:dyDescent="0.35">
      <c r="A126" s="149"/>
      <c r="P126" s="175"/>
    </row>
    <row r="127" spans="1:16" x14ac:dyDescent="0.35">
      <c r="A127" t="s">
        <v>126</v>
      </c>
      <c r="P127" s="175"/>
    </row>
    <row r="128" spans="1:16" x14ac:dyDescent="0.35">
      <c r="A128" s="148" t="s">
        <v>259</v>
      </c>
      <c r="P128" s="176"/>
    </row>
    <row r="129" spans="1:16" x14ac:dyDescent="0.35">
      <c r="A129" s="148" t="s">
        <v>260</v>
      </c>
      <c r="P129" s="169"/>
    </row>
    <row r="130" spans="1:16" x14ac:dyDescent="0.35">
      <c r="A130" s="148" t="s">
        <v>261</v>
      </c>
      <c r="P130" s="170"/>
    </row>
    <row r="131" spans="1:16" x14ac:dyDescent="0.35">
      <c r="P131" s="169"/>
    </row>
    <row r="132" spans="1:16" ht="26" x14ac:dyDescent="0.35">
      <c r="A132" s="149" t="s">
        <v>262</v>
      </c>
      <c r="B132" s="149"/>
      <c r="C132" s="149"/>
      <c r="P132" s="174"/>
    </row>
    <row r="133" spans="1:16" ht="12" customHeight="1" x14ac:dyDescent="0.35">
      <c r="A133" s="149"/>
      <c r="B133" s="149"/>
      <c r="C133" s="149"/>
      <c r="P133" s="169"/>
    </row>
    <row r="134" spans="1:16" ht="12" customHeight="1" x14ac:dyDescent="0.35">
      <c r="A134" t="s">
        <v>263</v>
      </c>
      <c r="B134" s="149"/>
      <c r="C134" s="149"/>
      <c r="P134" s="170"/>
    </row>
    <row r="135" spans="1:16" ht="18" x14ac:dyDescent="0.35">
      <c r="A135" t="s">
        <v>264</v>
      </c>
      <c r="B135" s="167"/>
      <c r="C135" s="167"/>
      <c r="P135" s="169"/>
    </row>
    <row r="136" spans="1:16" ht="18" x14ac:dyDescent="0.35">
      <c r="A136" t="s">
        <v>265</v>
      </c>
      <c r="B136" s="167"/>
      <c r="C136" s="167"/>
      <c r="P136" s="170"/>
    </row>
    <row r="137" spans="1:16" x14ac:dyDescent="0.35">
      <c r="P137" s="148"/>
    </row>
    <row r="138" spans="1:16" ht="21" x14ac:dyDescent="0.35">
      <c r="A138" s="149" t="s">
        <v>266</v>
      </c>
      <c r="B138" s="149"/>
      <c r="C138" s="149"/>
      <c r="P138" s="175"/>
    </row>
    <row r="139" spans="1:16" ht="12.65" customHeight="1" x14ac:dyDescent="0.35">
      <c r="A139" s="149"/>
      <c r="B139" s="149"/>
      <c r="C139" s="149"/>
      <c r="P139" s="175"/>
    </row>
    <row r="140" spans="1:16" ht="18" x14ac:dyDescent="0.35">
      <c r="A140" t="s">
        <v>126</v>
      </c>
      <c r="B140" s="167"/>
      <c r="C140" s="167"/>
      <c r="P140" s="175"/>
    </row>
    <row r="141" spans="1:16" ht="18" x14ac:dyDescent="0.35">
      <c r="A141" s="148" t="s">
        <v>267</v>
      </c>
      <c r="B141" s="167"/>
      <c r="C141" s="167"/>
      <c r="P141" s="176"/>
    </row>
    <row r="142" spans="1:16" ht="18" x14ac:dyDescent="0.35">
      <c r="A142" s="148" t="s">
        <v>268</v>
      </c>
      <c r="B142" s="167"/>
      <c r="C142" s="167"/>
      <c r="P142" s="169"/>
    </row>
    <row r="143" spans="1:16" ht="26" x14ac:dyDescent="0.35">
      <c r="A143" s="148" t="s">
        <v>269</v>
      </c>
      <c r="P143" s="174"/>
    </row>
    <row r="144" spans="1:16" x14ac:dyDescent="0.35">
      <c r="A144" s="148" t="s">
        <v>270</v>
      </c>
      <c r="P144" s="169"/>
    </row>
    <row r="145" spans="1:17" x14ac:dyDescent="0.35">
      <c r="A145" s="148"/>
      <c r="P145" s="170"/>
    </row>
    <row r="146" spans="1:17" ht="21" x14ac:dyDescent="0.35">
      <c r="A146" s="149" t="s">
        <v>163</v>
      </c>
      <c r="P146" s="169"/>
    </row>
    <row r="147" spans="1:17" x14ac:dyDescent="0.35">
      <c r="A147" s="148"/>
      <c r="P147" s="170"/>
    </row>
    <row r="148" spans="1:17" ht="15" thickBot="1" x14ac:dyDescent="0.4">
      <c r="A148" s="148" t="s">
        <v>160</v>
      </c>
      <c r="P148" s="169"/>
    </row>
    <row r="149" spans="1:17" ht="17" thickBot="1" x14ac:dyDescent="0.4">
      <c r="A149" s="148" t="s">
        <v>271</v>
      </c>
      <c r="P149" s="177"/>
      <c r="Q149" s="177"/>
    </row>
    <row r="150" spans="1:17" ht="17" thickBot="1" x14ac:dyDescent="0.4">
      <c r="A150" s="148" t="s">
        <v>272</v>
      </c>
      <c r="P150" s="178"/>
      <c r="Q150" s="178"/>
    </row>
    <row r="151" spans="1:17" ht="17" thickBot="1" x14ac:dyDescent="0.4">
      <c r="A151" s="148" t="s">
        <v>273</v>
      </c>
      <c r="P151" s="178"/>
      <c r="Q151" s="178"/>
    </row>
    <row r="152" spans="1:17" ht="17" thickBot="1" x14ac:dyDescent="0.4">
      <c r="A152" s="148" t="s">
        <v>274</v>
      </c>
      <c r="P152" s="178"/>
      <c r="Q152" s="178"/>
    </row>
    <row r="153" spans="1:17" ht="17" thickBot="1" x14ac:dyDescent="0.4">
      <c r="P153" s="178"/>
      <c r="Q153" s="178"/>
    </row>
    <row r="154" spans="1:17" x14ac:dyDescent="0.35">
      <c r="P154" s="169"/>
    </row>
    <row r="155" spans="1:17" x14ac:dyDescent="0.35">
      <c r="P155" s="173"/>
    </row>
    <row r="156" spans="1:17" x14ac:dyDescent="0.35">
      <c r="P156" s="169"/>
    </row>
    <row r="157" spans="1:17" ht="26" x14ac:dyDescent="0.35">
      <c r="P157" s="174"/>
    </row>
    <row r="158" spans="1:17" x14ac:dyDescent="0.35">
      <c r="P158" s="169"/>
    </row>
    <row r="159" spans="1:17" x14ac:dyDescent="0.35">
      <c r="P159" s="170"/>
    </row>
    <row r="160" spans="1:17" x14ac:dyDescent="0.35">
      <c r="P160" s="148"/>
    </row>
    <row r="161" spans="16:16" x14ac:dyDescent="0.35">
      <c r="P161" s="175"/>
    </row>
    <row r="162" spans="16:16" x14ac:dyDescent="0.35">
      <c r="P162" s="175"/>
    </row>
    <row r="163" spans="16:16" x14ac:dyDescent="0.35">
      <c r="P163" s="175"/>
    </row>
    <row r="164" spans="16:16" x14ac:dyDescent="0.35">
      <c r="P164" s="175"/>
    </row>
    <row r="165" spans="16:16" x14ac:dyDescent="0.35">
      <c r="P165" s="176"/>
    </row>
    <row r="166" spans="16:16" x14ac:dyDescent="0.35">
      <c r="P166" s="169"/>
    </row>
    <row r="167" spans="16:16" ht="26" x14ac:dyDescent="0.35">
      <c r="P167" s="174"/>
    </row>
    <row r="168" spans="16:16" x14ac:dyDescent="0.35">
      <c r="P168" s="169"/>
    </row>
    <row r="169" spans="16:16" x14ac:dyDescent="0.35">
      <c r="P169" s="170"/>
    </row>
    <row r="170" spans="16:16" x14ac:dyDescent="0.35">
      <c r="P170" s="148"/>
    </row>
    <row r="171" spans="16:16" x14ac:dyDescent="0.35">
      <c r="P171" s="175"/>
    </row>
    <row r="172" spans="16:16" x14ac:dyDescent="0.35">
      <c r="P172" s="175"/>
    </row>
    <row r="173" spans="16:16" x14ac:dyDescent="0.35">
      <c r="P173" s="175"/>
    </row>
    <row r="174" spans="16:16" x14ac:dyDescent="0.35">
      <c r="P174" s="175"/>
    </row>
    <row r="175" spans="16:16" x14ac:dyDescent="0.35">
      <c r="P175" s="175"/>
    </row>
    <row r="176" spans="16:16" x14ac:dyDescent="0.35">
      <c r="P176" s="176"/>
    </row>
    <row r="177" spans="16:16" x14ac:dyDescent="0.35">
      <c r="P177" s="169"/>
    </row>
    <row r="178" spans="16:16" x14ac:dyDescent="0.35">
      <c r="P178" s="17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52CEB-25B7-45F2-9D8F-9B088C1BEED6}">
  <dimension ref="B1:X97"/>
  <sheetViews>
    <sheetView showGridLines="0" topLeftCell="A16" zoomScale="90" zoomScaleNormal="90" workbookViewId="0">
      <selection activeCell="B46" sqref="B46:J52"/>
    </sheetView>
  </sheetViews>
  <sheetFormatPr defaultColWidth="9.81640625" defaultRowHeight="14.5" x14ac:dyDescent="0.35"/>
  <cols>
    <col min="1" max="1" width="2.6328125" customWidth="1"/>
    <col min="10" max="10" width="9.54296875" customWidth="1"/>
    <col min="11" max="11" width="22.08984375" customWidth="1"/>
    <col min="18" max="18" width="23.36328125" customWidth="1"/>
  </cols>
  <sheetData>
    <row r="1" spans="2:24" ht="15" thickBot="1" x14ac:dyDescent="0.4">
      <c r="J1" s="1"/>
      <c r="K1" s="1"/>
      <c r="L1" s="1"/>
      <c r="M1" s="1"/>
      <c r="N1" s="1"/>
      <c r="O1" s="1"/>
      <c r="P1" s="1"/>
      <c r="Q1" s="1"/>
      <c r="R1" s="1"/>
    </row>
    <row r="2" spans="2:24" ht="17.25" customHeight="1" thickTop="1" x14ac:dyDescent="0.4">
      <c r="B2" s="2"/>
      <c r="C2" s="3"/>
      <c r="D2" s="4"/>
      <c r="E2" s="5"/>
      <c r="F2" s="6"/>
      <c r="G2" s="6"/>
      <c r="H2" s="7"/>
      <c r="I2" s="6"/>
      <c r="J2" s="8"/>
    </row>
    <row r="3" spans="2:24" ht="28" x14ac:dyDescent="0.35">
      <c r="B3" s="9" t="s">
        <v>177</v>
      </c>
    </row>
    <row r="4" spans="2:24" ht="28" x14ac:dyDescent="0.35">
      <c r="B4" s="9"/>
    </row>
    <row r="5" spans="2:24" ht="34.25" customHeight="1" thickBot="1" x14ac:dyDescent="0.4">
      <c r="B5" s="232" t="s">
        <v>89</v>
      </c>
      <c r="C5" s="232"/>
      <c r="D5" s="232"/>
      <c r="E5" s="232"/>
      <c r="F5" s="232"/>
      <c r="G5" s="232"/>
      <c r="H5" s="232"/>
      <c r="I5" s="232"/>
      <c r="J5" s="233"/>
      <c r="K5" s="233"/>
      <c r="L5" s="233"/>
      <c r="M5" s="233"/>
      <c r="N5" s="233"/>
      <c r="O5" s="233"/>
      <c r="P5" s="233"/>
      <c r="Q5" s="233"/>
      <c r="R5" s="233"/>
    </row>
    <row r="6" spans="2:24" ht="32" customHeight="1" thickBot="1" x14ac:dyDescent="0.4">
      <c r="B6" s="232" t="s">
        <v>12</v>
      </c>
      <c r="C6" s="232"/>
      <c r="D6" s="232"/>
      <c r="E6" s="232"/>
      <c r="F6" s="232"/>
      <c r="G6" s="232"/>
      <c r="H6" s="232"/>
      <c r="I6" s="232"/>
      <c r="J6" s="233"/>
      <c r="K6" s="233"/>
      <c r="L6" s="233"/>
      <c r="M6" s="233"/>
      <c r="N6" s="233"/>
      <c r="O6" s="233"/>
      <c r="P6" s="233"/>
      <c r="Q6" s="233"/>
      <c r="R6" s="233"/>
    </row>
    <row r="7" spans="2:24" ht="31.25" customHeight="1" thickBot="1" x14ac:dyDescent="0.4">
      <c r="B7" s="232" t="s">
        <v>114</v>
      </c>
      <c r="C7" s="232"/>
      <c r="D7" s="232"/>
      <c r="E7" s="232"/>
      <c r="F7" s="232"/>
      <c r="G7" s="232"/>
      <c r="H7" s="232"/>
      <c r="I7" s="232"/>
      <c r="J7" s="234"/>
      <c r="K7" s="234"/>
      <c r="L7" s="234"/>
      <c r="M7" s="234"/>
      <c r="N7" s="234"/>
      <c r="O7" s="234"/>
      <c r="P7" s="234"/>
      <c r="Q7" s="234"/>
      <c r="R7" s="234"/>
    </row>
    <row r="8" spans="2:24" ht="25.25" customHeight="1" x14ac:dyDescent="0.35">
      <c r="B8" s="10"/>
      <c r="C8" s="10"/>
      <c r="D8" s="10"/>
      <c r="E8" s="10"/>
      <c r="F8" s="10"/>
      <c r="G8" s="10"/>
      <c r="H8" s="10"/>
      <c r="I8" s="10"/>
      <c r="J8" s="11"/>
      <c r="K8" s="11"/>
      <c r="L8" s="11"/>
      <c r="M8" s="11"/>
      <c r="N8" s="11"/>
      <c r="O8" s="11"/>
      <c r="P8" s="11"/>
      <c r="Q8" s="11"/>
      <c r="R8" s="11"/>
    </row>
    <row r="9" spans="2:24" ht="25.25" customHeight="1" x14ac:dyDescent="0.35">
      <c r="B9" s="227" t="s">
        <v>13</v>
      </c>
      <c r="C9" s="228"/>
      <c r="D9" s="228"/>
      <c r="E9" s="228"/>
      <c r="F9" s="228"/>
      <c r="G9" s="228"/>
      <c r="H9" s="228"/>
      <c r="I9" s="228"/>
      <c r="J9" s="228"/>
      <c r="K9" s="229"/>
      <c r="L9" s="228"/>
      <c r="M9" s="228"/>
      <c r="N9" s="228"/>
      <c r="O9" s="228"/>
      <c r="P9" s="228"/>
      <c r="Q9" s="228"/>
      <c r="R9" s="228"/>
    </row>
    <row r="10" spans="2:24" ht="39" customHeight="1" x14ac:dyDescent="0.35">
      <c r="B10" s="222"/>
      <c r="C10" s="230"/>
      <c r="D10" s="230"/>
      <c r="E10" s="230"/>
      <c r="F10" s="230"/>
      <c r="G10" s="230"/>
      <c r="H10" s="230"/>
      <c r="I10" s="230"/>
      <c r="J10" s="228"/>
      <c r="K10" s="225" t="s">
        <v>14</v>
      </c>
      <c r="L10" s="231"/>
      <c r="M10" s="231"/>
      <c r="N10" s="231"/>
      <c r="O10" s="231"/>
      <c r="P10" s="231"/>
      <c r="Q10" s="231"/>
      <c r="R10" s="231"/>
    </row>
    <row r="11" spans="2:24" ht="25.25" customHeight="1" x14ac:dyDescent="0.35">
      <c r="B11" s="227" t="s">
        <v>15</v>
      </c>
      <c r="C11" s="228"/>
      <c r="D11" s="228"/>
      <c r="E11" s="228"/>
      <c r="F11" s="228"/>
      <c r="G11" s="228"/>
      <c r="H11" s="228"/>
      <c r="I11" s="228"/>
      <c r="J11" s="228"/>
      <c r="K11" s="229"/>
      <c r="L11" s="228"/>
      <c r="M11" s="228"/>
      <c r="N11" s="228"/>
      <c r="O11" s="228"/>
      <c r="P11" s="228"/>
      <c r="Q11" s="228"/>
      <c r="R11" s="228"/>
    </row>
    <row r="12" spans="2:24" ht="25.25" customHeight="1" x14ac:dyDescent="0.35">
      <c r="B12" s="222"/>
      <c r="C12" s="223"/>
      <c r="D12" s="223"/>
      <c r="E12" s="223"/>
      <c r="F12" s="223"/>
      <c r="G12" s="223"/>
      <c r="H12" s="223"/>
      <c r="I12" s="223"/>
      <c r="J12" s="224"/>
      <c r="K12" s="225" t="s">
        <v>88</v>
      </c>
      <c r="L12" s="226"/>
      <c r="M12" s="226"/>
      <c r="N12" s="226"/>
      <c r="O12" s="226"/>
      <c r="P12" s="226"/>
      <c r="Q12" s="226"/>
      <c r="R12" s="226"/>
    </row>
    <row r="13" spans="2:24" ht="25.25" customHeight="1" x14ac:dyDescent="0.35">
      <c r="B13" s="227" t="s">
        <v>16</v>
      </c>
      <c r="C13" s="228"/>
      <c r="D13" s="228"/>
      <c r="E13" s="228"/>
      <c r="F13" s="228"/>
      <c r="G13" s="228"/>
      <c r="H13" s="228"/>
      <c r="I13" s="228"/>
      <c r="J13" s="228"/>
      <c r="K13" s="229"/>
      <c r="L13" s="228"/>
      <c r="M13" s="228"/>
      <c r="N13" s="228"/>
      <c r="O13" s="228"/>
      <c r="P13" s="228"/>
      <c r="Q13" s="228"/>
      <c r="R13" s="228"/>
    </row>
    <row r="14" spans="2:24" ht="25.25" customHeight="1" x14ac:dyDescent="0.35">
      <c r="B14" s="222"/>
      <c r="C14" s="223"/>
      <c r="D14" s="223"/>
      <c r="E14" s="223"/>
      <c r="F14" s="223"/>
      <c r="G14" s="223"/>
      <c r="H14" s="223"/>
      <c r="I14" s="223"/>
      <c r="J14" s="224"/>
      <c r="K14" s="225" t="s">
        <v>17</v>
      </c>
      <c r="L14" s="226"/>
      <c r="M14" s="226"/>
      <c r="N14" s="226"/>
      <c r="O14" s="226"/>
      <c r="P14" s="226"/>
      <c r="Q14" s="226"/>
      <c r="R14" s="226"/>
    </row>
    <row r="15" spans="2:24" ht="15" thickBot="1" x14ac:dyDescent="0.4"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</row>
    <row r="16" spans="2:24" ht="15" customHeight="1" x14ac:dyDescent="0.35">
      <c r="B16" s="204" t="s">
        <v>178</v>
      </c>
      <c r="C16" s="205"/>
      <c r="D16" s="205"/>
      <c r="E16" s="205"/>
      <c r="F16" s="205"/>
      <c r="G16" s="205"/>
      <c r="H16" s="205"/>
      <c r="I16" s="205"/>
      <c r="J16" s="206"/>
      <c r="K16" s="207" t="s">
        <v>18</v>
      </c>
      <c r="L16" s="208"/>
      <c r="M16" s="208"/>
      <c r="N16" s="208"/>
      <c r="O16" s="208"/>
      <c r="P16" s="208"/>
      <c r="Q16" s="208"/>
      <c r="R16" s="209"/>
      <c r="S16" s="13"/>
      <c r="T16" s="13"/>
      <c r="U16" s="13"/>
      <c r="V16" s="13"/>
      <c r="W16" s="13"/>
      <c r="X16" s="13"/>
    </row>
    <row r="17" spans="2:24" ht="15" customHeight="1" x14ac:dyDescent="0.35">
      <c r="B17" s="210"/>
      <c r="C17" s="211"/>
      <c r="D17" s="211"/>
      <c r="E17" s="211"/>
      <c r="F17" s="211"/>
      <c r="G17" s="211"/>
      <c r="H17" s="211"/>
      <c r="I17" s="211"/>
      <c r="J17" s="212"/>
      <c r="K17" s="213"/>
      <c r="L17" s="214"/>
      <c r="M17" s="214"/>
      <c r="N17" s="214"/>
      <c r="O17" s="214"/>
      <c r="P17" s="214"/>
      <c r="Q17" s="214"/>
      <c r="R17" s="215"/>
      <c r="S17" s="13"/>
      <c r="T17" s="13"/>
      <c r="U17" s="13"/>
      <c r="V17" s="13"/>
      <c r="W17" s="13"/>
      <c r="X17" s="13"/>
    </row>
    <row r="18" spans="2:24" ht="15" customHeight="1" thickBot="1" x14ac:dyDescent="0.4">
      <c r="B18" s="216"/>
      <c r="C18" s="217"/>
      <c r="D18" s="217"/>
      <c r="E18" s="217"/>
      <c r="F18" s="217"/>
      <c r="G18" s="217"/>
      <c r="H18" s="217"/>
      <c r="I18" s="217"/>
      <c r="J18" s="218"/>
      <c r="K18" s="219"/>
      <c r="L18" s="220"/>
      <c r="M18" s="220"/>
      <c r="N18" s="220"/>
      <c r="O18" s="220"/>
      <c r="P18" s="220"/>
      <c r="Q18" s="220"/>
      <c r="R18" s="221"/>
      <c r="S18" s="13"/>
      <c r="T18" s="13"/>
      <c r="U18" s="13"/>
      <c r="V18" s="13"/>
      <c r="W18" s="13"/>
      <c r="X18" s="13"/>
    </row>
    <row r="19" spans="2:24" ht="55.5" customHeight="1" x14ac:dyDescent="0.35">
      <c r="B19" s="192"/>
      <c r="C19" s="193"/>
      <c r="D19" s="193"/>
      <c r="E19" s="193"/>
      <c r="F19" s="193"/>
      <c r="G19" s="193"/>
      <c r="H19" s="193"/>
      <c r="I19" s="193"/>
      <c r="J19" s="193"/>
      <c r="K19" s="189" t="s">
        <v>179</v>
      </c>
      <c r="L19" s="190"/>
      <c r="M19" s="190"/>
      <c r="N19" s="190"/>
      <c r="O19" s="190"/>
      <c r="P19" s="190"/>
      <c r="Q19" s="190"/>
      <c r="R19" s="191"/>
    </row>
    <row r="20" spans="2:24" ht="24.75" customHeight="1" x14ac:dyDescent="0.35">
      <c r="B20" s="192"/>
      <c r="C20" s="193"/>
      <c r="D20" s="193"/>
      <c r="E20" s="193"/>
      <c r="F20" s="193"/>
      <c r="G20" s="193"/>
      <c r="H20" s="193"/>
      <c r="I20" s="193"/>
      <c r="J20" s="193"/>
      <c r="K20" s="192"/>
      <c r="L20" s="193"/>
      <c r="M20" s="193"/>
      <c r="N20" s="193"/>
      <c r="O20" s="193"/>
      <c r="P20" s="193"/>
      <c r="Q20" s="193"/>
      <c r="R20" s="194"/>
    </row>
    <row r="21" spans="2:24" ht="18" customHeight="1" x14ac:dyDescent="0.35">
      <c r="B21" s="192"/>
      <c r="C21" s="193"/>
      <c r="D21" s="193"/>
      <c r="E21" s="193"/>
      <c r="F21" s="193"/>
      <c r="G21" s="193"/>
      <c r="H21" s="193"/>
      <c r="I21" s="193"/>
      <c r="J21" s="193"/>
      <c r="K21" s="192"/>
      <c r="L21" s="193"/>
      <c r="M21" s="193"/>
      <c r="N21" s="193"/>
      <c r="O21" s="193"/>
      <c r="P21" s="193"/>
      <c r="Q21" s="193"/>
      <c r="R21" s="194"/>
    </row>
    <row r="22" spans="2:24" x14ac:dyDescent="0.35">
      <c r="B22" s="192"/>
      <c r="C22" s="193"/>
      <c r="D22" s="193"/>
      <c r="E22" s="193"/>
      <c r="F22" s="193"/>
      <c r="G22" s="193"/>
      <c r="H22" s="193"/>
      <c r="I22" s="193"/>
      <c r="J22" s="193"/>
      <c r="K22" s="192"/>
      <c r="L22" s="193"/>
      <c r="M22" s="193"/>
      <c r="N22" s="193"/>
      <c r="O22" s="193"/>
      <c r="P22" s="193"/>
      <c r="Q22" s="193"/>
      <c r="R22" s="194"/>
    </row>
    <row r="23" spans="2:24" ht="11.5" customHeight="1" x14ac:dyDescent="0.35">
      <c r="B23" s="192"/>
      <c r="C23" s="193"/>
      <c r="D23" s="193"/>
      <c r="E23" s="193"/>
      <c r="F23" s="193"/>
      <c r="G23" s="193"/>
      <c r="H23" s="193"/>
      <c r="I23" s="193"/>
      <c r="J23" s="193"/>
      <c r="K23" s="192"/>
      <c r="L23" s="193"/>
      <c r="M23" s="193"/>
      <c r="N23" s="193"/>
      <c r="O23" s="193"/>
      <c r="P23" s="193"/>
      <c r="Q23" s="193"/>
      <c r="R23" s="194"/>
    </row>
    <row r="24" spans="2:24" ht="18" customHeight="1" thickBot="1" x14ac:dyDescent="0.4">
      <c r="B24" s="17"/>
      <c r="C24" s="18"/>
      <c r="D24" s="18"/>
      <c r="E24" s="18"/>
      <c r="F24" s="18"/>
      <c r="G24" s="18"/>
      <c r="H24" s="18"/>
      <c r="I24" s="18"/>
      <c r="J24" s="19"/>
      <c r="K24" s="195"/>
      <c r="L24" s="196"/>
      <c r="M24" s="196"/>
      <c r="N24" s="196"/>
      <c r="O24" s="196"/>
      <c r="P24" s="196"/>
      <c r="Q24" s="196"/>
      <c r="R24" s="197"/>
    </row>
    <row r="25" spans="2:24" ht="18" customHeight="1" thickBot="1" x14ac:dyDescent="0.4">
      <c r="B25" s="33"/>
      <c r="C25" s="33"/>
      <c r="D25" s="33"/>
      <c r="E25" s="33"/>
      <c r="F25" s="33"/>
      <c r="G25" s="33"/>
      <c r="H25" s="33"/>
      <c r="I25" s="33"/>
      <c r="J25" s="33"/>
    </row>
    <row r="26" spans="2:24" x14ac:dyDescent="0.35">
      <c r="B26" s="204" t="s">
        <v>180</v>
      </c>
      <c r="C26" s="205"/>
      <c r="D26" s="205"/>
      <c r="E26" s="205"/>
      <c r="F26" s="205"/>
      <c r="G26" s="205"/>
      <c r="H26" s="205"/>
      <c r="I26" s="205"/>
      <c r="J26" s="206"/>
      <c r="K26" s="207"/>
      <c r="L26" s="208"/>
      <c r="M26" s="208"/>
      <c r="N26" s="208"/>
      <c r="O26" s="208"/>
      <c r="P26" s="208"/>
      <c r="Q26" s="208"/>
      <c r="R26" s="209"/>
    </row>
    <row r="27" spans="2:24" ht="15" thickBot="1" x14ac:dyDescent="0.4">
      <c r="B27" s="210"/>
      <c r="C27" s="211"/>
      <c r="D27" s="211"/>
      <c r="E27" s="211"/>
      <c r="F27" s="211"/>
      <c r="G27" s="211"/>
      <c r="H27" s="211"/>
      <c r="I27" s="211"/>
      <c r="J27" s="212"/>
      <c r="K27" s="213"/>
      <c r="L27" s="214"/>
      <c r="M27" s="214"/>
      <c r="N27" s="214"/>
      <c r="O27" s="214"/>
      <c r="P27" s="214"/>
      <c r="Q27" s="214"/>
      <c r="R27" s="215"/>
    </row>
    <row r="28" spans="2:24" ht="20" customHeight="1" x14ac:dyDescent="0.35">
      <c r="B28" s="192"/>
      <c r="C28" s="193"/>
      <c r="D28" s="193"/>
      <c r="E28" s="193"/>
      <c r="F28" s="193"/>
      <c r="G28" s="193"/>
      <c r="H28" s="193"/>
      <c r="I28" s="193"/>
      <c r="J28" s="193"/>
      <c r="K28" s="189" t="s">
        <v>181</v>
      </c>
      <c r="L28" s="190"/>
      <c r="M28" s="190"/>
      <c r="N28" s="190"/>
      <c r="O28" s="190"/>
      <c r="P28" s="190"/>
      <c r="Q28" s="190"/>
      <c r="R28" s="191"/>
    </row>
    <row r="29" spans="2:24" ht="20" customHeight="1" x14ac:dyDescent="0.35">
      <c r="B29" s="192"/>
      <c r="C29" s="193"/>
      <c r="D29" s="193"/>
      <c r="E29" s="193"/>
      <c r="F29" s="193"/>
      <c r="G29" s="193"/>
      <c r="H29" s="193"/>
      <c r="I29" s="193"/>
      <c r="J29" s="193"/>
      <c r="K29" s="192"/>
      <c r="L29" s="193"/>
      <c r="M29" s="193"/>
      <c r="N29" s="193"/>
      <c r="O29" s="193"/>
      <c r="P29" s="193"/>
      <c r="Q29" s="193"/>
      <c r="R29" s="194"/>
    </row>
    <row r="30" spans="2:24" ht="20" customHeight="1" x14ac:dyDescent="0.35">
      <c r="B30" s="192"/>
      <c r="C30" s="193"/>
      <c r="D30" s="193"/>
      <c r="E30" s="193"/>
      <c r="F30" s="193"/>
      <c r="G30" s="193"/>
      <c r="H30" s="193"/>
      <c r="I30" s="193"/>
      <c r="J30" s="193"/>
      <c r="K30" s="192"/>
      <c r="L30" s="193"/>
      <c r="M30" s="193"/>
      <c r="N30" s="193"/>
      <c r="O30" s="193"/>
      <c r="P30" s="193"/>
      <c r="Q30" s="193"/>
      <c r="R30" s="194"/>
    </row>
    <row r="31" spans="2:24" ht="20" customHeight="1" x14ac:dyDescent="0.35">
      <c r="B31" s="192"/>
      <c r="C31" s="193"/>
      <c r="D31" s="193"/>
      <c r="E31" s="193"/>
      <c r="F31" s="193"/>
      <c r="G31" s="193"/>
      <c r="H31" s="193"/>
      <c r="I31" s="193"/>
      <c r="J31" s="193"/>
      <c r="K31" s="192"/>
      <c r="L31" s="193"/>
      <c r="M31" s="193"/>
      <c r="N31" s="193"/>
      <c r="O31" s="193"/>
      <c r="P31" s="193"/>
      <c r="Q31" s="193"/>
      <c r="R31" s="194"/>
    </row>
    <row r="32" spans="2:24" ht="20" customHeight="1" x14ac:dyDescent="0.35">
      <c r="B32" s="14"/>
      <c r="C32" s="15"/>
      <c r="D32" s="15"/>
      <c r="E32" s="15"/>
      <c r="F32" s="15"/>
      <c r="G32" s="15"/>
      <c r="H32" s="15"/>
      <c r="I32" s="15"/>
      <c r="J32" s="16"/>
      <c r="K32" s="192"/>
      <c r="L32" s="193"/>
      <c r="M32" s="193"/>
      <c r="N32" s="193"/>
      <c r="O32" s="193"/>
      <c r="P32" s="193"/>
      <c r="Q32" s="193"/>
      <c r="R32" s="194"/>
    </row>
    <row r="33" spans="2:18" ht="20" customHeight="1" x14ac:dyDescent="0.35">
      <c r="B33" s="14"/>
      <c r="C33" s="15"/>
      <c r="D33" s="15"/>
      <c r="E33" s="15"/>
      <c r="F33" s="15"/>
      <c r="G33" s="15"/>
      <c r="H33" s="15"/>
      <c r="I33" s="15"/>
      <c r="J33" s="16"/>
      <c r="K33" s="192"/>
      <c r="L33" s="193"/>
      <c r="M33" s="193"/>
      <c r="N33" s="193"/>
      <c r="O33" s="193"/>
      <c r="P33" s="193"/>
      <c r="Q33" s="193"/>
      <c r="R33" s="194"/>
    </row>
    <row r="34" spans="2:18" ht="20" customHeight="1" thickBot="1" x14ac:dyDescent="0.4">
      <c r="B34" s="17"/>
      <c r="C34" s="18"/>
      <c r="D34" s="18"/>
      <c r="E34" s="18"/>
      <c r="F34" s="18"/>
      <c r="G34" s="18"/>
      <c r="H34" s="18"/>
      <c r="I34" s="18"/>
      <c r="J34" s="19"/>
      <c r="K34" s="195"/>
      <c r="L34" s="196"/>
      <c r="M34" s="196"/>
      <c r="N34" s="196"/>
      <c r="O34" s="196"/>
      <c r="P34" s="196"/>
      <c r="Q34" s="196"/>
      <c r="R34" s="197"/>
    </row>
    <row r="35" spans="2:18" ht="20" customHeight="1" thickBot="1" x14ac:dyDescent="0.4">
      <c r="B35" s="33"/>
      <c r="C35" s="33"/>
      <c r="D35" s="33"/>
      <c r="E35" s="33"/>
      <c r="F35" s="33"/>
      <c r="G35" s="33"/>
      <c r="H35" s="33"/>
      <c r="I35" s="33"/>
      <c r="J35" s="33"/>
    </row>
    <row r="36" spans="2:18" ht="30" customHeight="1" thickBot="1" x14ac:dyDescent="0.4">
      <c r="B36" s="204" t="s">
        <v>182</v>
      </c>
      <c r="C36" s="205"/>
      <c r="D36" s="205"/>
      <c r="E36" s="205"/>
      <c r="F36" s="205"/>
      <c r="G36" s="205"/>
      <c r="H36" s="205"/>
      <c r="I36" s="205"/>
      <c r="J36" s="206"/>
      <c r="K36" s="207"/>
      <c r="L36" s="208"/>
      <c r="M36" s="208"/>
      <c r="N36" s="208"/>
      <c r="O36" s="208"/>
      <c r="P36" s="208"/>
      <c r="Q36" s="208"/>
      <c r="R36" s="209"/>
    </row>
    <row r="37" spans="2:18" ht="37.5" customHeight="1" x14ac:dyDescent="0.35">
      <c r="B37" s="192"/>
      <c r="C37" s="193"/>
      <c r="D37" s="193"/>
      <c r="E37" s="193"/>
      <c r="F37" s="193"/>
      <c r="G37" s="193"/>
      <c r="H37" s="193"/>
      <c r="I37" s="193"/>
      <c r="J37" s="193"/>
      <c r="K37" s="189" t="s">
        <v>183</v>
      </c>
      <c r="L37" s="190"/>
      <c r="M37" s="190"/>
      <c r="N37" s="190"/>
      <c r="O37" s="190"/>
      <c r="P37" s="190"/>
      <c r="Q37" s="190"/>
      <c r="R37" s="191"/>
    </row>
    <row r="38" spans="2:18" ht="20" customHeight="1" x14ac:dyDescent="0.35">
      <c r="B38" s="14"/>
      <c r="C38" s="15"/>
      <c r="D38" s="15"/>
      <c r="E38" s="15"/>
      <c r="F38" s="15"/>
      <c r="G38" s="15"/>
      <c r="H38" s="15"/>
      <c r="I38" s="15"/>
      <c r="J38" s="16"/>
      <c r="K38" s="192"/>
      <c r="L38" s="193"/>
      <c r="M38" s="193"/>
      <c r="N38" s="193"/>
      <c r="O38" s="193"/>
      <c r="P38" s="193"/>
      <c r="Q38" s="193"/>
      <c r="R38" s="194"/>
    </row>
    <row r="39" spans="2:18" ht="20" customHeight="1" x14ac:dyDescent="0.35">
      <c r="B39" s="14"/>
      <c r="C39" s="15"/>
      <c r="D39" s="15"/>
      <c r="E39" s="15"/>
      <c r="F39" s="15"/>
      <c r="G39" s="15"/>
      <c r="H39" s="15"/>
      <c r="I39" s="15"/>
      <c r="J39" s="16"/>
      <c r="K39" s="192"/>
      <c r="L39" s="193"/>
      <c r="M39" s="193"/>
      <c r="N39" s="193"/>
      <c r="O39" s="193"/>
      <c r="P39" s="193"/>
      <c r="Q39" s="193"/>
      <c r="R39" s="194"/>
    </row>
    <row r="40" spans="2:18" ht="20" customHeight="1" x14ac:dyDescent="0.35">
      <c r="B40" s="14"/>
      <c r="C40" s="15"/>
      <c r="D40" s="15"/>
      <c r="E40" s="15"/>
      <c r="F40" s="15"/>
      <c r="G40" s="15"/>
      <c r="H40" s="15"/>
      <c r="I40" s="15"/>
      <c r="J40" s="16"/>
      <c r="K40" s="192"/>
      <c r="L40" s="193"/>
      <c r="M40" s="193"/>
      <c r="N40" s="193"/>
      <c r="O40" s="193"/>
      <c r="P40" s="193"/>
      <c r="Q40" s="193"/>
      <c r="R40" s="194"/>
    </row>
    <row r="41" spans="2:18" ht="20" customHeight="1" x14ac:dyDescent="0.35">
      <c r="B41" s="14"/>
      <c r="C41" s="15"/>
      <c r="D41" s="15"/>
      <c r="E41" s="15"/>
      <c r="F41" s="15"/>
      <c r="G41" s="15"/>
      <c r="H41" s="15"/>
      <c r="I41" s="15"/>
      <c r="J41" s="16"/>
      <c r="K41" s="192"/>
      <c r="L41" s="193"/>
      <c r="M41" s="193"/>
      <c r="N41" s="193"/>
      <c r="O41" s="193"/>
      <c r="P41" s="193"/>
      <c r="Q41" s="193"/>
      <c r="R41" s="194"/>
    </row>
    <row r="42" spans="2:18" ht="20" customHeight="1" x14ac:dyDescent="0.35">
      <c r="B42" s="14"/>
      <c r="C42" s="15"/>
      <c r="D42" s="15"/>
      <c r="E42" s="15"/>
      <c r="F42" s="15"/>
      <c r="G42" s="15"/>
      <c r="H42" s="15"/>
      <c r="I42" s="15"/>
      <c r="J42" s="16"/>
      <c r="K42" s="192"/>
      <c r="L42" s="193"/>
      <c r="M42" s="193"/>
      <c r="N42" s="193"/>
      <c r="O42" s="193"/>
      <c r="P42" s="193"/>
      <c r="Q42" s="193"/>
      <c r="R42" s="194"/>
    </row>
    <row r="43" spans="2:18" ht="20" customHeight="1" thickBot="1" x14ac:dyDescent="0.4">
      <c r="B43" s="17"/>
      <c r="C43" s="18"/>
      <c r="D43" s="18"/>
      <c r="E43" s="18"/>
      <c r="F43" s="18"/>
      <c r="G43" s="18"/>
      <c r="H43" s="18"/>
      <c r="I43" s="18"/>
      <c r="J43" s="19"/>
      <c r="K43" s="195"/>
      <c r="L43" s="196"/>
      <c r="M43" s="196"/>
      <c r="N43" s="196"/>
      <c r="O43" s="196"/>
      <c r="P43" s="196"/>
      <c r="Q43" s="196"/>
      <c r="R43" s="197"/>
    </row>
    <row r="44" spans="2:18" ht="15" thickBot="1" x14ac:dyDescent="0.4">
      <c r="B44" s="33"/>
      <c r="C44" s="33"/>
      <c r="D44" s="33"/>
      <c r="E44" s="33"/>
      <c r="F44" s="33"/>
      <c r="G44" s="33"/>
      <c r="H44" s="33"/>
      <c r="I44" s="33"/>
      <c r="J44" s="33"/>
    </row>
    <row r="45" spans="2:18" ht="31.25" customHeight="1" thickBot="1" x14ac:dyDescent="0.4">
      <c r="B45" s="198" t="s">
        <v>187</v>
      </c>
      <c r="C45" s="199"/>
      <c r="D45" s="199"/>
      <c r="E45" s="199"/>
      <c r="F45" s="199"/>
      <c r="G45" s="199"/>
      <c r="H45" s="199"/>
      <c r="I45" s="199"/>
      <c r="J45" s="200"/>
      <c r="K45" s="201" t="s">
        <v>18</v>
      </c>
      <c r="L45" s="202"/>
      <c r="M45" s="202"/>
      <c r="N45" s="202"/>
      <c r="O45" s="202"/>
      <c r="P45" s="202"/>
      <c r="Q45" s="202"/>
      <c r="R45" s="203"/>
    </row>
    <row r="46" spans="2:18" ht="25.5" customHeight="1" x14ac:dyDescent="0.35">
      <c r="B46" s="180"/>
      <c r="C46" s="181"/>
      <c r="D46" s="181"/>
      <c r="E46" s="181"/>
      <c r="F46" s="181"/>
      <c r="G46" s="181"/>
      <c r="H46" s="181"/>
      <c r="I46" s="181"/>
      <c r="J46" s="182"/>
      <c r="K46" s="189" t="s">
        <v>185</v>
      </c>
      <c r="L46" s="190"/>
      <c r="M46" s="190"/>
      <c r="N46" s="190"/>
      <c r="O46" s="190"/>
      <c r="P46" s="190"/>
      <c r="Q46" s="190"/>
      <c r="R46" s="191"/>
    </row>
    <row r="47" spans="2:18" ht="25.5" customHeight="1" x14ac:dyDescent="0.35">
      <c r="B47" s="183"/>
      <c r="C47" s="184"/>
      <c r="D47" s="184"/>
      <c r="E47" s="184"/>
      <c r="F47" s="184"/>
      <c r="G47" s="184"/>
      <c r="H47" s="184"/>
      <c r="I47" s="184"/>
      <c r="J47" s="185"/>
      <c r="K47" s="192"/>
      <c r="L47" s="193"/>
      <c r="M47" s="193"/>
      <c r="N47" s="193"/>
      <c r="O47" s="193"/>
      <c r="P47" s="193"/>
      <c r="Q47" s="193"/>
      <c r="R47" s="194"/>
    </row>
    <row r="48" spans="2:18" ht="25.5" customHeight="1" x14ac:dyDescent="0.35">
      <c r="B48" s="183"/>
      <c r="C48" s="184"/>
      <c r="D48" s="184"/>
      <c r="E48" s="184"/>
      <c r="F48" s="184"/>
      <c r="G48" s="184"/>
      <c r="H48" s="184"/>
      <c r="I48" s="184"/>
      <c r="J48" s="185"/>
      <c r="K48" s="192"/>
      <c r="L48" s="193"/>
      <c r="M48" s="193"/>
      <c r="N48" s="193"/>
      <c r="O48" s="193"/>
      <c r="P48" s="193"/>
      <c r="Q48" s="193"/>
      <c r="R48" s="194"/>
    </row>
    <row r="49" spans="2:18" ht="25.5" customHeight="1" x14ac:dyDescent="0.35">
      <c r="B49" s="183"/>
      <c r="C49" s="184"/>
      <c r="D49" s="184"/>
      <c r="E49" s="184"/>
      <c r="F49" s="184"/>
      <c r="G49" s="184"/>
      <c r="H49" s="184"/>
      <c r="I49" s="184"/>
      <c r="J49" s="185"/>
      <c r="K49" s="192"/>
      <c r="L49" s="193"/>
      <c r="M49" s="193"/>
      <c r="N49" s="193"/>
      <c r="O49" s="193"/>
      <c r="P49" s="193"/>
      <c r="Q49" s="193"/>
      <c r="R49" s="194"/>
    </row>
    <row r="50" spans="2:18" ht="25.5" customHeight="1" x14ac:dyDescent="0.35">
      <c r="B50" s="183"/>
      <c r="C50" s="184"/>
      <c r="D50" s="184"/>
      <c r="E50" s="184"/>
      <c r="F50" s="184"/>
      <c r="G50" s="184"/>
      <c r="H50" s="184"/>
      <c r="I50" s="184"/>
      <c r="J50" s="185"/>
      <c r="K50" s="192"/>
      <c r="L50" s="193"/>
      <c r="M50" s="193"/>
      <c r="N50" s="193"/>
      <c r="O50" s="193"/>
      <c r="P50" s="193"/>
      <c r="Q50" s="193"/>
      <c r="R50" s="194"/>
    </row>
    <row r="51" spans="2:18" ht="25.5" customHeight="1" x14ac:dyDescent="0.35">
      <c r="B51" s="183"/>
      <c r="C51" s="184"/>
      <c r="D51" s="184"/>
      <c r="E51" s="184"/>
      <c r="F51" s="184"/>
      <c r="G51" s="184"/>
      <c r="H51" s="184"/>
      <c r="I51" s="184"/>
      <c r="J51" s="185"/>
      <c r="K51" s="192"/>
      <c r="L51" s="193"/>
      <c r="M51" s="193"/>
      <c r="N51" s="193"/>
      <c r="O51" s="193"/>
      <c r="P51" s="193"/>
      <c r="Q51" s="193"/>
      <c r="R51" s="194"/>
    </row>
    <row r="52" spans="2:18" ht="25.5" customHeight="1" thickBot="1" x14ac:dyDescent="0.4">
      <c r="B52" s="186"/>
      <c r="C52" s="187"/>
      <c r="D52" s="187"/>
      <c r="E52" s="187"/>
      <c r="F52" s="187"/>
      <c r="G52" s="187"/>
      <c r="H52" s="187"/>
      <c r="I52" s="187"/>
      <c r="J52" s="188"/>
      <c r="K52" s="195"/>
      <c r="L52" s="196"/>
      <c r="M52" s="196"/>
      <c r="N52" s="196"/>
      <c r="O52" s="196"/>
      <c r="P52" s="196"/>
      <c r="Q52" s="196"/>
      <c r="R52" s="197"/>
    </row>
    <row r="53" spans="2:18" ht="16.75" customHeight="1" thickBot="1" x14ac:dyDescent="0.4">
      <c r="B53" s="33"/>
      <c r="C53" s="33"/>
      <c r="D53" s="33"/>
      <c r="E53" s="33"/>
      <c r="F53" s="33"/>
      <c r="G53" s="33"/>
      <c r="H53" s="33"/>
      <c r="I53" s="33"/>
      <c r="J53" s="33"/>
    </row>
    <row r="54" spans="2:18" ht="25.5" customHeight="1" thickBot="1" x14ac:dyDescent="0.4">
      <c r="B54" s="198" t="s">
        <v>186</v>
      </c>
      <c r="C54" s="199"/>
      <c r="D54" s="199"/>
      <c r="E54" s="199"/>
      <c r="F54" s="199"/>
      <c r="G54" s="199"/>
      <c r="H54" s="199"/>
      <c r="I54" s="199"/>
      <c r="J54" s="200"/>
      <c r="K54" s="201" t="s">
        <v>18</v>
      </c>
      <c r="L54" s="202"/>
      <c r="M54" s="202"/>
      <c r="N54" s="202"/>
      <c r="O54" s="202"/>
      <c r="P54" s="202"/>
      <c r="Q54" s="202"/>
      <c r="R54" s="203"/>
    </row>
    <row r="55" spans="2:18" ht="25.5" customHeight="1" x14ac:dyDescent="0.35">
      <c r="B55" s="180"/>
      <c r="C55" s="181"/>
      <c r="D55" s="181"/>
      <c r="E55" s="181"/>
      <c r="F55" s="181"/>
      <c r="G55" s="181"/>
      <c r="H55" s="181"/>
      <c r="I55" s="181"/>
      <c r="J55" s="182"/>
      <c r="K55" s="189" t="s">
        <v>184</v>
      </c>
      <c r="L55" s="190"/>
      <c r="M55" s="190"/>
      <c r="N55" s="190"/>
      <c r="O55" s="190"/>
      <c r="P55" s="190"/>
      <c r="Q55" s="190"/>
      <c r="R55" s="191"/>
    </row>
    <row r="56" spans="2:18" ht="25.5" customHeight="1" x14ac:dyDescent="0.35">
      <c r="B56" s="183"/>
      <c r="C56" s="184"/>
      <c r="D56" s="184"/>
      <c r="E56" s="184"/>
      <c r="F56" s="184"/>
      <c r="G56" s="184"/>
      <c r="H56" s="184"/>
      <c r="I56" s="184"/>
      <c r="J56" s="185"/>
      <c r="K56" s="192"/>
      <c r="L56" s="193"/>
      <c r="M56" s="193"/>
      <c r="N56" s="193"/>
      <c r="O56" s="193"/>
      <c r="P56" s="193"/>
      <c r="Q56" s="193"/>
      <c r="R56" s="194"/>
    </row>
    <row r="57" spans="2:18" ht="25.5" customHeight="1" x14ac:dyDescent="0.35">
      <c r="B57" s="183"/>
      <c r="C57" s="184"/>
      <c r="D57" s="184"/>
      <c r="E57" s="184"/>
      <c r="F57" s="184"/>
      <c r="G57" s="184"/>
      <c r="H57" s="184"/>
      <c r="I57" s="184"/>
      <c r="J57" s="185"/>
      <c r="K57" s="192"/>
      <c r="L57" s="193"/>
      <c r="M57" s="193"/>
      <c r="N57" s="193"/>
      <c r="O57" s="193"/>
      <c r="P57" s="193"/>
      <c r="Q57" s="193"/>
      <c r="R57" s="194"/>
    </row>
    <row r="58" spans="2:18" ht="25.5" customHeight="1" x14ac:dyDescent="0.35">
      <c r="B58" s="183"/>
      <c r="C58" s="184"/>
      <c r="D58" s="184"/>
      <c r="E58" s="184"/>
      <c r="F58" s="184"/>
      <c r="G58" s="184"/>
      <c r="H58" s="184"/>
      <c r="I58" s="184"/>
      <c r="J58" s="185"/>
      <c r="K58" s="192"/>
      <c r="L58" s="193"/>
      <c r="M58" s="193"/>
      <c r="N58" s="193"/>
      <c r="O58" s="193"/>
      <c r="P58" s="193"/>
      <c r="Q58" s="193"/>
      <c r="R58" s="194"/>
    </row>
    <row r="59" spans="2:18" ht="25.5" customHeight="1" x14ac:dyDescent="0.35">
      <c r="B59" s="183"/>
      <c r="C59" s="184"/>
      <c r="D59" s="184"/>
      <c r="E59" s="184"/>
      <c r="F59" s="184"/>
      <c r="G59" s="184"/>
      <c r="H59" s="184"/>
      <c r="I59" s="184"/>
      <c r="J59" s="185"/>
      <c r="K59" s="192"/>
      <c r="L59" s="193"/>
      <c r="M59" s="193"/>
      <c r="N59" s="193"/>
      <c r="O59" s="193"/>
      <c r="P59" s="193"/>
      <c r="Q59" s="193"/>
      <c r="R59" s="194"/>
    </row>
    <row r="60" spans="2:18" ht="25.5" customHeight="1" x14ac:dyDescent="0.35">
      <c r="B60" s="183"/>
      <c r="C60" s="184"/>
      <c r="D60" s="184"/>
      <c r="E60" s="184"/>
      <c r="F60" s="184"/>
      <c r="G60" s="184"/>
      <c r="H60" s="184"/>
      <c r="I60" s="184"/>
      <c r="J60" s="185"/>
      <c r="K60" s="192"/>
      <c r="L60" s="193"/>
      <c r="M60" s="193"/>
      <c r="N60" s="193"/>
      <c r="O60" s="193"/>
      <c r="P60" s="193"/>
      <c r="Q60" s="193"/>
      <c r="R60" s="194"/>
    </row>
    <row r="61" spans="2:18" ht="25.5" customHeight="1" thickBot="1" x14ac:dyDescent="0.4">
      <c r="B61" s="186"/>
      <c r="C61" s="187"/>
      <c r="D61" s="187"/>
      <c r="E61" s="187"/>
      <c r="F61" s="187"/>
      <c r="G61" s="187"/>
      <c r="H61" s="187"/>
      <c r="I61" s="187"/>
      <c r="J61" s="188"/>
      <c r="K61" s="195"/>
      <c r="L61" s="196"/>
      <c r="M61" s="196"/>
      <c r="N61" s="196"/>
      <c r="O61" s="196"/>
      <c r="P61" s="196"/>
      <c r="Q61" s="196"/>
      <c r="R61" s="197"/>
    </row>
    <row r="62" spans="2:18" ht="15" thickBot="1" x14ac:dyDescent="0.4"/>
    <row r="63" spans="2:18" ht="24.65" customHeight="1" thickBot="1" x14ac:dyDescent="0.4">
      <c r="B63" s="198" t="s">
        <v>189</v>
      </c>
      <c r="C63" s="199"/>
      <c r="D63" s="199"/>
      <c r="E63" s="199"/>
      <c r="F63" s="199"/>
      <c r="G63" s="199"/>
      <c r="H63" s="199"/>
      <c r="I63" s="199"/>
      <c r="J63" s="200"/>
      <c r="K63" s="201" t="s">
        <v>18</v>
      </c>
      <c r="L63" s="202"/>
      <c r="M63" s="202"/>
      <c r="N63" s="202"/>
      <c r="O63" s="202"/>
      <c r="P63" s="202"/>
      <c r="Q63" s="202"/>
      <c r="R63" s="203"/>
    </row>
    <row r="64" spans="2:18" ht="18.75" customHeight="1" x14ac:dyDescent="0.35">
      <c r="B64" s="180"/>
      <c r="C64" s="181"/>
      <c r="D64" s="181"/>
      <c r="E64" s="181"/>
      <c r="F64" s="181"/>
      <c r="G64" s="181"/>
      <c r="H64" s="181"/>
      <c r="I64" s="181"/>
      <c r="J64" s="182"/>
      <c r="K64" s="189" t="s">
        <v>188</v>
      </c>
      <c r="L64" s="190"/>
      <c r="M64" s="190"/>
      <c r="N64" s="190"/>
      <c r="O64" s="190"/>
      <c r="P64" s="190"/>
      <c r="Q64" s="190"/>
      <c r="R64" s="191"/>
    </row>
    <row r="65" spans="2:18" ht="12" customHeight="1" x14ac:dyDescent="0.35">
      <c r="B65" s="183"/>
      <c r="C65" s="184"/>
      <c r="D65" s="184"/>
      <c r="E65" s="184"/>
      <c r="F65" s="184"/>
      <c r="G65" s="184"/>
      <c r="H65" s="184"/>
      <c r="I65" s="184"/>
      <c r="J65" s="185"/>
      <c r="K65" s="192"/>
      <c r="L65" s="193"/>
      <c r="M65" s="193"/>
      <c r="N65" s="193"/>
      <c r="O65" s="193"/>
      <c r="P65" s="193"/>
      <c r="Q65" s="193"/>
      <c r="R65" s="194"/>
    </row>
    <row r="66" spans="2:18" x14ac:dyDescent="0.35">
      <c r="B66" s="183"/>
      <c r="C66" s="184"/>
      <c r="D66" s="184"/>
      <c r="E66" s="184"/>
      <c r="F66" s="184"/>
      <c r="G66" s="184"/>
      <c r="H66" s="184"/>
      <c r="I66" s="184"/>
      <c r="J66" s="185"/>
      <c r="K66" s="192"/>
      <c r="L66" s="193"/>
      <c r="M66" s="193"/>
      <c r="N66" s="193"/>
      <c r="O66" s="193"/>
      <c r="P66" s="193"/>
      <c r="Q66" s="193"/>
      <c r="R66" s="194"/>
    </row>
    <row r="67" spans="2:18" x14ac:dyDescent="0.35">
      <c r="B67" s="183"/>
      <c r="C67" s="184"/>
      <c r="D67" s="184"/>
      <c r="E67" s="184"/>
      <c r="F67" s="184"/>
      <c r="G67" s="184"/>
      <c r="H67" s="184"/>
      <c r="I67" s="184"/>
      <c r="J67" s="185"/>
      <c r="K67" s="192"/>
      <c r="L67" s="193"/>
      <c r="M67" s="193"/>
      <c r="N67" s="193"/>
      <c r="O67" s="193"/>
      <c r="P67" s="193"/>
      <c r="Q67" s="193"/>
      <c r="R67" s="194"/>
    </row>
    <row r="68" spans="2:18" x14ac:dyDescent="0.35">
      <c r="B68" s="183"/>
      <c r="C68" s="184"/>
      <c r="D68" s="184"/>
      <c r="E68" s="184"/>
      <c r="F68" s="184"/>
      <c r="G68" s="184"/>
      <c r="H68" s="184"/>
      <c r="I68" s="184"/>
      <c r="J68" s="185"/>
      <c r="K68" s="192"/>
      <c r="L68" s="193"/>
      <c r="M68" s="193"/>
      <c r="N68" s="193"/>
      <c r="O68" s="193"/>
      <c r="P68" s="193"/>
      <c r="Q68" s="193"/>
      <c r="R68" s="194"/>
    </row>
    <row r="69" spans="2:18" x14ac:dyDescent="0.35">
      <c r="B69" s="183"/>
      <c r="C69" s="184"/>
      <c r="D69" s="184"/>
      <c r="E69" s="184"/>
      <c r="F69" s="184"/>
      <c r="G69" s="184"/>
      <c r="H69" s="184"/>
      <c r="I69" s="184"/>
      <c r="J69" s="185"/>
      <c r="K69" s="192"/>
      <c r="L69" s="193"/>
      <c r="M69" s="193"/>
      <c r="N69" s="193"/>
      <c r="O69" s="193"/>
      <c r="P69" s="193"/>
      <c r="Q69" s="193"/>
      <c r="R69" s="194"/>
    </row>
    <row r="70" spans="2:18" ht="30" customHeight="1" thickBot="1" x14ac:dyDescent="0.4">
      <c r="B70" s="186"/>
      <c r="C70" s="187"/>
      <c r="D70" s="187"/>
      <c r="E70" s="187"/>
      <c r="F70" s="187"/>
      <c r="G70" s="187"/>
      <c r="H70" s="187"/>
      <c r="I70" s="187"/>
      <c r="J70" s="188"/>
      <c r="K70" s="195"/>
      <c r="L70" s="196"/>
      <c r="M70" s="196"/>
      <c r="N70" s="196"/>
      <c r="O70" s="196"/>
      <c r="P70" s="196"/>
      <c r="Q70" s="196"/>
      <c r="R70" s="197"/>
    </row>
    <row r="71" spans="2:18" ht="15" thickBot="1" x14ac:dyDescent="0.4">
      <c r="B71" s="45"/>
      <c r="C71" s="45"/>
      <c r="D71" s="45"/>
      <c r="E71" s="45"/>
      <c r="F71" s="45"/>
      <c r="L71" s="45"/>
      <c r="M71" s="45"/>
      <c r="N71" s="45"/>
      <c r="O71" s="45"/>
      <c r="P71" s="45"/>
      <c r="Q71" s="45"/>
      <c r="R71" s="45"/>
    </row>
    <row r="72" spans="2:18" ht="19" thickBot="1" x14ac:dyDescent="0.4">
      <c r="B72" s="198" t="s">
        <v>190</v>
      </c>
      <c r="C72" s="199"/>
      <c r="D72" s="199"/>
      <c r="E72" s="199"/>
      <c r="F72" s="199"/>
      <c r="G72" s="199"/>
      <c r="H72" s="199"/>
      <c r="I72" s="199"/>
      <c r="J72" s="200"/>
      <c r="K72" s="201" t="s">
        <v>18</v>
      </c>
      <c r="L72" s="202"/>
      <c r="M72" s="202"/>
      <c r="N72" s="202"/>
      <c r="O72" s="202"/>
      <c r="P72" s="202"/>
      <c r="Q72" s="202"/>
      <c r="R72" s="203"/>
    </row>
    <row r="73" spans="2:18" x14ac:dyDescent="0.35">
      <c r="B73" s="180"/>
      <c r="C73" s="181"/>
      <c r="D73" s="181"/>
      <c r="E73" s="181"/>
      <c r="F73" s="181"/>
      <c r="G73" s="181"/>
      <c r="H73" s="181"/>
      <c r="I73" s="181"/>
      <c r="J73" s="182"/>
      <c r="K73" s="189" t="s">
        <v>191</v>
      </c>
      <c r="L73" s="190"/>
      <c r="M73" s="190"/>
      <c r="N73" s="190"/>
      <c r="O73" s="190"/>
      <c r="P73" s="190"/>
      <c r="Q73" s="190"/>
      <c r="R73" s="191"/>
    </row>
    <row r="74" spans="2:18" x14ac:dyDescent="0.35">
      <c r="B74" s="183"/>
      <c r="C74" s="184"/>
      <c r="D74" s="184"/>
      <c r="E74" s="184"/>
      <c r="F74" s="184"/>
      <c r="G74" s="184"/>
      <c r="H74" s="184"/>
      <c r="I74" s="184"/>
      <c r="J74" s="185"/>
      <c r="K74" s="192"/>
      <c r="L74" s="193"/>
      <c r="M74" s="193"/>
      <c r="N74" s="193"/>
      <c r="O74" s="193"/>
      <c r="P74" s="193"/>
      <c r="Q74" s="193"/>
      <c r="R74" s="194"/>
    </row>
    <row r="75" spans="2:18" x14ac:dyDescent="0.35">
      <c r="B75" s="183"/>
      <c r="C75" s="184"/>
      <c r="D75" s="184"/>
      <c r="E75" s="184"/>
      <c r="F75" s="184"/>
      <c r="G75" s="184"/>
      <c r="H75" s="184"/>
      <c r="I75" s="184"/>
      <c r="J75" s="185"/>
      <c r="K75" s="192"/>
      <c r="L75" s="193"/>
      <c r="M75" s="193"/>
      <c r="N75" s="193"/>
      <c r="O75" s="193"/>
      <c r="P75" s="193"/>
      <c r="Q75" s="193"/>
      <c r="R75" s="194"/>
    </row>
    <row r="76" spans="2:18" x14ac:dyDescent="0.35">
      <c r="B76" s="183"/>
      <c r="C76" s="184"/>
      <c r="D76" s="184"/>
      <c r="E76" s="184"/>
      <c r="F76" s="184"/>
      <c r="G76" s="184"/>
      <c r="H76" s="184"/>
      <c r="I76" s="184"/>
      <c r="J76" s="185"/>
      <c r="K76" s="192"/>
      <c r="L76" s="193"/>
      <c r="M76" s="193"/>
      <c r="N76" s="193"/>
      <c r="O76" s="193"/>
      <c r="P76" s="193"/>
      <c r="Q76" s="193"/>
      <c r="R76" s="194"/>
    </row>
    <row r="77" spans="2:18" x14ac:dyDescent="0.35">
      <c r="B77" s="183"/>
      <c r="C77" s="184"/>
      <c r="D77" s="184"/>
      <c r="E77" s="184"/>
      <c r="F77" s="184"/>
      <c r="G77" s="184"/>
      <c r="H77" s="184"/>
      <c r="I77" s="184"/>
      <c r="J77" s="185"/>
      <c r="K77" s="192"/>
      <c r="L77" s="193"/>
      <c r="M77" s="193"/>
      <c r="N77" s="193"/>
      <c r="O77" s="193"/>
      <c r="P77" s="193"/>
      <c r="Q77" s="193"/>
      <c r="R77" s="194"/>
    </row>
    <row r="78" spans="2:18" x14ac:dyDescent="0.35">
      <c r="B78" s="183"/>
      <c r="C78" s="184"/>
      <c r="D78" s="184"/>
      <c r="E78" s="184"/>
      <c r="F78" s="184"/>
      <c r="G78" s="184"/>
      <c r="H78" s="184"/>
      <c r="I78" s="184"/>
      <c r="J78" s="185"/>
      <c r="K78" s="192"/>
      <c r="L78" s="193"/>
      <c r="M78" s="193"/>
      <c r="N78" s="193"/>
      <c r="O78" s="193"/>
      <c r="P78" s="193"/>
      <c r="Q78" s="193"/>
      <c r="R78" s="194"/>
    </row>
    <row r="79" spans="2:18" x14ac:dyDescent="0.35">
      <c r="B79" s="186"/>
      <c r="C79" s="187"/>
      <c r="D79" s="187"/>
      <c r="E79" s="187"/>
      <c r="F79" s="187"/>
      <c r="G79" s="187"/>
      <c r="H79" s="187"/>
      <c r="I79" s="187"/>
      <c r="J79" s="188"/>
      <c r="K79" s="195"/>
      <c r="L79" s="196"/>
      <c r="M79" s="196"/>
      <c r="N79" s="196"/>
      <c r="O79" s="196"/>
      <c r="P79" s="196"/>
      <c r="Q79" s="196"/>
      <c r="R79" s="197"/>
    </row>
    <row r="81" spans="2:18" ht="19" thickBot="1" x14ac:dyDescent="0.4">
      <c r="B81" s="198" t="s">
        <v>192</v>
      </c>
      <c r="C81" s="199"/>
      <c r="D81" s="199"/>
      <c r="E81" s="199"/>
      <c r="F81" s="199"/>
      <c r="G81" s="199"/>
      <c r="H81" s="199"/>
      <c r="I81" s="199"/>
      <c r="J81" s="200"/>
      <c r="K81" s="201" t="s">
        <v>18</v>
      </c>
      <c r="L81" s="202"/>
      <c r="M81" s="202"/>
      <c r="N81" s="202"/>
      <c r="O81" s="202"/>
      <c r="P81" s="202"/>
      <c r="Q81" s="202"/>
      <c r="R81" s="203"/>
    </row>
    <row r="82" spans="2:18" x14ac:dyDescent="0.35">
      <c r="B82" s="180"/>
      <c r="C82" s="181"/>
      <c r="D82" s="181"/>
      <c r="E82" s="181"/>
      <c r="F82" s="181"/>
      <c r="G82" s="181"/>
      <c r="H82" s="181"/>
      <c r="I82" s="181"/>
      <c r="J82" s="182"/>
      <c r="K82" s="189" t="s">
        <v>193</v>
      </c>
      <c r="L82" s="190"/>
      <c r="M82" s="190"/>
      <c r="N82" s="190"/>
      <c r="O82" s="190"/>
      <c r="P82" s="190"/>
      <c r="Q82" s="190"/>
      <c r="R82" s="191"/>
    </row>
    <row r="83" spans="2:18" x14ac:dyDescent="0.35">
      <c r="B83" s="183"/>
      <c r="C83" s="184"/>
      <c r="D83" s="184"/>
      <c r="E83" s="184"/>
      <c r="F83" s="184"/>
      <c r="G83" s="184"/>
      <c r="H83" s="184"/>
      <c r="I83" s="184"/>
      <c r="J83" s="185"/>
      <c r="K83" s="192"/>
      <c r="L83" s="193"/>
      <c r="M83" s="193"/>
      <c r="N83" s="193"/>
      <c r="O83" s="193"/>
      <c r="P83" s="193"/>
      <c r="Q83" s="193"/>
      <c r="R83" s="194"/>
    </row>
    <row r="84" spans="2:18" x14ac:dyDescent="0.35">
      <c r="B84" s="183"/>
      <c r="C84" s="184"/>
      <c r="D84" s="184"/>
      <c r="E84" s="184"/>
      <c r="F84" s="184"/>
      <c r="G84" s="184"/>
      <c r="H84" s="184"/>
      <c r="I84" s="184"/>
      <c r="J84" s="185"/>
      <c r="K84" s="192"/>
      <c r="L84" s="193"/>
      <c r="M84" s="193"/>
      <c r="N84" s="193"/>
      <c r="O84" s="193"/>
      <c r="P84" s="193"/>
      <c r="Q84" s="193"/>
      <c r="R84" s="194"/>
    </row>
    <row r="85" spans="2:18" x14ac:dyDescent="0.35">
      <c r="B85" s="183"/>
      <c r="C85" s="184"/>
      <c r="D85" s="184"/>
      <c r="E85" s="184"/>
      <c r="F85" s="184"/>
      <c r="G85" s="184"/>
      <c r="H85" s="184"/>
      <c r="I85" s="184"/>
      <c r="J85" s="185"/>
      <c r="K85" s="192"/>
      <c r="L85" s="193"/>
      <c r="M85" s="193"/>
      <c r="N85" s="193"/>
      <c r="O85" s="193"/>
      <c r="P85" s="193"/>
      <c r="Q85" s="193"/>
      <c r="R85" s="194"/>
    </row>
    <row r="86" spans="2:18" x14ac:dyDescent="0.35">
      <c r="B86" s="183"/>
      <c r="C86" s="184"/>
      <c r="D86" s="184"/>
      <c r="E86" s="184"/>
      <c r="F86" s="184"/>
      <c r="G86" s="184"/>
      <c r="H86" s="184"/>
      <c r="I86" s="184"/>
      <c r="J86" s="185"/>
      <c r="K86" s="192"/>
      <c r="L86" s="193"/>
      <c r="M86" s="193"/>
      <c r="N86" s="193"/>
      <c r="O86" s="193"/>
      <c r="P86" s="193"/>
      <c r="Q86" s="193"/>
      <c r="R86" s="194"/>
    </row>
    <row r="87" spans="2:18" x14ac:dyDescent="0.35">
      <c r="B87" s="183"/>
      <c r="C87" s="184"/>
      <c r="D87" s="184"/>
      <c r="E87" s="184"/>
      <c r="F87" s="184"/>
      <c r="G87" s="184"/>
      <c r="H87" s="184"/>
      <c r="I87" s="184"/>
      <c r="J87" s="185"/>
      <c r="K87" s="192"/>
      <c r="L87" s="193"/>
      <c r="M87" s="193"/>
      <c r="N87" s="193"/>
      <c r="O87" s="193"/>
      <c r="P87" s="193"/>
      <c r="Q87" s="193"/>
      <c r="R87" s="194"/>
    </row>
    <row r="88" spans="2:18" x14ac:dyDescent="0.35">
      <c r="B88" s="186"/>
      <c r="C88" s="187"/>
      <c r="D88" s="187"/>
      <c r="E88" s="187"/>
      <c r="F88" s="187"/>
      <c r="G88" s="187"/>
      <c r="H88" s="187"/>
      <c r="I88" s="187"/>
      <c r="J88" s="188"/>
      <c r="K88" s="195"/>
      <c r="L88" s="196"/>
      <c r="M88" s="196"/>
      <c r="N88" s="196"/>
      <c r="O88" s="196"/>
      <c r="P88" s="196"/>
      <c r="Q88" s="196"/>
      <c r="R88" s="197"/>
    </row>
    <row r="90" spans="2:18" ht="19" thickBot="1" x14ac:dyDescent="0.4">
      <c r="B90" s="198" t="s">
        <v>194</v>
      </c>
      <c r="C90" s="199"/>
      <c r="D90" s="199"/>
      <c r="E90" s="199"/>
      <c r="F90" s="199"/>
      <c r="G90" s="199"/>
      <c r="H90" s="199"/>
      <c r="I90" s="199"/>
      <c r="J90" s="200"/>
      <c r="K90" s="201" t="s">
        <v>18</v>
      </c>
      <c r="L90" s="202"/>
      <c r="M90" s="202"/>
      <c r="N90" s="202"/>
      <c r="O90" s="202"/>
      <c r="P90" s="202"/>
      <c r="Q90" s="202"/>
      <c r="R90" s="203"/>
    </row>
    <row r="91" spans="2:18" x14ac:dyDescent="0.35">
      <c r="B91" s="180"/>
      <c r="C91" s="181"/>
      <c r="D91" s="181"/>
      <c r="E91" s="181"/>
      <c r="F91" s="181"/>
      <c r="G91" s="181"/>
      <c r="H91" s="181"/>
      <c r="I91" s="181"/>
      <c r="J91" s="182"/>
      <c r="K91" s="189" t="s">
        <v>195</v>
      </c>
      <c r="L91" s="190"/>
      <c r="M91" s="190"/>
      <c r="N91" s="190"/>
      <c r="O91" s="190"/>
      <c r="P91" s="190"/>
      <c r="Q91" s="190"/>
      <c r="R91" s="191"/>
    </row>
    <row r="92" spans="2:18" x14ac:dyDescent="0.35">
      <c r="B92" s="183"/>
      <c r="C92" s="184"/>
      <c r="D92" s="184"/>
      <c r="E92" s="184"/>
      <c r="F92" s="184"/>
      <c r="G92" s="184"/>
      <c r="H92" s="184"/>
      <c r="I92" s="184"/>
      <c r="J92" s="185"/>
      <c r="K92" s="192"/>
      <c r="L92" s="193"/>
      <c r="M92" s="193"/>
      <c r="N92" s="193"/>
      <c r="O92" s="193"/>
      <c r="P92" s="193"/>
      <c r="Q92" s="193"/>
      <c r="R92" s="194"/>
    </row>
    <row r="93" spans="2:18" x14ac:dyDescent="0.35">
      <c r="B93" s="183"/>
      <c r="C93" s="184"/>
      <c r="D93" s="184"/>
      <c r="E93" s="184"/>
      <c r="F93" s="184"/>
      <c r="G93" s="184"/>
      <c r="H93" s="184"/>
      <c r="I93" s="184"/>
      <c r="J93" s="185"/>
      <c r="K93" s="192"/>
      <c r="L93" s="193"/>
      <c r="M93" s="193"/>
      <c r="N93" s="193"/>
      <c r="O93" s="193"/>
      <c r="P93" s="193"/>
      <c r="Q93" s="193"/>
      <c r="R93" s="194"/>
    </row>
    <row r="94" spans="2:18" x14ac:dyDescent="0.35">
      <c r="B94" s="183"/>
      <c r="C94" s="184"/>
      <c r="D94" s="184"/>
      <c r="E94" s="184"/>
      <c r="F94" s="184"/>
      <c r="G94" s="184"/>
      <c r="H94" s="184"/>
      <c r="I94" s="184"/>
      <c r="J94" s="185"/>
      <c r="K94" s="192"/>
      <c r="L94" s="193"/>
      <c r="M94" s="193"/>
      <c r="N94" s="193"/>
      <c r="O94" s="193"/>
      <c r="P94" s="193"/>
      <c r="Q94" s="193"/>
      <c r="R94" s="194"/>
    </row>
    <row r="95" spans="2:18" x14ac:dyDescent="0.35">
      <c r="B95" s="183"/>
      <c r="C95" s="184"/>
      <c r="D95" s="184"/>
      <c r="E95" s="184"/>
      <c r="F95" s="184"/>
      <c r="G95" s="184"/>
      <c r="H95" s="184"/>
      <c r="I95" s="184"/>
      <c r="J95" s="185"/>
      <c r="K95" s="192"/>
      <c r="L95" s="193"/>
      <c r="M95" s="193"/>
      <c r="N95" s="193"/>
      <c r="O95" s="193"/>
      <c r="P95" s="193"/>
      <c r="Q95" s="193"/>
      <c r="R95" s="194"/>
    </row>
    <row r="96" spans="2:18" x14ac:dyDescent="0.35">
      <c r="B96" s="183"/>
      <c r="C96" s="184"/>
      <c r="D96" s="184"/>
      <c r="E96" s="184"/>
      <c r="F96" s="184"/>
      <c r="G96" s="184"/>
      <c r="H96" s="184"/>
      <c r="I96" s="184"/>
      <c r="J96" s="185"/>
      <c r="K96" s="192"/>
      <c r="L96" s="193"/>
      <c r="M96" s="193"/>
      <c r="N96" s="193"/>
      <c r="O96" s="193"/>
      <c r="P96" s="193"/>
      <c r="Q96" s="193"/>
      <c r="R96" s="194"/>
    </row>
    <row r="97" spans="2:18" x14ac:dyDescent="0.35">
      <c r="B97" s="186"/>
      <c r="C97" s="187"/>
      <c r="D97" s="187"/>
      <c r="E97" s="187"/>
      <c r="F97" s="187"/>
      <c r="G97" s="187"/>
      <c r="H97" s="187"/>
      <c r="I97" s="187"/>
      <c r="J97" s="188"/>
      <c r="K97" s="195"/>
      <c r="L97" s="196"/>
      <c r="M97" s="196"/>
      <c r="N97" s="196"/>
      <c r="O97" s="196"/>
      <c r="P97" s="196"/>
      <c r="Q97" s="196"/>
      <c r="R97" s="197"/>
    </row>
  </sheetData>
  <sheetProtection selectLockedCells="1"/>
  <mergeCells count="61">
    <mergeCell ref="B5:I5"/>
    <mergeCell ref="J5:R5"/>
    <mergeCell ref="B6:I6"/>
    <mergeCell ref="J6:R6"/>
    <mergeCell ref="B7:I7"/>
    <mergeCell ref="J7:R7"/>
    <mergeCell ref="B9:J9"/>
    <mergeCell ref="K9:R9"/>
    <mergeCell ref="B10:J10"/>
    <mergeCell ref="K10:R10"/>
    <mergeCell ref="B11:J11"/>
    <mergeCell ref="K11:R11"/>
    <mergeCell ref="B12:J12"/>
    <mergeCell ref="K12:R12"/>
    <mergeCell ref="B13:J13"/>
    <mergeCell ref="K13:R13"/>
    <mergeCell ref="B14:J14"/>
    <mergeCell ref="K14:R14"/>
    <mergeCell ref="B16:J18"/>
    <mergeCell ref="K16:R18"/>
    <mergeCell ref="B19:J19"/>
    <mergeCell ref="K19:R24"/>
    <mergeCell ref="B20:J20"/>
    <mergeCell ref="B21:J21"/>
    <mergeCell ref="B22:J22"/>
    <mergeCell ref="B23:J23"/>
    <mergeCell ref="B26:J27"/>
    <mergeCell ref="K26:R27"/>
    <mergeCell ref="B28:J28"/>
    <mergeCell ref="K28:R34"/>
    <mergeCell ref="B29:J29"/>
    <mergeCell ref="B30:J30"/>
    <mergeCell ref="B31:J31"/>
    <mergeCell ref="B36:J36"/>
    <mergeCell ref="K36:R36"/>
    <mergeCell ref="B37:J37"/>
    <mergeCell ref="K37:R43"/>
    <mergeCell ref="K45:R45"/>
    <mergeCell ref="B45:J45"/>
    <mergeCell ref="B55:J61"/>
    <mergeCell ref="K55:R61"/>
    <mergeCell ref="B63:J63"/>
    <mergeCell ref="K63:R63"/>
    <mergeCell ref="B46:J52"/>
    <mergeCell ref="K46:R52"/>
    <mergeCell ref="B54:J54"/>
    <mergeCell ref="K54:R54"/>
    <mergeCell ref="B73:J79"/>
    <mergeCell ref="K73:R79"/>
    <mergeCell ref="B81:J81"/>
    <mergeCell ref="K81:R81"/>
    <mergeCell ref="B64:J70"/>
    <mergeCell ref="K64:R70"/>
    <mergeCell ref="B72:J72"/>
    <mergeCell ref="K72:R72"/>
    <mergeCell ref="B91:J97"/>
    <mergeCell ref="K91:R97"/>
    <mergeCell ref="B82:J88"/>
    <mergeCell ref="K82:R88"/>
    <mergeCell ref="B90:J90"/>
    <mergeCell ref="K90:R90"/>
  </mergeCells>
  <pageMargins left="0.7" right="0.7" top="0.75" bottom="0.75" header="0.3" footer="0.3"/>
  <pageSetup paperSize="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AA9E9-D3CC-4D11-B847-7A537A700372}">
  <dimension ref="B1:X141"/>
  <sheetViews>
    <sheetView showGridLines="0" zoomScale="90" zoomScaleNormal="90" workbookViewId="0">
      <selection activeCell="S132" sqref="S132"/>
    </sheetView>
  </sheetViews>
  <sheetFormatPr defaultColWidth="9.81640625" defaultRowHeight="14.5" x14ac:dyDescent="0.35"/>
  <cols>
    <col min="1" max="1" width="2.6328125" customWidth="1"/>
    <col min="10" max="10" width="9.54296875" customWidth="1"/>
    <col min="11" max="11" width="22.08984375" customWidth="1"/>
    <col min="18" max="18" width="23.36328125" customWidth="1"/>
  </cols>
  <sheetData>
    <row r="1" spans="2:24" ht="15" thickBot="1" x14ac:dyDescent="0.4">
      <c r="J1" s="1"/>
      <c r="K1" s="1"/>
      <c r="L1" s="1"/>
      <c r="M1" s="1"/>
      <c r="N1" s="1"/>
      <c r="O1" s="1"/>
      <c r="P1" s="1"/>
      <c r="Q1" s="1"/>
      <c r="R1" s="1"/>
    </row>
    <row r="2" spans="2:24" ht="17.25" customHeight="1" thickTop="1" x14ac:dyDescent="0.4">
      <c r="B2" s="2"/>
      <c r="C2" s="3"/>
      <c r="D2" s="4"/>
      <c r="E2" s="5"/>
      <c r="F2" s="6"/>
      <c r="G2" s="6"/>
      <c r="H2" s="7"/>
      <c r="I2" s="6"/>
      <c r="J2" s="8"/>
    </row>
    <row r="3" spans="2:24" ht="28" x14ac:dyDescent="0.35">
      <c r="B3" s="9" t="s">
        <v>11</v>
      </c>
    </row>
    <row r="4" spans="2:24" ht="28" x14ac:dyDescent="0.35">
      <c r="B4" s="9"/>
    </row>
    <row r="5" spans="2:24" ht="34.25" customHeight="1" thickBot="1" x14ac:dyDescent="0.4">
      <c r="B5" s="232" t="s">
        <v>89</v>
      </c>
      <c r="C5" s="232"/>
      <c r="D5" s="232"/>
      <c r="E5" s="232"/>
      <c r="F5" s="232"/>
      <c r="G5" s="232"/>
      <c r="H5" s="232"/>
      <c r="I5" s="232"/>
      <c r="J5" s="233"/>
      <c r="K5" s="233"/>
      <c r="L5" s="233"/>
      <c r="M5" s="233"/>
      <c r="N5" s="233"/>
      <c r="O5" s="233"/>
      <c r="P5" s="233"/>
      <c r="Q5" s="233"/>
      <c r="R5" s="233"/>
    </row>
    <row r="6" spans="2:24" ht="32" customHeight="1" thickBot="1" x14ac:dyDescent="0.4">
      <c r="B6" s="232" t="s">
        <v>12</v>
      </c>
      <c r="C6" s="232"/>
      <c r="D6" s="232"/>
      <c r="E6" s="232"/>
      <c r="F6" s="232"/>
      <c r="G6" s="232"/>
      <c r="H6" s="232"/>
      <c r="I6" s="232"/>
      <c r="J6" s="233"/>
      <c r="K6" s="233"/>
      <c r="L6" s="233"/>
      <c r="M6" s="233"/>
      <c r="N6" s="233"/>
      <c r="O6" s="233"/>
      <c r="P6" s="233"/>
      <c r="Q6" s="233"/>
      <c r="R6" s="233"/>
    </row>
    <row r="7" spans="2:24" ht="31.25" customHeight="1" thickBot="1" x14ac:dyDescent="0.4">
      <c r="B7" s="232" t="s">
        <v>114</v>
      </c>
      <c r="C7" s="232"/>
      <c r="D7" s="232"/>
      <c r="E7" s="232"/>
      <c r="F7" s="232"/>
      <c r="G7" s="232"/>
      <c r="H7" s="232"/>
      <c r="I7" s="232"/>
      <c r="J7" s="234"/>
      <c r="K7" s="234"/>
      <c r="L7" s="234"/>
      <c r="M7" s="234"/>
      <c r="N7" s="234"/>
      <c r="O7" s="234"/>
      <c r="P7" s="234"/>
      <c r="Q7" s="234"/>
      <c r="R7" s="234"/>
    </row>
    <row r="8" spans="2:24" ht="25.25" customHeight="1" x14ac:dyDescent="0.35">
      <c r="B8" s="10"/>
      <c r="C8" s="10"/>
      <c r="D8" s="10"/>
      <c r="E8" s="10"/>
      <c r="F8" s="10"/>
      <c r="G8" s="10"/>
      <c r="H8" s="10"/>
      <c r="I8" s="10"/>
      <c r="J8" s="11"/>
      <c r="K8" s="11"/>
      <c r="L8" s="11"/>
      <c r="M8" s="11"/>
      <c r="N8" s="11"/>
      <c r="O8" s="11"/>
      <c r="P8" s="11"/>
      <c r="Q8" s="11"/>
      <c r="R8" s="11"/>
    </row>
    <row r="9" spans="2:24" ht="25.25" customHeight="1" x14ac:dyDescent="0.35">
      <c r="B9" s="227" t="s">
        <v>13</v>
      </c>
      <c r="C9" s="228"/>
      <c r="D9" s="228"/>
      <c r="E9" s="228"/>
      <c r="F9" s="228"/>
      <c r="G9" s="228"/>
      <c r="H9" s="228"/>
      <c r="I9" s="228"/>
      <c r="J9" s="228"/>
      <c r="K9" s="229"/>
      <c r="L9" s="228"/>
      <c r="M9" s="228"/>
      <c r="N9" s="228"/>
      <c r="O9" s="228"/>
      <c r="P9" s="228"/>
      <c r="Q9" s="228"/>
      <c r="R9" s="228"/>
    </row>
    <row r="10" spans="2:24" ht="39" customHeight="1" x14ac:dyDescent="0.35">
      <c r="B10" s="222"/>
      <c r="C10" s="230"/>
      <c r="D10" s="230"/>
      <c r="E10" s="230"/>
      <c r="F10" s="230"/>
      <c r="G10" s="230"/>
      <c r="H10" s="230"/>
      <c r="I10" s="230"/>
      <c r="J10" s="228"/>
      <c r="K10" s="225" t="s">
        <v>14</v>
      </c>
      <c r="L10" s="231"/>
      <c r="M10" s="231"/>
      <c r="N10" s="231"/>
      <c r="O10" s="231"/>
      <c r="P10" s="231"/>
      <c r="Q10" s="231"/>
      <c r="R10" s="231"/>
    </row>
    <row r="11" spans="2:24" ht="25.25" customHeight="1" x14ac:dyDescent="0.35">
      <c r="B11" s="227" t="s">
        <v>15</v>
      </c>
      <c r="C11" s="228"/>
      <c r="D11" s="228"/>
      <c r="E11" s="228"/>
      <c r="F11" s="228"/>
      <c r="G11" s="228"/>
      <c r="H11" s="228"/>
      <c r="I11" s="228"/>
      <c r="J11" s="228"/>
      <c r="K11" s="229"/>
      <c r="L11" s="228"/>
      <c r="M11" s="228"/>
      <c r="N11" s="228"/>
      <c r="O11" s="228"/>
      <c r="P11" s="228"/>
      <c r="Q11" s="228"/>
      <c r="R11" s="228"/>
    </row>
    <row r="12" spans="2:24" ht="25.25" customHeight="1" x14ac:dyDescent="0.35">
      <c r="B12" s="222"/>
      <c r="C12" s="223"/>
      <c r="D12" s="223"/>
      <c r="E12" s="223"/>
      <c r="F12" s="223"/>
      <c r="G12" s="223"/>
      <c r="H12" s="223"/>
      <c r="I12" s="223"/>
      <c r="J12" s="224"/>
      <c r="K12" s="225" t="s">
        <v>88</v>
      </c>
      <c r="L12" s="226"/>
      <c r="M12" s="226"/>
      <c r="N12" s="226"/>
      <c r="O12" s="226"/>
      <c r="P12" s="226"/>
      <c r="Q12" s="226"/>
      <c r="R12" s="226"/>
    </row>
    <row r="13" spans="2:24" ht="25.25" customHeight="1" x14ac:dyDescent="0.35">
      <c r="B13" s="227" t="s">
        <v>16</v>
      </c>
      <c r="C13" s="228"/>
      <c r="D13" s="228"/>
      <c r="E13" s="228"/>
      <c r="F13" s="228"/>
      <c r="G13" s="228"/>
      <c r="H13" s="228"/>
      <c r="I13" s="228"/>
      <c r="J13" s="228"/>
      <c r="K13" s="229"/>
      <c r="L13" s="228"/>
      <c r="M13" s="228"/>
      <c r="N13" s="228"/>
      <c r="O13" s="228"/>
      <c r="P13" s="228"/>
      <c r="Q13" s="228"/>
      <c r="R13" s="228"/>
    </row>
    <row r="14" spans="2:24" ht="25.25" customHeight="1" x14ac:dyDescent="0.35">
      <c r="B14" s="222"/>
      <c r="C14" s="223"/>
      <c r="D14" s="223"/>
      <c r="E14" s="223"/>
      <c r="F14" s="223"/>
      <c r="G14" s="223"/>
      <c r="H14" s="223"/>
      <c r="I14" s="223"/>
      <c r="J14" s="224"/>
      <c r="K14" s="225" t="s">
        <v>17</v>
      </c>
      <c r="L14" s="226"/>
      <c r="M14" s="226"/>
      <c r="N14" s="226"/>
      <c r="O14" s="226"/>
      <c r="P14" s="226"/>
      <c r="Q14" s="226"/>
      <c r="R14" s="226"/>
    </row>
    <row r="15" spans="2:24" ht="15" thickBot="1" x14ac:dyDescent="0.4"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</row>
    <row r="16" spans="2:24" ht="15" customHeight="1" x14ac:dyDescent="0.35">
      <c r="B16" s="204" t="s">
        <v>106</v>
      </c>
      <c r="C16" s="205"/>
      <c r="D16" s="205"/>
      <c r="E16" s="205"/>
      <c r="F16" s="205"/>
      <c r="G16" s="205"/>
      <c r="H16" s="205"/>
      <c r="I16" s="205"/>
      <c r="J16" s="206"/>
      <c r="K16" s="207" t="s">
        <v>18</v>
      </c>
      <c r="L16" s="208"/>
      <c r="M16" s="208"/>
      <c r="N16" s="208"/>
      <c r="O16" s="208"/>
      <c r="P16" s="208"/>
      <c r="Q16" s="208"/>
      <c r="R16" s="209"/>
      <c r="S16" s="13"/>
      <c r="T16" s="13"/>
      <c r="U16" s="13"/>
      <c r="V16" s="13"/>
      <c r="W16" s="13"/>
      <c r="X16" s="13"/>
    </row>
    <row r="17" spans="2:24" ht="15" customHeight="1" x14ac:dyDescent="0.35">
      <c r="B17" s="210"/>
      <c r="C17" s="211"/>
      <c r="D17" s="211"/>
      <c r="E17" s="211"/>
      <c r="F17" s="211"/>
      <c r="G17" s="211"/>
      <c r="H17" s="211"/>
      <c r="I17" s="211"/>
      <c r="J17" s="212"/>
      <c r="K17" s="213"/>
      <c r="L17" s="214"/>
      <c r="M17" s="214"/>
      <c r="N17" s="214"/>
      <c r="O17" s="214"/>
      <c r="P17" s="214"/>
      <c r="Q17" s="214"/>
      <c r="R17" s="215"/>
      <c r="S17" s="13"/>
      <c r="T17" s="13"/>
      <c r="U17" s="13"/>
      <c r="V17" s="13"/>
      <c r="W17" s="13"/>
      <c r="X17" s="13"/>
    </row>
    <row r="18" spans="2:24" ht="15" customHeight="1" thickBot="1" x14ac:dyDescent="0.4">
      <c r="B18" s="216"/>
      <c r="C18" s="217"/>
      <c r="D18" s="217"/>
      <c r="E18" s="217"/>
      <c r="F18" s="217"/>
      <c r="G18" s="217"/>
      <c r="H18" s="217"/>
      <c r="I18" s="217"/>
      <c r="J18" s="218"/>
      <c r="K18" s="219"/>
      <c r="L18" s="220"/>
      <c r="M18" s="220"/>
      <c r="N18" s="220"/>
      <c r="O18" s="220"/>
      <c r="P18" s="220"/>
      <c r="Q18" s="220"/>
      <c r="R18" s="221"/>
      <c r="S18" s="13"/>
      <c r="T18" s="13"/>
      <c r="U18" s="13"/>
      <c r="V18" s="13"/>
      <c r="W18" s="13"/>
      <c r="X18" s="13"/>
    </row>
    <row r="19" spans="2:24" ht="30" customHeight="1" thickBot="1" x14ac:dyDescent="0.4">
      <c r="B19" s="327" t="s">
        <v>19</v>
      </c>
      <c r="C19" s="328"/>
      <c r="D19" s="328"/>
      <c r="E19" s="328"/>
      <c r="F19" s="328"/>
      <c r="G19" s="328"/>
      <c r="H19" s="328"/>
      <c r="I19" s="328"/>
      <c r="J19" s="329"/>
      <c r="K19" s="330"/>
      <c r="L19" s="331"/>
      <c r="M19" s="331"/>
      <c r="N19" s="331"/>
      <c r="O19" s="331"/>
      <c r="P19" s="331"/>
      <c r="Q19" s="331"/>
      <c r="R19" s="332"/>
    </row>
    <row r="20" spans="2:24" ht="55.5" customHeight="1" x14ac:dyDescent="0.35">
      <c r="B20" s="192"/>
      <c r="C20" s="193"/>
      <c r="D20" s="193"/>
      <c r="E20" s="193"/>
      <c r="F20" s="193"/>
      <c r="G20" s="193"/>
      <c r="H20" s="193"/>
      <c r="I20" s="193"/>
      <c r="J20" s="193"/>
      <c r="K20" s="189" t="s">
        <v>20</v>
      </c>
      <c r="L20" s="190"/>
      <c r="M20" s="190"/>
      <c r="N20" s="190"/>
      <c r="O20" s="190"/>
      <c r="P20" s="190"/>
      <c r="Q20" s="190"/>
      <c r="R20" s="191"/>
    </row>
    <row r="21" spans="2:24" ht="24.75" customHeight="1" x14ac:dyDescent="0.35">
      <c r="B21" s="192"/>
      <c r="C21" s="193"/>
      <c r="D21" s="193"/>
      <c r="E21" s="193"/>
      <c r="F21" s="193"/>
      <c r="G21" s="193"/>
      <c r="H21" s="193"/>
      <c r="I21" s="193"/>
      <c r="J21" s="193"/>
      <c r="K21" s="192"/>
      <c r="L21" s="193"/>
      <c r="M21" s="193"/>
      <c r="N21" s="193"/>
      <c r="O21" s="193"/>
      <c r="P21" s="193"/>
      <c r="Q21" s="193"/>
      <c r="R21" s="194"/>
    </row>
    <row r="22" spans="2:24" ht="18" customHeight="1" x14ac:dyDescent="0.35">
      <c r="B22" s="192"/>
      <c r="C22" s="193"/>
      <c r="D22" s="193"/>
      <c r="E22" s="193"/>
      <c r="F22" s="193"/>
      <c r="G22" s="193"/>
      <c r="H22" s="193"/>
      <c r="I22" s="193"/>
      <c r="J22" s="193"/>
      <c r="K22" s="192"/>
      <c r="L22" s="193"/>
      <c r="M22" s="193"/>
      <c r="N22" s="193"/>
      <c r="O22" s="193"/>
      <c r="P22" s="193"/>
      <c r="Q22" s="193"/>
      <c r="R22" s="194"/>
    </row>
    <row r="23" spans="2:24" x14ac:dyDescent="0.35">
      <c r="B23" s="192"/>
      <c r="C23" s="193"/>
      <c r="D23" s="193"/>
      <c r="E23" s="193"/>
      <c r="F23" s="193"/>
      <c r="G23" s="193"/>
      <c r="H23" s="193"/>
      <c r="I23" s="193"/>
      <c r="J23" s="193"/>
      <c r="K23" s="192"/>
      <c r="L23" s="193"/>
      <c r="M23" s="193"/>
      <c r="N23" s="193"/>
      <c r="O23" s="193"/>
      <c r="P23" s="193"/>
      <c r="Q23" s="193"/>
      <c r="R23" s="194"/>
    </row>
    <row r="24" spans="2:24" ht="11.5" customHeight="1" x14ac:dyDescent="0.35">
      <c r="B24" s="192"/>
      <c r="C24" s="193"/>
      <c r="D24" s="193"/>
      <c r="E24" s="193"/>
      <c r="F24" s="193"/>
      <c r="G24" s="193"/>
      <c r="H24" s="193"/>
      <c r="I24" s="193"/>
      <c r="J24" s="193"/>
      <c r="K24" s="192"/>
      <c r="L24" s="193"/>
      <c r="M24" s="193"/>
      <c r="N24" s="193"/>
      <c r="O24" s="193"/>
      <c r="P24" s="193"/>
      <c r="Q24" s="193"/>
      <c r="R24" s="194"/>
    </row>
    <row r="25" spans="2:24" ht="18" customHeight="1" thickBot="1" x14ac:dyDescent="0.4">
      <c r="B25" s="14"/>
      <c r="C25" s="15"/>
      <c r="D25" s="15"/>
      <c r="E25" s="15"/>
      <c r="F25" s="15"/>
      <c r="G25" s="15"/>
      <c r="H25" s="15"/>
      <c r="I25" s="15"/>
      <c r="J25" s="16"/>
      <c r="K25" s="195"/>
      <c r="L25" s="196"/>
      <c r="M25" s="196"/>
      <c r="N25" s="196"/>
      <c r="O25" s="196"/>
      <c r="P25" s="196"/>
      <c r="Q25" s="196"/>
      <c r="R25" s="197"/>
    </row>
    <row r="26" spans="2:24" x14ac:dyDescent="0.35">
      <c r="B26" s="315" t="s">
        <v>21</v>
      </c>
      <c r="C26" s="316"/>
      <c r="D26" s="316"/>
      <c r="E26" s="316"/>
      <c r="F26" s="316"/>
      <c r="G26" s="316"/>
      <c r="H26" s="316"/>
      <c r="I26" s="316"/>
      <c r="J26" s="317"/>
      <c r="K26" s="321"/>
      <c r="L26" s="322"/>
      <c r="M26" s="322"/>
      <c r="N26" s="322"/>
      <c r="O26" s="322"/>
      <c r="P26" s="322"/>
      <c r="Q26" s="322"/>
      <c r="R26" s="323"/>
    </row>
    <row r="27" spans="2:24" x14ac:dyDescent="0.35">
      <c r="B27" s="318"/>
      <c r="C27" s="319"/>
      <c r="D27" s="319"/>
      <c r="E27" s="319"/>
      <c r="F27" s="319"/>
      <c r="G27" s="319"/>
      <c r="H27" s="319"/>
      <c r="I27" s="319"/>
      <c r="J27" s="320"/>
      <c r="K27" s="324"/>
      <c r="L27" s="325"/>
      <c r="M27" s="325"/>
      <c r="N27" s="325"/>
      <c r="O27" s="325"/>
      <c r="P27" s="325"/>
      <c r="Q27" s="325"/>
      <c r="R27" s="326"/>
    </row>
    <row r="28" spans="2:24" ht="30" customHeight="1" thickBot="1" x14ac:dyDescent="0.4">
      <c r="B28" s="309" t="s">
        <v>22</v>
      </c>
      <c r="C28" s="310"/>
      <c r="D28" s="310"/>
      <c r="E28" s="310"/>
      <c r="F28" s="310"/>
      <c r="G28" s="310"/>
      <c r="H28" s="310"/>
      <c r="I28" s="310"/>
      <c r="J28" s="311"/>
      <c r="K28" s="312"/>
      <c r="L28" s="313"/>
      <c r="M28" s="313"/>
      <c r="N28" s="313"/>
      <c r="O28" s="313"/>
      <c r="P28" s="313"/>
      <c r="Q28" s="313"/>
      <c r="R28" s="314"/>
    </row>
    <row r="29" spans="2:24" ht="20" customHeight="1" x14ac:dyDescent="0.35">
      <c r="B29" s="192"/>
      <c r="C29" s="193"/>
      <c r="D29" s="193"/>
      <c r="E29" s="193"/>
      <c r="F29" s="193"/>
      <c r="G29" s="193"/>
      <c r="H29" s="193"/>
      <c r="I29" s="193"/>
      <c r="J29" s="193"/>
      <c r="K29" s="189" t="s">
        <v>23</v>
      </c>
      <c r="L29" s="190"/>
      <c r="M29" s="190"/>
      <c r="N29" s="190"/>
      <c r="O29" s="190"/>
      <c r="P29" s="190"/>
      <c r="Q29" s="190"/>
      <c r="R29" s="191"/>
    </row>
    <row r="30" spans="2:24" ht="20" customHeight="1" x14ac:dyDescent="0.35">
      <c r="B30" s="192"/>
      <c r="C30" s="193"/>
      <c r="D30" s="193"/>
      <c r="E30" s="193"/>
      <c r="F30" s="193"/>
      <c r="G30" s="193"/>
      <c r="H30" s="193"/>
      <c r="I30" s="193"/>
      <c r="J30" s="193"/>
      <c r="K30" s="192"/>
      <c r="L30" s="193"/>
      <c r="M30" s="193"/>
      <c r="N30" s="193"/>
      <c r="O30" s="193"/>
      <c r="P30" s="193"/>
      <c r="Q30" s="193"/>
      <c r="R30" s="194"/>
    </row>
    <row r="31" spans="2:24" ht="20" customHeight="1" x14ac:dyDescent="0.35">
      <c r="B31" s="192"/>
      <c r="C31" s="193"/>
      <c r="D31" s="193"/>
      <c r="E31" s="193"/>
      <c r="F31" s="193"/>
      <c r="G31" s="193"/>
      <c r="H31" s="193"/>
      <c r="I31" s="193"/>
      <c r="J31" s="193"/>
      <c r="K31" s="192"/>
      <c r="L31" s="193"/>
      <c r="M31" s="193"/>
      <c r="N31" s="193"/>
      <c r="O31" s="193"/>
      <c r="P31" s="193"/>
      <c r="Q31" s="193"/>
      <c r="R31" s="194"/>
    </row>
    <row r="32" spans="2:24" ht="20" customHeight="1" x14ac:dyDescent="0.35">
      <c r="B32" s="192"/>
      <c r="C32" s="193"/>
      <c r="D32" s="193"/>
      <c r="E32" s="193"/>
      <c r="F32" s="193"/>
      <c r="G32" s="193"/>
      <c r="H32" s="193"/>
      <c r="I32" s="193"/>
      <c r="J32" s="193"/>
      <c r="K32" s="192"/>
      <c r="L32" s="193"/>
      <c r="M32" s="193"/>
      <c r="N32" s="193"/>
      <c r="O32" s="193"/>
      <c r="P32" s="193"/>
      <c r="Q32" s="193"/>
      <c r="R32" s="194"/>
    </row>
    <row r="33" spans="2:18" ht="20" customHeight="1" x14ac:dyDescent="0.35">
      <c r="B33" s="14"/>
      <c r="C33" s="15"/>
      <c r="D33" s="15"/>
      <c r="E33" s="15"/>
      <c r="F33" s="15"/>
      <c r="G33" s="15"/>
      <c r="H33" s="15"/>
      <c r="I33" s="15"/>
      <c r="J33" s="16"/>
      <c r="K33" s="192"/>
      <c r="L33" s="193"/>
      <c r="M33" s="193"/>
      <c r="N33" s="193"/>
      <c r="O33" s="193"/>
      <c r="P33" s="193"/>
      <c r="Q33" s="193"/>
      <c r="R33" s="194"/>
    </row>
    <row r="34" spans="2:18" ht="20" customHeight="1" x14ac:dyDescent="0.35">
      <c r="B34" s="14"/>
      <c r="C34" s="15"/>
      <c r="D34" s="15"/>
      <c r="E34" s="15"/>
      <c r="F34" s="15"/>
      <c r="G34" s="15"/>
      <c r="H34" s="15"/>
      <c r="I34" s="15"/>
      <c r="J34" s="16"/>
      <c r="K34" s="192"/>
      <c r="L34" s="193"/>
      <c r="M34" s="193"/>
      <c r="N34" s="193"/>
      <c r="O34" s="193"/>
      <c r="P34" s="193"/>
      <c r="Q34" s="193"/>
      <c r="R34" s="194"/>
    </row>
    <row r="35" spans="2:18" ht="20" customHeight="1" thickBot="1" x14ac:dyDescent="0.4">
      <c r="B35" s="17"/>
      <c r="C35" s="18"/>
      <c r="D35" s="18"/>
      <c r="E35" s="18"/>
      <c r="F35" s="18"/>
      <c r="G35" s="18"/>
      <c r="H35" s="18"/>
      <c r="I35" s="18"/>
      <c r="J35" s="19"/>
      <c r="K35" s="195"/>
      <c r="L35" s="196"/>
      <c r="M35" s="196"/>
      <c r="N35" s="196"/>
      <c r="O35" s="196"/>
      <c r="P35" s="196"/>
      <c r="Q35" s="196"/>
      <c r="R35" s="197"/>
    </row>
    <row r="36" spans="2:18" ht="30" customHeight="1" thickBot="1" x14ac:dyDescent="0.4">
      <c r="B36" s="288" t="s">
        <v>86</v>
      </c>
      <c r="C36" s="289"/>
      <c r="D36" s="289"/>
      <c r="E36" s="289"/>
      <c r="F36" s="289"/>
      <c r="G36" s="289"/>
      <c r="H36" s="289"/>
      <c r="I36" s="289"/>
      <c r="J36" s="290"/>
      <c r="K36" s="291"/>
      <c r="L36" s="292"/>
      <c r="M36" s="292"/>
      <c r="N36" s="292"/>
      <c r="O36" s="292"/>
      <c r="P36" s="292"/>
      <c r="Q36" s="292"/>
      <c r="R36" s="293"/>
    </row>
    <row r="37" spans="2:18" ht="37.5" customHeight="1" x14ac:dyDescent="0.35">
      <c r="B37" s="192"/>
      <c r="C37" s="193"/>
      <c r="D37" s="193"/>
      <c r="E37" s="193"/>
      <c r="F37" s="193"/>
      <c r="G37" s="193"/>
      <c r="H37" s="193"/>
      <c r="I37" s="193"/>
      <c r="J37" s="193"/>
      <c r="K37" s="189" t="s">
        <v>23</v>
      </c>
      <c r="L37" s="190"/>
      <c r="M37" s="190"/>
      <c r="N37" s="190"/>
      <c r="O37" s="190"/>
      <c r="P37" s="190"/>
      <c r="Q37" s="190"/>
      <c r="R37" s="191"/>
    </row>
    <row r="38" spans="2:18" ht="20" customHeight="1" x14ac:dyDescent="0.35">
      <c r="B38" s="14"/>
      <c r="C38" s="15"/>
      <c r="D38" s="15"/>
      <c r="E38" s="15"/>
      <c r="F38" s="15"/>
      <c r="G38" s="15"/>
      <c r="H38" s="15"/>
      <c r="I38" s="15"/>
      <c r="J38" s="16"/>
      <c r="K38" s="192"/>
      <c r="L38" s="193"/>
      <c r="M38" s="193"/>
      <c r="N38" s="193"/>
      <c r="O38" s="193"/>
      <c r="P38" s="193"/>
      <c r="Q38" s="193"/>
      <c r="R38" s="194"/>
    </row>
    <row r="39" spans="2:18" ht="20" customHeight="1" x14ac:dyDescent="0.35">
      <c r="B39" s="14"/>
      <c r="C39" s="15"/>
      <c r="D39" s="15"/>
      <c r="E39" s="15"/>
      <c r="F39" s="15"/>
      <c r="G39" s="15"/>
      <c r="H39" s="15"/>
      <c r="I39" s="15"/>
      <c r="J39" s="16"/>
      <c r="K39" s="192"/>
      <c r="L39" s="193"/>
      <c r="M39" s="193"/>
      <c r="N39" s="193"/>
      <c r="O39" s="193"/>
      <c r="P39" s="193"/>
      <c r="Q39" s="193"/>
      <c r="R39" s="194"/>
    </row>
    <row r="40" spans="2:18" ht="20" customHeight="1" x14ac:dyDescent="0.35">
      <c r="B40" s="14"/>
      <c r="C40" s="15"/>
      <c r="D40" s="15"/>
      <c r="E40" s="15"/>
      <c r="F40" s="15"/>
      <c r="G40" s="15"/>
      <c r="H40" s="15"/>
      <c r="I40" s="15"/>
      <c r="J40" s="16"/>
      <c r="K40" s="192"/>
      <c r="L40" s="193"/>
      <c r="M40" s="193"/>
      <c r="N40" s="193"/>
      <c r="O40" s="193"/>
      <c r="P40" s="193"/>
      <c r="Q40" s="193"/>
      <c r="R40" s="194"/>
    </row>
    <row r="41" spans="2:18" ht="20" customHeight="1" x14ac:dyDescent="0.35">
      <c r="B41" s="14"/>
      <c r="C41" s="15"/>
      <c r="D41" s="15"/>
      <c r="E41" s="15"/>
      <c r="F41" s="15"/>
      <c r="G41" s="15"/>
      <c r="H41" s="15"/>
      <c r="I41" s="15"/>
      <c r="J41" s="16"/>
      <c r="K41" s="192"/>
      <c r="L41" s="193"/>
      <c r="M41" s="193"/>
      <c r="N41" s="193"/>
      <c r="O41" s="193"/>
      <c r="P41" s="193"/>
      <c r="Q41" s="193"/>
      <c r="R41" s="194"/>
    </row>
    <row r="42" spans="2:18" ht="20" customHeight="1" x14ac:dyDescent="0.35">
      <c r="B42" s="14"/>
      <c r="C42" s="15"/>
      <c r="D42" s="15"/>
      <c r="E42" s="15"/>
      <c r="F42" s="15"/>
      <c r="G42" s="15"/>
      <c r="H42" s="15"/>
      <c r="I42" s="15"/>
      <c r="J42" s="16"/>
      <c r="K42" s="192"/>
      <c r="L42" s="193"/>
      <c r="M42" s="193"/>
      <c r="N42" s="193"/>
      <c r="O42" s="193"/>
      <c r="P42" s="193"/>
      <c r="Q42" s="193"/>
      <c r="R42" s="194"/>
    </row>
    <row r="43" spans="2:18" ht="20" customHeight="1" thickBot="1" x14ac:dyDescent="0.4">
      <c r="B43" s="17"/>
      <c r="C43" s="18"/>
      <c r="D43" s="18"/>
      <c r="E43" s="18"/>
      <c r="F43" s="18"/>
      <c r="G43" s="18"/>
      <c r="H43" s="18"/>
      <c r="I43" s="18"/>
      <c r="J43" s="19"/>
      <c r="K43" s="195"/>
      <c r="L43" s="196"/>
      <c r="M43" s="196"/>
      <c r="N43" s="196"/>
      <c r="O43" s="196"/>
      <c r="P43" s="196"/>
      <c r="Q43" s="196"/>
      <c r="R43" s="197"/>
    </row>
    <row r="44" spans="2:18" ht="15" thickBot="1" x14ac:dyDescent="0.4">
      <c r="B44" s="33"/>
      <c r="C44" s="33"/>
      <c r="D44" s="33"/>
      <c r="E44" s="33"/>
      <c r="F44" s="33"/>
      <c r="G44" s="33"/>
      <c r="H44" s="33"/>
      <c r="I44" s="33"/>
      <c r="J44" s="33"/>
    </row>
    <row r="45" spans="2:18" ht="14.4" customHeight="1" x14ac:dyDescent="0.35">
      <c r="B45" s="198" t="s">
        <v>27</v>
      </c>
      <c r="C45" s="199"/>
      <c r="D45" s="199"/>
      <c r="E45" s="199"/>
      <c r="F45" s="199"/>
      <c r="G45" s="199"/>
      <c r="H45" s="199"/>
      <c r="I45" s="199"/>
      <c r="J45" s="200"/>
      <c r="K45" s="201" t="s">
        <v>18</v>
      </c>
      <c r="L45" s="202"/>
      <c r="M45" s="202"/>
      <c r="N45" s="202"/>
      <c r="O45" s="202"/>
      <c r="P45" s="202"/>
      <c r="Q45" s="202"/>
      <c r="R45" s="203"/>
    </row>
    <row r="46" spans="2:18" ht="14.4" customHeight="1" x14ac:dyDescent="0.35">
      <c r="B46" s="297"/>
      <c r="C46" s="298"/>
      <c r="D46" s="298"/>
      <c r="E46" s="298"/>
      <c r="F46" s="298"/>
      <c r="G46" s="298"/>
      <c r="H46" s="298"/>
      <c r="I46" s="298"/>
      <c r="J46" s="299"/>
      <c r="K46" s="303"/>
      <c r="L46" s="304"/>
      <c r="M46" s="304"/>
      <c r="N46" s="304"/>
      <c r="O46" s="304"/>
      <c r="P46" s="304"/>
      <c r="Q46" s="304"/>
      <c r="R46" s="305"/>
    </row>
    <row r="47" spans="2:18" ht="15" customHeight="1" thickBot="1" x14ac:dyDescent="0.4">
      <c r="B47" s="300"/>
      <c r="C47" s="301"/>
      <c r="D47" s="301"/>
      <c r="E47" s="301"/>
      <c r="F47" s="301"/>
      <c r="G47" s="301"/>
      <c r="H47" s="301"/>
      <c r="I47" s="301"/>
      <c r="J47" s="302"/>
      <c r="K47" s="306"/>
      <c r="L47" s="307"/>
      <c r="M47" s="307"/>
      <c r="N47" s="307"/>
      <c r="O47" s="307"/>
      <c r="P47" s="307"/>
      <c r="Q47" s="307"/>
      <c r="R47" s="308"/>
    </row>
    <row r="48" spans="2:18" ht="30" customHeight="1" thickBot="1" x14ac:dyDescent="0.4">
      <c r="B48" s="288" t="s">
        <v>28</v>
      </c>
      <c r="C48" s="289"/>
      <c r="D48" s="289"/>
      <c r="E48" s="289"/>
      <c r="F48" s="289"/>
      <c r="G48" s="289"/>
      <c r="H48" s="289"/>
      <c r="I48" s="289"/>
      <c r="J48" s="290"/>
      <c r="K48" s="291"/>
      <c r="L48" s="292"/>
      <c r="M48" s="292"/>
      <c r="N48" s="292"/>
      <c r="O48" s="292"/>
      <c r="P48" s="292"/>
      <c r="Q48" s="292"/>
      <c r="R48" s="293"/>
    </row>
    <row r="49" spans="2:18" ht="25.5" customHeight="1" x14ac:dyDescent="0.35">
      <c r="B49" s="180"/>
      <c r="C49" s="181"/>
      <c r="D49" s="181"/>
      <c r="E49" s="181"/>
      <c r="F49" s="181"/>
      <c r="G49" s="181"/>
      <c r="H49" s="181"/>
      <c r="I49" s="181"/>
      <c r="J49" s="182"/>
      <c r="K49" s="189" t="s">
        <v>29</v>
      </c>
      <c r="L49" s="190"/>
      <c r="M49" s="190"/>
      <c r="N49" s="190"/>
      <c r="O49" s="190"/>
      <c r="P49" s="190"/>
      <c r="Q49" s="190"/>
      <c r="R49" s="191"/>
    </row>
    <row r="50" spans="2:18" ht="25.5" customHeight="1" x14ac:dyDescent="0.35">
      <c r="B50" s="183"/>
      <c r="C50" s="184"/>
      <c r="D50" s="184"/>
      <c r="E50" s="184"/>
      <c r="F50" s="184"/>
      <c r="G50" s="184"/>
      <c r="H50" s="184"/>
      <c r="I50" s="184"/>
      <c r="J50" s="185"/>
      <c r="K50" s="192"/>
      <c r="L50" s="193"/>
      <c r="M50" s="193"/>
      <c r="N50" s="193"/>
      <c r="O50" s="193"/>
      <c r="P50" s="193"/>
      <c r="Q50" s="193"/>
      <c r="R50" s="194"/>
    </row>
    <row r="51" spans="2:18" ht="25.5" customHeight="1" x14ac:dyDescent="0.35">
      <c r="B51" s="183"/>
      <c r="C51" s="184"/>
      <c r="D51" s="184"/>
      <c r="E51" s="184"/>
      <c r="F51" s="184"/>
      <c r="G51" s="184"/>
      <c r="H51" s="184"/>
      <c r="I51" s="184"/>
      <c r="J51" s="185"/>
      <c r="K51" s="192"/>
      <c r="L51" s="193"/>
      <c r="M51" s="193"/>
      <c r="N51" s="193"/>
      <c r="O51" s="193"/>
      <c r="P51" s="193"/>
      <c r="Q51" s="193"/>
      <c r="R51" s="194"/>
    </row>
    <row r="52" spans="2:18" ht="25.5" customHeight="1" x14ac:dyDescent="0.35">
      <c r="B52" s="183"/>
      <c r="C52" s="184"/>
      <c r="D52" s="184"/>
      <c r="E52" s="184"/>
      <c r="F52" s="184"/>
      <c r="G52" s="184"/>
      <c r="H52" s="184"/>
      <c r="I52" s="184"/>
      <c r="J52" s="185"/>
      <c r="K52" s="192"/>
      <c r="L52" s="193"/>
      <c r="M52" s="193"/>
      <c r="N52" s="193"/>
      <c r="O52" s="193"/>
      <c r="P52" s="193"/>
      <c r="Q52" s="193"/>
      <c r="R52" s="194"/>
    </row>
    <row r="53" spans="2:18" ht="25.5" customHeight="1" x14ac:dyDescent="0.35">
      <c r="B53" s="183"/>
      <c r="C53" s="184"/>
      <c r="D53" s="184"/>
      <c r="E53" s="184"/>
      <c r="F53" s="184"/>
      <c r="G53" s="184"/>
      <c r="H53" s="184"/>
      <c r="I53" s="184"/>
      <c r="J53" s="185"/>
      <c r="K53" s="192"/>
      <c r="L53" s="193"/>
      <c r="M53" s="193"/>
      <c r="N53" s="193"/>
      <c r="O53" s="193"/>
      <c r="P53" s="193"/>
      <c r="Q53" s="193"/>
      <c r="R53" s="194"/>
    </row>
    <row r="54" spans="2:18" ht="25.5" customHeight="1" x14ac:dyDescent="0.35">
      <c r="B54" s="183"/>
      <c r="C54" s="184"/>
      <c r="D54" s="184"/>
      <c r="E54" s="184"/>
      <c r="F54" s="184"/>
      <c r="G54" s="184"/>
      <c r="H54" s="184"/>
      <c r="I54" s="184"/>
      <c r="J54" s="185"/>
      <c r="K54" s="192"/>
      <c r="L54" s="193"/>
      <c r="M54" s="193"/>
      <c r="N54" s="193"/>
      <c r="O54" s="193"/>
      <c r="P54" s="193"/>
      <c r="Q54" s="193"/>
      <c r="R54" s="194"/>
    </row>
    <row r="55" spans="2:18" ht="25.5" customHeight="1" thickBot="1" x14ac:dyDescent="0.4">
      <c r="B55" s="186"/>
      <c r="C55" s="187"/>
      <c r="D55" s="187"/>
      <c r="E55" s="187"/>
      <c r="F55" s="187"/>
      <c r="G55" s="187"/>
      <c r="H55" s="187"/>
      <c r="I55" s="187"/>
      <c r="J55" s="188"/>
      <c r="K55" s="195"/>
      <c r="L55" s="196"/>
      <c r="M55" s="196"/>
      <c r="N55" s="196"/>
      <c r="O55" s="196"/>
      <c r="P55" s="196"/>
      <c r="Q55" s="196"/>
      <c r="R55" s="197"/>
    </row>
    <row r="56" spans="2:18" ht="30" customHeight="1" thickBot="1" x14ac:dyDescent="0.4">
      <c r="B56" s="288" t="s">
        <v>30</v>
      </c>
      <c r="C56" s="289"/>
      <c r="D56" s="289"/>
      <c r="E56" s="289"/>
      <c r="F56" s="289"/>
      <c r="G56" s="289"/>
      <c r="H56" s="289"/>
      <c r="I56" s="289"/>
      <c r="J56" s="290"/>
      <c r="K56" s="291"/>
      <c r="L56" s="292"/>
      <c r="M56" s="292"/>
      <c r="N56" s="292"/>
      <c r="O56" s="292"/>
      <c r="P56" s="292"/>
      <c r="Q56" s="292"/>
      <c r="R56" s="293"/>
    </row>
    <row r="57" spans="2:18" ht="25.5" customHeight="1" x14ac:dyDescent="0.35">
      <c r="B57" s="180"/>
      <c r="C57" s="181"/>
      <c r="D57" s="181"/>
      <c r="E57" s="181"/>
      <c r="F57" s="181"/>
      <c r="G57" s="181"/>
      <c r="H57" s="181"/>
      <c r="I57" s="181"/>
      <c r="J57" s="182"/>
      <c r="K57" s="189" t="s">
        <v>31</v>
      </c>
      <c r="L57" s="190"/>
      <c r="M57" s="190"/>
      <c r="N57" s="190"/>
      <c r="O57" s="190"/>
      <c r="P57" s="190"/>
      <c r="Q57" s="190"/>
      <c r="R57" s="191"/>
    </row>
    <row r="58" spans="2:18" ht="25.5" customHeight="1" x14ac:dyDescent="0.35">
      <c r="B58" s="183"/>
      <c r="C58" s="184"/>
      <c r="D58" s="184"/>
      <c r="E58" s="184"/>
      <c r="F58" s="184"/>
      <c r="G58" s="184"/>
      <c r="H58" s="184"/>
      <c r="I58" s="184"/>
      <c r="J58" s="185"/>
      <c r="K58" s="192"/>
      <c r="L58" s="193"/>
      <c r="M58" s="193"/>
      <c r="N58" s="193"/>
      <c r="O58" s="193"/>
      <c r="P58" s="193"/>
      <c r="Q58" s="193"/>
      <c r="R58" s="194"/>
    </row>
    <row r="59" spans="2:18" ht="25.5" customHeight="1" x14ac:dyDescent="0.35">
      <c r="B59" s="183"/>
      <c r="C59" s="184"/>
      <c r="D59" s="184"/>
      <c r="E59" s="184"/>
      <c r="F59" s="184"/>
      <c r="G59" s="184"/>
      <c r="H59" s="184"/>
      <c r="I59" s="184"/>
      <c r="J59" s="185"/>
      <c r="K59" s="192"/>
      <c r="L59" s="193"/>
      <c r="M59" s="193"/>
      <c r="N59" s="193"/>
      <c r="O59" s="193"/>
      <c r="P59" s="193"/>
      <c r="Q59" s="193"/>
      <c r="R59" s="194"/>
    </row>
    <row r="60" spans="2:18" ht="25.5" customHeight="1" x14ac:dyDescent="0.35">
      <c r="B60" s="183"/>
      <c r="C60" s="184"/>
      <c r="D60" s="184"/>
      <c r="E60" s="184"/>
      <c r="F60" s="184"/>
      <c r="G60" s="184"/>
      <c r="H60" s="184"/>
      <c r="I60" s="184"/>
      <c r="J60" s="185"/>
      <c r="K60" s="192"/>
      <c r="L60" s="193"/>
      <c r="M60" s="193"/>
      <c r="N60" s="193"/>
      <c r="O60" s="193"/>
      <c r="P60" s="193"/>
      <c r="Q60" s="193"/>
      <c r="R60" s="194"/>
    </row>
    <row r="61" spans="2:18" ht="25.5" customHeight="1" x14ac:dyDescent="0.35">
      <c r="B61" s="183"/>
      <c r="C61" s="184"/>
      <c r="D61" s="184"/>
      <c r="E61" s="184"/>
      <c r="F61" s="184"/>
      <c r="G61" s="184"/>
      <c r="H61" s="184"/>
      <c r="I61" s="184"/>
      <c r="J61" s="185"/>
      <c r="K61" s="192"/>
      <c r="L61" s="193"/>
      <c r="M61" s="193"/>
      <c r="N61" s="193"/>
      <c r="O61" s="193"/>
      <c r="P61" s="193"/>
      <c r="Q61" s="193"/>
      <c r="R61" s="194"/>
    </row>
    <row r="62" spans="2:18" ht="25.5" customHeight="1" x14ac:dyDescent="0.35">
      <c r="B62" s="183"/>
      <c r="C62" s="184"/>
      <c r="D62" s="184"/>
      <c r="E62" s="184"/>
      <c r="F62" s="184"/>
      <c r="G62" s="184"/>
      <c r="H62" s="184"/>
      <c r="I62" s="184"/>
      <c r="J62" s="185"/>
      <c r="K62" s="192"/>
      <c r="L62" s="193"/>
      <c r="M62" s="193"/>
      <c r="N62" s="193"/>
      <c r="O62" s="193"/>
      <c r="P62" s="193"/>
      <c r="Q62" s="193"/>
      <c r="R62" s="194"/>
    </row>
    <row r="63" spans="2:18" ht="25.5" customHeight="1" thickBot="1" x14ac:dyDescent="0.4">
      <c r="B63" s="186"/>
      <c r="C63" s="187"/>
      <c r="D63" s="187"/>
      <c r="E63" s="187"/>
      <c r="F63" s="187"/>
      <c r="G63" s="187"/>
      <c r="H63" s="187"/>
      <c r="I63" s="187"/>
      <c r="J63" s="188"/>
      <c r="K63" s="195"/>
      <c r="L63" s="196"/>
      <c r="M63" s="196"/>
      <c r="N63" s="196"/>
      <c r="O63" s="196"/>
      <c r="P63" s="196"/>
      <c r="Q63" s="196"/>
      <c r="R63" s="197"/>
    </row>
    <row r="64" spans="2:18" x14ac:dyDescent="0.35">
      <c r="B64" s="33"/>
      <c r="C64" s="33"/>
      <c r="D64" s="33"/>
      <c r="E64" s="33"/>
      <c r="F64" s="33"/>
      <c r="G64" s="33"/>
      <c r="H64" s="33"/>
      <c r="I64" s="33"/>
      <c r="J64" s="33"/>
    </row>
    <row r="65" spans="2:18" ht="15" thickBot="1" x14ac:dyDescent="0.4"/>
    <row r="66" spans="2:18" ht="14" customHeight="1" x14ac:dyDescent="0.35">
      <c r="B66" s="210" t="s">
        <v>32</v>
      </c>
      <c r="C66" s="211"/>
      <c r="D66" s="211"/>
      <c r="E66" s="211"/>
      <c r="F66" s="211"/>
      <c r="G66" s="211"/>
      <c r="H66" s="211"/>
      <c r="I66" s="211"/>
      <c r="J66" s="211"/>
      <c r="K66" s="211"/>
      <c r="L66" s="242" t="s">
        <v>18</v>
      </c>
      <c r="M66" s="243"/>
      <c r="N66" s="243"/>
      <c r="O66" s="243"/>
      <c r="P66" s="243"/>
      <c r="Q66" s="243"/>
      <c r="R66" s="244"/>
    </row>
    <row r="67" spans="2:18" ht="14" customHeight="1" x14ac:dyDescent="0.35">
      <c r="B67" s="210"/>
      <c r="C67" s="211"/>
      <c r="D67" s="211"/>
      <c r="E67" s="211"/>
      <c r="F67" s="211"/>
      <c r="G67" s="211"/>
      <c r="H67" s="211"/>
      <c r="I67" s="211"/>
      <c r="J67" s="211"/>
      <c r="K67" s="211"/>
      <c r="L67" s="245"/>
      <c r="M67" s="246"/>
      <c r="N67" s="246"/>
      <c r="O67" s="246"/>
      <c r="P67" s="246"/>
      <c r="Q67" s="246"/>
      <c r="R67" s="247"/>
    </row>
    <row r="68" spans="2:18" ht="14.75" customHeight="1" thickBot="1" x14ac:dyDescent="0.4">
      <c r="B68" s="210"/>
      <c r="C68" s="211"/>
      <c r="D68" s="211"/>
      <c r="E68" s="211"/>
      <c r="F68" s="211"/>
      <c r="G68" s="211"/>
      <c r="H68" s="211"/>
      <c r="I68" s="211"/>
      <c r="J68" s="211"/>
      <c r="K68" s="211"/>
      <c r="L68" s="294"/>
      <c r="M68" s="295"/>
      <c r="N68" s="295"/>
      <c r="O68" s="295"/>
      <c r="P68" s="295"/>
      <c r="Q68" s="295"/>
      <c r="R68" s="296"/>
    </row>
    <row r="69" spans="2:18" ht="16.5" customHeight="1" thickBot="1" x14ac:dyDescent="0.4">
      <c r="B69" s="283"/>
      <c r="C69" s="284"/>
      <c r="D69" s="284"/>
      <c r="E69" s="284"/>
      <c r="F69" s="284"/>
      <c r="G69" s="284"/>
      <c r="H69" s="284"/>
      <c r="I69" s="284"/>
      <c r="J69" s="284"/>
      <c r="K69" s="285"/>
      <c r="L69" s="286"/>
      <c r="M69" s="286"/>
      <c r="N69" s="286"/>
      <c r="O69" s="286"/>
      <c r="P69" s="286"/>
      <c r="Q69" s="286"/>
      <c r="R69" s="287"/>
    </row>
    <row r="70" spans="2:18" ht="30" customHeight="1" thickBot="1" x14ac:dyDescent="0.4">
      <c r="B70" s="280" t="s">
        <v>33</v>
      </c>
      <c r="C70" s="281"/>
      <c r="D70" s="281"/>
      <c r="E70" s="281"/>
      <c r="F70" s="281"/>
      <c r="G70" s="281"/>
      <c r="H70" s="281"/>
      <c r="I70" s="281"/>
      <c r="J70" s="281"/>
      <c r="K70" s="282"/>
      <c r="L70" s="251"/>
      <c r="M70" s="252"/>
      <c r="N70" s="252"/>
      <c r="O70" s="252"/>
      <c r="P70" s="252"/>
      <c r="Q70" s="252"/>
      <c r="R70" s="253"/>
    </row>
    <row r="71" spans="2:18" ht="18.75" customHeight="1" x14ac:dyDescent="0.35">
      <c r="B71" s="192"/>
      <c r="C71" s="193"/>
      <c r="D71" s="193"/>
      <c r="E71" s="193"/>
      <c r="F71" s="193"/>
      <c r="G71" s="193"/>
      <c r="H71" s="193"/>
      <c r="I71" s="193"/>
      <c r="J71" s="193"/>
      <c r="K71" s="194"/>
      <c r="L71" s="189" t="s">
        <v>34</v>
      </c>
      <c r="M71" s="190"/>
      <c r="N71" s="190"/>
      <c r="O71" s="190"/>
      <c r="P71" s="190"/>
      <c r="Q71" s="190"/>
      <c r="R71" s="191"/>
    </row>
    <row r="72" spans="2:18" ht="12" customHeight="1" x14ac:dyDescent="0.35">
      <c r="B72" s="192"/>
      <c r="C72" s="193"/>
      <c r="D72" s="193"/>
      <c r="E72" s="193"/>
      <c r="F72" s="193"/>
      <c r="G72" s="193"/>
      <c r="H72" s="193"/>
      <c r="I72" s="193"/>
      <c r="J72" s="193"/>
      <c r="K72" s="194"/>
      <c r="L72" s="192"/>
      <c r="M72" s="193"/>
      <c r="N72" s="193"/>
      <c r="O72" s="193"/>
      <c r="P72" s="193"/>
      <c r="Q72" s="193"/>
      <c r="R72" s="194"/>
    </row>
    <row r="73" spans="2:18" x14ac:dyDescent="0.35">
      <c r="B73" s="35"/>
      <c r="C73" s="36"/>
      <c r="D73" s="36"/>
      <c r="E73" s="36"/>
      <c r="F73" s="36"/>
      <c r="G73" s="36"/>
      <c r="H73" s="36"/>
      <c r="I73" s="36"/>
      <c r="J73" s="36"/>
      <c r="K73" s="37"/>
      <c r="L73" s="192"/>
      <c r="M73" s="193"/>
      <c r="N73" s="193"/>
      <c r="O73" s="193"/>
      <c r="P73" s="193"/>
      <c r="Q73" s="193"/>
      <c r="R73" s="194"/>
    </row>
    <row r="74" spans="2:18" x14ac:dyDescent="0.35">
      <c r="B74" s="38"/>
      <c r="C74" s="39"/>
      <c r="D74" s="39"/>
      <c r="E74" s="39"/>
      <c r="F74" s="39"/>
      <c r="G74" s="39"/>
      <c r="H74" s="39"/>
      <c r="I74" s="39"/>
      <c r="J74" s="39"/>
      <c r="K74" s="40"/>
      <c r="L74" s="192"/>
      <c r="M74" s="193"/>
      <c r="N74" s="193"/>
      <c r="O74" s="193"/>
      <c r="P74" s="193"/>
      <c r="Q74" s="193"/>
      <c r="R74" s="194"/>
    </row>
    <row r="75" spans="2:18" x14ac:dyDescent="0.35">
      <c r="B75" s="38"/>
      <c r="C75" s="39"/>
      <c r="D75" s="39"/>
      <c r="E75" s="39"/>
      <c r="F75" s="39"/>
      <c r="G75" s="39"/>
      <c r="H75" s="39"/>
      <c r="I75" s="39"/>
      <c r="J75" s="39"/>
      <c r="K75" s="40"/>
      <c r="L75" s="192"/>
      <c r="M75" s="193"/>
      <c r="N75" s="193"/>
      <c r="O75" s="193"/>
      <c r="P75" s="193"/>
      <c r="Q75" s="193"/>
      <c r="R75" s="194"/>
    </row>
    <row r="76" spans="2:18" ht="15" thickBot="1" x14ac:dyDescent="0.4">
      <c r="B76" s="38"/>
      <c r="C76" s="39"/>
      <c r="D76" s="39"/>
      <c r="E76" s="39"/>
      <c r="F76" s="39"/>
      <c r="G76" s="39"/>
      <c r="H76" s="39"/>
      <c r="I76" s="39"/>
      <c r="J76" s="39"/>
      <c r="K76" s="40"/>
      <c r="L76" s="195"/>
      <c r="M76" s="196"/>
      <c r="N76" s="196"/>
      <c r="O76" s="196"/>
      <c r="P76" s="196"/>
      <c r="Q76" s="196"/>
      <c r="R76" s="197"/>
    </row>
    <row r="77" spans="2:18" ht="30" customHeight="1" thickBot="1" x14ac:dyDescent="0.4">
      <c r="B77" s="280" t="s">
        <v>35</v>
      </c>
      <c r="C77" s="281"/>
      <c r="D77" s="281"/>
      <c r="E77" s="281"/>
      <c r="F77" s="281"/>
      <c r="G77" s="281"/>
      <c r="H77" s="281"/>
      <c r="I77" s="281"/>
      <c r="J77" s="281"/>
      <c r="K77" s="282"/>
      <c r="L77" s="251"/>
      <c r="M77" s="252"/>
      <c r="N77" s="252"/>
      <c r="O77" s="252"/>
      <c r="P77" s="252"/>
      <c r="Q77" s="252"/>
      <c r="R77" s="253"/>
    </row>
    <row r="78" spans="2:18" ht="43.5" customHeight="1" x14ac:dyDescent="0.35">
      <c r="B78" s="192"/>
      <c r="C78" s="193"/>
      <c r="D78" s="193"/>
      <c r="E78" s="193"/>
      <c r="F78" s="193"/>
      <c r="G78" s="193"/>
      <c r="H78" s="193"/>
      <c r="I78" s="193"/>
      <c r="J78" s="193"/>
      <c r="K78" s="194"/>
      <c r="L78" s="189" t="s">
        <v>36</v>
      </c>
      <c r="M78" s="190"/>
      <c r="N78" s="190"/>
      <c r="O78" s="190"/>
      <c r="P78" s="190"/>
      <c r="Q78" s="190"/>
      <c r="R78" s="191"/>
    </row>
    <row r="79" spans="2:18" ht="63.75" customHeight="1" x14ac:dyDescent="0.35">
      <c r="B79" s="192"/>
      <c r="C79" s="193"/>
      <c r="D79" s="193"/>
      <c r="E79" s="193"/>
      <c r="F79" s="193"/>
      <c r="G79" s="193"/>
      <c r="H79" s="193"/>
      <c r="I79" s="193"/>
      <c r="J79" s="193"/>
      <c r="K79" s="194"/>
      <c r="L79" s="192"/>
      <c r="M79" s="193"/>
      <c r="N79" s="193"/>
      <c r="O79" s="193"/>
      <c r="P79" s="193"/>
      <c r="Q79" s="193"/>
      <c r="R79" s="194"/>
    </row>
    <row r="80" spans="2:18" ht="14.25" customHeight="1" x14ac:dyDescent="0.35">
      <c r="B80" s="192"/>
      <c r="C80" s="193"/>
      <c r="D80" s="193"/>
      <c r="E80" s="193"/>
      <c r="F80" s="193"/>
      <c r="G80" s="193"/>
      <c r="H80" s="193"/>
      <c r="I80" s="193"/>
      <c r="J80" s="193"/>
      <c r="K80" s="194"/>
      <c r="L80" s="192"/>
      <c r="M80" s="193"/>
      <c r="N80" s="193"/>
      <c r="O80" s="193"/>
      <c r="P80" s="193"/>
      <c r="Q80" s="193"/>
      <c r="R80" s="194"/>
    </row>
    <row r="81" spans="2:18" x14ac:dyDescent="0.35">
      <c r="B81" s="38"/>
      <c r="C81" s="39"/>
      <c r="D81" s="39"/>
      <c r="E81" s="39"/>
      <c r="F81" s="39"/>
      <c r="G81" s="39"/>
      <c r="H81" s="39"/>
      <c r="I81" s="39"/>
      <c r="J81" s="39"/>
      <c r="K81" s="40"/>
      <c r="L81" s="192"/>
      <c r="M81" s="193"/>
      <c r="N81" s="193"/>
      <c r="O81" s="193"/>
      <c r="P81" s="193"/>
      <c r="Q81" s="193"/>
      <c r="R81" s="194"/>
    </row>
    <row r="82" spans="2:18" x14ac:dyDescent="0.35">
      <c r="B82" s="38"/>
      <c r="C82" s="39"/>
      <c r="D82" s="39"/>
      <c r="E82" s="39"/>
      <c r="F82" s="39"/>
      <c r="G82" s="39"/>
      <c r="H82" s="39"/>
      <c r="I82" s="39"/>
      <c r="J82" s="39"/>
      <c r="K82" s="40"/>
      <c r="L82" s="192"/>
      <c r="M82" s="193"/>
      <c r="N82" s="193"/>
      <c r="O82" s="193"/>
      <c r="P82" s="193"/>
      <c r="Q82" s="193"/>
      <c r="R82" s="194"/>
    </row>
    <row r="83" spans="2:18" ht="15" thickBot="1" x14ac:dyDescent="0.4">
      <c r="B83" s="38"/>
      <c r="C83" s="39"/>
      <c r="D83" s="39"/>
      <c r="E83" s="39"/>
      <c r="F83" s="39"/>
      <c r="G83" s="39"/>
      <c r="H83" s="39"/>
      <c r="I83" s="39"/>
      <c r="J83" s="39"/>
      <c r="K83" s="40"/>
      <c r="L83" s="195"/>
      <c r="M83" s="196"/>
      <c r="N83" s="196"/>
      <c r="O83" s="196"/>
      <c r="P83" s="196"/>
      <c r="Q83" s="196"/>
      <c r="R83" s="197"/>
    </row>
    <row r="84" spans="2:18" ht="30" customHeight="1" thickBot="1" x14ac:dyDescent="0.4">
      <c r="B84" s="280" t="s">
        <v>37</v>
      </c>
      <c r="C84" s="281"/>
      <c r="D84" s="281"/>
      <c r="E84" s="281"/>
      <c r="F84" s="281"/>
      <c r="G84" s="281"/>
      <c r="H84" s="281"/>
      <c r="I84" s="281"/>
      <c r="J84" s="281"/>
      <c r="K84" s="282"/>
      <c r="L84" s="251"/>
      <c r="M84" s="252"/>
      <c r="N84" s="252"/>
      <c r="O84" s="252"/>
      <c r="P84" s="252"/>
      <c r="Q84" s="252"/>
      <c r="R84" s="253"/>
    </row>
    <row r="85" spans="2:18" x14ac:dyDescent="0.35">
      <c r="B85" s="192"/>
      <c r="C85" s="193"/>
      <c r="D85" s="193"/>
      <c r="E85" s="193"/>
      <c r="F85" s="193"/>
      <c r="G85" s="193"/>
      <c r="H85" s="193"/>
      <c r="I85" s="193"/>
      <c r="J85" s="193"/>
      <c r="K85" s="194"/>
      <c r="L85" s="189" t="s">
        <v>115</v>
      </c>
      <c r="M85" s="190"/>
      <c r="N85" s="190"/>
      <c r="O85" s="190"/>
      <c r="P85" s="190"/>
      <c r="Q85" s="190"/>
      <c r="R85" s="191"/>
    </row>
    <row r="86" spans="2:18" ht="27.75" customHeight="1" x14ac:dyDescent="0.35">
      <c r="B86" s="192"/>
      <c r="C86" s="193"/>
      <c r="D86" s="193"/>
      <c r="E86" s="193"/>
      <c r="F86" s="193"/>
      <c r="G86" s="193"/>
      <c r="H86" s="193"/>
      <c r="I86" s="193"/>
      <c r="J86" s="193"/>
      <c r="K86" s="194"/>
      <c r="L86" s="192"/>
      <c r="M86" s="193"/>
      <c r="N86" s="193"/>
      <c r="O86" s="193"/>
      <c r="P86" s="193"/>
      <c r="Q86" s="193"/>
      <c r="R86" s="194"/>
    </row>
    <row r="87" spans="2:18" ht="14.25" customHeight="1" x14ac:dyDescent="0.35">
      <c r="B87" s="192"/>
      <c r="C87" s="193"/>
      <c r="D87" s="193"/>
      <c r="E87" s="193"/>
      <c r="F87" s="193"/>
      <c r="G87" s="193"/>
      <c r="H87" s="193"/>
      <c r="I87" s="193"/>
      <c r="J87" s="193"/>
      <c r="K87" s="194"/>
      <c r="L87" s="192"/>
      <c r="M87" s="193"/>
      <c r="N87" s="193"/>
      <c r="O87" s="193"/>
      <c r="P87" s="193"/>
      <c r="Q87" s="193"/>
      <c r="R87" s="194"/>
    </row>
    <row r="88" spans="2:18" x14ac:dyDescent="0.35">
      <c r="B88" s="192"/>
      <c r="C88" s="193"/>
      <c r="D88" s="193"/>
      <c r="E88" s="193"/>
      <c r="F88" s="193"/>
      <c r="G88" s="193"/>
      <c r="H88" s="193"/>
      <c r="I88" s="193"/>
      <c r="J88" s="193"/>
      <c r="K88" s="194"/>
      <c r="L88" s="192"/>
      <c r="M88" s="193"/>
      <c r="N88" s="193"/>
      <c r="O88" s="193"/>
      <c r="P88" s="193"/>
      <c r="Q88" s="193"/>
      <c r="R88" s="194"/>
    </row>
    <row r="89" spans="2:18" x14ac:dyDescent="0.35">
      <c r="B89" s="192"/>
      <c r="C89" s="193"/>
      <c r="D89" s="193"/>
      <c r="E89" s="193"/>
      <c r="F89" s="193"/>
      <c r="G89" s="193"/>
      <c r="H89" s="193"/>
      <c r="I89" s="193"/>
      <c r="J89" s="193"/>
      <c r="K89" s="194"/>
      <c r="L89" s="192"/>
      <c r="M89" s="193"/>
      <c r="N89" s="193"/>
      <c r="O89" s="193"/>
      <c r="P89" s="193"/>
      <c r="Q89" s="193"/>
      <c r="R89" s="194"/>
    </row>
    <row r="90" spans="2:18" ht="15" thickBot="1" x14ac:dyDescent="0.4">
      <c r="B90" s="42"/>
      <c r="C90" s="43"/>
      <c r="D90" s="43"/>
      <c r="E90" s="43"/>
      <c r="F90" s="43"/>
      <c r="G90" s="43"/>
      <c r="H90" s="43"/>
      <c r="I90" s="43"/>
      <c r="J90" s="43"/>
      <c r="K90" s="44"/>
      <c r="L90" s="195"/>
      <c r="M90" s="196"/>
      <c r="N90" s="196"/>
      <c r="O90" s="196"/>
      <c r="P90" s="196"/>
      <c r="Q90" s="196"/>
      <c r="R90" s="197"/>
    </row>
    <row r="91" spans="2:18" x14ac:dyDescent="0.35"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</row>
    <row r="92" spans="2:18" ht="15" thickBot="1" x14ac:dyDescent="0.4"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</row>
    <row r="93" spans="2:18" ht="14" customHeight="1" x14ac:dyDescent="0.35">
      <c r="B93" s="210" t="s">
        <v>38</v>
      </c>
      <c r="C93" s="211"/>
      <c r="D93" s="211"/>
      <c r="E93" s="211"/>
      <c r="F93" s="211"/>
      <c r="G93" s="211"/>
      <c r="H93" s="211"/>
      <c r="I93" s="211"/>
      <c r="J93" s="211"/>
      <c r="K93" s="211"/>
      <c r="L93" s="242" t="s">
        <v>18</v>
      </c>
      <c r="M93" s="243"/>
      <c r="N93" s="243"/>
      <c r="O93" s="243"/>
      <c r="P93" s="243"/>
      <c r="Q93" s="243"/>
      <c r="R93" s="244"/>
    </row>
    <row r="94" spans="2:18" ht="14" customHeight="1" x14ac:dyDescent="0.35">
      <c r="B94" s="210"/>
      <c r="C94" s="211"/>
      <c r="D94" s="211"/>
      <c r="E94" s="211"/>
      <c r="F94" s="211"/>
      <c r="G94" s="211"/>
      <c r="H94" s="211"/>
      <c r="I94" s="211"/>
      <c r="J94" s="211"/>
      <c r="K94" s="211"/>
      <c r="L94" s="245"/>
      <c r="M94" s="246"/>
      <c r="N94" s="246"/>
      <c r="O94" s="246"/>
      <c r="P94" s="246"/>
      <c r="Q94" s="246"/>
      <c r="R94" s="247"/>
    </row>
    <row r="95" spans="2:18" ht="14.75" customHeight="1" thickBot="1" x14ac:dyDescent="0.4">
      <c r="B95" s="210"/>
      <c r="C95" s="211"/>
      <c r="D95" s="211"/>
      <c r="E95" s="211"/>
      <c r="F95" s="211"/>
      <c r="G95" s="211"/>
      <c r="H95" s="211"/>
      <c r="I95" s="211"/>
      <c r="J95" s="211"/>
      <c r="K95" s="211"/>
      <c r="L95" s="245"/>
      <c r="M95" s="246"/>
      <c r="N95" s="246"/>
      <c r="O95" s="246"/>
      <c r="P95" s="246"/>
      <c r="Q95" s="246"/>
      <c r="R95" s="247"/>
    </row>
    <row r="96" spans="2:18" ht="38" customHeight="1" thickBot="1" x14ac:dyDescent="0.4">
      <c r="B96" s="248" t="s">
        <v>39</v>
      </c>
      <c r="C96" s="249"/>
      <c r="D96" s="249"/>
      <c r="E96" s="249"/>
      <c r="F96" s="249"/>
      <c r="G96" s="249"/>
      <c r="H96" s="249"/>
      <c r="I96" s="249"/>
      <c r="J96" s="249"/>
      <c r="K96" s="249"/>
      <c r="L96" s="251"/>
      <c r="M96" s="252"/>
      <c r="N96" s="252"/>
      <c r="O96" s="252"/>
      <c r="P96" s="252"/>
      <c r="Q96" s="252"/>
      <c r="R96" s="253"/>
    </row>
    <row r="97" spans="2:18" ht="39" customHeight="1" x14ac:dyDescent="0.35">
      <c r="B97" s="192"/>
      <c r="C97" s="193"/>
      <c r="D97" s="193"/>
      <c r="E97" s="193"/>
      <c r="F97" s="193"/>
      <c r="G97" s="193"/>
      <c r="H97" s="193"/>
      <c r="I97" s="193"/>
      <c r="J97" s="193"/>
      <c r="K97" s="194"/>
      <c r="L97" s="192" t="s">
        <v>116</v>
      </c>
      <c r="M97" s="193"/>
      <c r="N97" s="193"/>
      <c r="O97" s="193"/>
      <c r="P97" s="193"/>
      <c r="Q97" s="193"/>
      <c r="R97" s="194"/>
    </row>
    <row r="98" spans="2:18" ht="14" customHeight="1" x14ac:dyDescent="0.35">
      <c r="B98" s="192"/>
      <c r="C98" s="193"/>
      <c r="D98" s="193"/>
      <c r="E98" s="193"/>
      <c r="F98" s="193"/>
      <c r="G98" s="193"/>
      <c r="H98" s="193"/>
      <c r="I98" s="193"/>
      <c r="J98" s="193"/>
      <c r="K98" s="194"/>
      <c r="L98" s="192"/>
      <c r="M98" s="193"/>
      <c r="N98" s="193"/>
      <c r="O98" s="193"/>
      <c r="P98" s="193"/>
      <c r="Q98" s="193"/>
      <c r="R98" s="194"/>
    </row>
    <row r="99" spans="2:18" ht="14" customHeight="1" x14ac:dyDescent="0.35">
      <c r="B99" s="192"/>
      <c r="C99" s="193"/>
      <c r="D99" s="193"/>
      <c r="E99" s="193"/>
      <c r="F99" s="193"/>
      <c r="G99" s="193"/>
      <c r="H99" s="193"/>
      <c r="I99" s="193"/>
      <c r="J99" s="193"/>
      <c r="K99" s="194"/>
      <c r="L99" s="192"/>
      <c r="M99" s="193"/>
      <c r="N99" s="193"/>
      <c r="O99" s="193"/>
      <c r="P99" s="193"/>
      <c r="Q99" s="193"/>
      <c r="R99" s="194"/>
    </row>
    <row r="100" spans="2:18" ht="14" customHeight="1" x14ac:dyDescent="0.35">
      <c r="B100" s="192"/>
      <c r="C100" s="193"/>
      <c r="D100" s="193"/>
      <c r="E100" s="193"/>
      <c r="F100" s="193"/>
      <c r="G100" s="193"/>
      <c r="H100" s="193"/>
      <c r="I100" s="193"/>
      <c r="J100" s="193"/>
      <c r="K100" s="194"/>
      <c r="L100" s="192"/>
      <c r="M100" s="193"/>
      <c r="N100" s="193"/>
      <c r="O100" s="193"/>
      <c r="P100" s="193"/>
      <c r="Q100" s="193"/>
      <c r="R100" s="194"/>
    </row>
    <row r="101" spans="2:18" ht="14" customHeight="1" x14ac:dyDescent="0.35">
      <c r="B101" s="192"/>
      <c r="C101" s="193"/>
      <c r="D101" s="193"/>
      <c r="E101" s="193"/>
      <c r="F101" s="193"/>
      <c r="G101" s="193"/>
      <c r="H101" s="193"/>
      <c r="I101" s="193"/>
      <c r="J101" s="193"/>
      <c r="K101" s="194"/>
      <c r="L101" s="192"/>
      <c r="M101" s="193"/>
      <c r="N101" s="193"/>
      <c r="O101" s="193"/>
      <c r="P101" s="193"/>
      <c r="Q101" s="193"/>
      <c r="R101" s="194"/>
    </row>
    <row r="102" spans="2:18" ht="14" customHeight="1" x14ac:dyDescent="0.35">
      <c r="B102" s="192"/>
      <c r="C102" s="193"/>
      <c r="D102" s="193"/>
      <c r="E102" s="193"/>
      <c r="F102" s="193"/>
      <c r="G102" s="193"/>
      <c r="H102" s="193"/>
      <c r="I102" s="193"/>
      <c r="J102" s="193"/>
      <c r="K102" s="194"/>
      <c r="L102" s="192"/>
      <c r="M102" s="193"/>
      <c r="N102" s="193"/>
      <c r="O102" s="193"/>
      <c r="P102" s="193"/>
      <c r="Q102" s="193"/>
      <c r="R102" s="194"/>
    </row>
    <row r="103" spans="2:18" ht="14" customHeight="1" x14ac:dyDescent="0.35">
      <c r="B103" s="192"/>
      <c r="C103" s="193"/>
      <c r="D103" s="193"/>
      <c r="E103" s="193"/>
      <c r="F103" s="193"/>
      <c r="G103" s="193"/>
      <c r="H103" s="193"/>
      <c r="I103" s="193"/>
      <c r="J103" s="193"/>
      <c r="K103" s="194"/>
      <c r="L103" s="192"/>
      <c r="M103" s="193"/>
      <c r="N103" s="193"/>
      <c r="O103" s="193"/>
      <c r="P103" s="193"/>
      <c r="Q103" s="193"/>
      <c r="R103" s="194"/>
    </row>
    <row r="104" spans="2:18" ht="14" customHeight="1" x14ac:dyDescent="0.35">
      <c r="B104" s="192"/>
      <c r="C104" s="193"/>
      <c r="D104" s="193"/>
      <c r="E104" s="193"/>
      <c r="F104" s="193"/>
      <c r="G104" s="193"/>
      <c r="H104" s="193"/>
      <c r="I104" s="193"/>
      <c r="J104" s="193"/>
      <c r="K104" s="194"/>
      <c r="L104" s="192"/>
      <c r="M104" s="193"/>
      <c r="N104" s="193"/>
      <c r="O104" s="193"/>
      <c r="P104" s="193"/>
      <c r="Q104" s="193"/>
      <c r="R104" s="194"/>
    </row>
    <row r="105" spans="2:18" ht="15" thickBot="1" x14ac:dyDescent="0.4">
      <c r="B105" s="254"/>
      <c r="C105" s="255"/>
      <c r="D105" s="255"/>
      <c r="E105" s="255"/>
      <c r="F105" s="255"/>
      <c r="G105" s="255"/>
      <c r="H105" s="255"/>
      <c r="I105" s="255"/>
      <c r="J105" s="255"/>
      <c r="K105" s="256"/>
      <c r="L105" s="195"/>
      <c r="M105" s="196"/>
      <c r="N105" s="196"/>
      <c r="O105" s="196"/>
      <c r="P105" s="196"/>
      <c r="Q105" s="196"/>
      <c r="R105" s="197"/>
    </row>
    <row r="106" spans="2:18" ht="30" customHeight="1" thickBot="1" x14ac:dyDescent="0.4">
      <c r="B106" s="248" t="s">
        <v>40</v>
      </c>
      <c r="C106" s="249"/>
      <c r="D106" s="249"/>
      <c r="E106" s="249"/>
      <c r="F106" s="249"/>
      <c r="G106" s="249"/>
      <c r="H106" s="249"/>
      <c r="I106" s="249"/>
      <c r="J106" s="249"/>
      <c r="K106" s="249"/>
      <c r="L106" s="251"/>
      <c r="M106" s="252"/>
      <c r="N106" s="252"/>
      <c r="O106" s="252"/>
      <c r="P106" s="252"/>
      <c r="Q106" s="252"/>
      <c r="R106" s="253"/>
    </row>
    <row r="107" spans="2:18" ht="42" customHeight="1" x14ac:dyDescent="0.35">
      <c r="B107" s="192"/>
      <c r="C107" s="193"/>
      <c r="D107" s="193"/>
      <c r="E107" s="193"/>
      <c r="F107" s="193"/>
      <c r="G107" s="193"/>
      <c r="H107" s="193"/>
      <c r="I107" s="193"/>
      <c r="J107" s="193"/>
      <c r="K107" s="194"/>
      <c r="L107" s="257"/>
      <c r="M107" s="257"/>
      <c r="N107" s="257"/>
      <c r="O107" s="257"/>
      <c r="P107" s="257"/>
      <c r="Q107" s="257"/>
      <c r="R107" s="258"/>
    </row>
    <row r="108" spans="2:18" x14ac:dyDescent="0.35">
      <c r="B108" s="46"/>
      <c r="C108" s="47"/>
      <c r="D108" s="47"/>
      <c r="E108" s="47"/>
      <c r="F108" s="47"/>
      <c r="G108" s="47"/>
      <c r="H108" s="47"/>
      <c r="I108" s="47"/>
      <c r="J108" s="47"/>
      <c r="K108" s="48"/>
      <c r="L108" s="259"/>
      <c r="M108" s="259"/>
      <c r="N108" s="259"/>
      <c r="O108" s="259"/>
      <c r="P108" s="259"/>
      <c r="Q108" s="259"/>
      <c r="R108" s="260"/>
    </row>
    <row r="109" spans="2:18" x14ac:dyDescent="0.35">
      <c r="B109" s="46"/>
      <c r="C109" s="47"/>
      <c r="D109" s="47"/>
      <c r="E109" s="47"/>
      <c r="F109" s="47"/>
      <c r="G109" s="47"/>
      <c r="H109" s="47"/>
      <c r="I109" s="47"/>
      <c r="J109" s="47"/>
      <c r="K109" s="48"/>
      <c r="L109" s="259"/>
      <c r="M109" s="259"/>
      <c r="N109" s="259"/>
      <c r="O109" s="259"/>
      <c r="P109" s="259"/>
      <c r="Q109" s="259"/>
      <c r="R109" s="260"/>
    </row>
    <row r="110" spans="2:18" ht="15" thickBot="1" x14ac:dyDescent="0.4">
      <c r="B110" s="49"/>
      <c r="C110" s="50"/>
      <c r="D110" s="50"/>
      <c r="E110" s="50"/>
      <c r="F110" s="50"/>
      <c r="G110" s="50"/>
      <c r="H110" s="50"/>
      <c r="I110" s="50"/>
      <c r="J110" s="50"/>
      <c r="K110" s="51"/>
      <c r="L110" s="261"/>
      <c r="M110" s="261"/>
      <c r="N110" s="261"/>
      <c r="O110" s="261"/>
      <c r="P110" s="261"/>
      <c r="Q110" s="261"/>
      <c r="R110" s="262"/>
    </row>
    <row r="111" spans="2:18" ht="30" customHeight="1" thickBot="1" x14ac:dyDescent="0.4">
      <c r="B111" s="277" t="s">
        <v>41</v>
      </c>
      <c r="C111" s="278"/>
      <c r="D111" s="278"/>
      <c r="E111" s="278"/>
      <c r="F111" s="278"/>
      <c r="G111" s="278"/>
      <c r="H111" s="279"/>
      <c r="I111" s="277" t="s">
        <v>42</v>
      </c>
      <c r="J111" s="278"/>
      <c r="K111" s="279"/>
      <c r="L111" s="251"/>
      <c r="M111" s="252"/>
      <c r="N111" s="252"/>
      <c r="O111" s="252"/>
      <c r="P111" s="252"/>
      <c r="Q111" s="252"/>
      <c r="R111" s="253"/>
    </row>
    <row r="112" spans="2:18" x14ac:dyDescent="0.35">
      <c r="B112" s="192"/>
      <c r="C112" s="193"/>
      <c r="D112" s="193"/>
      <c r="E112" s="193"/>
      <c r="F112" s="193"/>
      <c r="G112" s="193"/>
      <c r="H112" s="193"/>
      <c r="I112" s="193"/>
      <c r="J112" s="193"/>
      <c r="K112" s="194"/>
      <c r="L112" s="257"/>
      <c r="M112" s="257"/>
      <c r="N112" s="257"/>
      <c r="O112" s="257"/>
      <c r="P112" s="257"/>
      <c r="Q112" s="257"/>
      <c r="R112" s="258"/>
    </row>
    <row r="113" spans="2:18" x14ac:dyDescent="0.35">
      <c r="B113" s="46"/>
      <c r="C113" s="47"/>
      <c r="D113" s="47"/>
      <c r="E113" s="47"/>
      <c r="F113" s="47"/>
      <c r="G113" s="47"/>
      <c r="H113" s="47"/>
      <c r="I113" s="47"/>
      <c r="J113" s="47"/>
      <c r="K113" s="48"/>
      <c r="L113" s="259"/>
      <c r="M113" s="259"/>
      <c r="N113" s="259"/>
      <c r="O113" s="259"/>
      <c r="P113" s="259"/>
      <c r="Q113" s="259"/>
      <c r="R113" s="260"/>
    </row>
    <row r="114" spans="2:18" x14ac:dyDescent="0.35">
      <c r="B114" s="46"/>
      <c r="C114" s="47"/>
      <c r="D114" s="47"/>
      <c r="E114" s="47"/>
      <c r="F114" s="47"/>
      <c r="G114" s="47"/>
      <c r="H114" s="47"/>
      <c r="I114" s="47"/>
      <c r="J114" s="47"/>
      <c r="K114" s="48"/>
      <c r="L114" s="259"/>
      <c r="M114" s="259"/>
      <c r="N114" s="259"/>
      <c r="O114" s="259"/>
      <c r="P114" s="259"/>
      <c r="Q114" s="259"/>
      <c r="R114" s="260"/>
    </row>
    <row r="115" spans="2:18" ht="15" thickBot="1" x14ac:dyDescent="0.4">
      <c r="B115" s="49"/>
      <c r="C115" s="50"/>
      <c r="D115" s="50"/>
      <c r="E115" s="50"/>
      <c r="F115" s="50"/>
      <c r="G115" s="50"/>
      <c r="H115" s="50"/>
      <c r="I115" s="50"/>
      <c r="J115" s="50"/>
      <c r="K115" s="51"/>
      <c r="L115" s="261"/>
      <c r="M115" s="261"/>
      <c r="N115" s="261"/>
      <c r="O115" s="261"/>
      <c r="P115" s="261"/>
      <c r="Q115" s="261"/>
      <c r="R115" s="262"/>
    </row>
    <row r="116" spans="2:18" ht="30" customHeight="1" thickBot="1" x14ac:dyDescent="0.4">
      <c r="B116" s="277" t="s">
        <v>43</v>
      </c>
      <c r="C116" s="278"/>
      <c r="D116" s="278"/>
      <c r="E116" s="278"/>
      <c r="F116" s="278"/>
      <c r="G116" s="278"/>
      <c r="H116" s="279"/>
      <c r="I116" s="277" t="s">
        <v>44</v>
      </c>
      <c r="J116" s="278"/>
      <c r="K116" s="279"/>
      <c r="L116" s="251"/>
      <c r="M116" s="252"/>
      <c r="N116" s="252"/>
      <c r="O116" s="252"/>
      <c r="P116" s="252"/>
      <c r="Q116" s="252"/>
      <c r="R116" s="253"/>
    </row>
    <row r="117" spans="2:18" x14ac:dyDescent="0.35">
      <c r="B117" s="192"/>
      <c r="C117" s="193"/>
      <c r="D117" s="193"/>
      <c r="E117" s="193"/>
      <c r="F117" s="193"/>
      <c r="G117" s="193"/>
      <c r="H117" s="193"/>
      <c r="I117" s="193"/>
      <c r="J117" s="193"/>
      <c r="K117" s="194"/>
      <c r="L117" s="235"/>
      <c r="M117" s="235"/>
      <c r="N117" s="235"/>
      <c r="O117" s="235"/>
      <c r="P117" s="235"/>
      <c r="Q117" s="235"/>
      <c r="R117" s="236"/>
    </row>
    <row r="118" spans="2:18" x14ac:dyDescent="0.35">
      <c r="B118" s="46"/>
      <c r="C118" s="47"/>
      <c r="D118" s="47"/>
      <c r="E118" s="47"/>
      <c r="F118" s="47"/>
      <c r="G118" s="47"/>
      <c r="H118" s="47"/>
      <c r="I118" s="47"/>
      <c r="J118" s="47"/>
      <c r="K118" s="48"/>
      <c r="L118" s="237"/>
      <c r="M118" s="237"/>
      <c r="N118" s="237"/>
      <c r="O118" s="237"/>
      <c r="P118" s="237"/>
      <c r="Q118" s="237"/>
      <c r="R118" s="238"/>
    </row>
    <row r="119" spans="2:18" x14ac:dyDescent="0.35">
      <c r="B119" s="46"/>
      <c r="C119" s="47"/>
      <c r="D119" s="47"/>
      <c r="E119" s="47"/>
      <c r="F119" s="47"/>
      <c r="G119" s="47"/>
      <c r="H119" s="47"/>
      <c r="I119" s="47"/>
      <c r="J119" s="47"/>
      <c r="K119" s="48"/>
      <c r="L119" s="237"/>
      <c r="M119" s="237"/>
      <c r="N119" s="237"/>
      <c r="O119" s="237"/>
      <c r="P119" s="237"/>
      <c r="Q119" s="237"/>
      <c r="R119" s="238"/>
    </row>
    <row r="120" spans="2:18" ht="15" thickBot="1" x14ac:dyDescent="0.4">
      <c r="B120" s="49"/>
      <c r="C120" s="50"/>
      <c r="D120" s="50"/>
      <c r="E120" s="50"/>
      <c r="F120" s="50"/>
      <c r="G120" s="50"/>
      <c r="H120" s="50"/>
      <c r="I120" s="50"/>
      <c r="J120" s="50"/>
      <c r="K120" s="51"/>
      <c r="L120" s="239"/>
      <c r="M120" s="239"/>
      <c r="N120" s="239"/>
      <c r="O120" s="239"/>
      <c r="P120" s="239"/>
      <c r="Q120" s="239"/>
      <c r="R120" s="240"/>
    </row>
    <row r="121" spans="2:18" x14ac:dyDescent="0.35">
      <c r="B121" s="34"/>
      <c r="C121" s="34"/>
      <c r="D121" s="34"/>
      <c r="E121" s="34"/>
      <c r="F121" s="34"/>
      <c r="L121" s="34"/>
      <c r="M121" s="34"/>
      <c r="N121" s="34"/>
      <c r="O121" s="34"/>
      <c r="P121" s="34"/>
      <c r="Q121" s="45"/>
      <c r="R121" s="45"/>
    </row>
    <row r="122" spans="2:18" ht="15" thickBot="1" x14ac:dyDescent="0.4">
      <c r="B122" s="34"/>
      <c r="C122" s="34"/>
      <c r="D122" s="34"/>
      <c r="E122" s="34"/>
      <c r="F122" s="34"/>
      <c r="L122" s="34"/>
      <c r="M122" s="34"/>
      <c r="N122" s="34"/>
      <c r="O122" s="34"/>
      <c r="P122" s="34"/>
      <c r="Q122" s="45"/>
      <c r="R122" s="45"/>
    </row>
    <row r="123" spans="2:18" ht="14" customHeight="1" x14ac:dyDescent="0.35">
      <c r="B123" s="241" t="s">
        <v>87</v>
      </c>
      <c r="C123" s="211"/>
      <c r="D123" s="211"/>
      <c r="E123" s="211"/>
      <c r="F123" s="211"/>
      <c r="G123" s="211"/>
      <c r="H123" s="211"/>
      <c r="I123" s="211"/>
      <c r="J123" s="211"/>
      <c r="K123" s="212"/>
      <c r="L123" s="242" t="s">
        <v>18</v>
      </c>
      <c r="M123" s="243"/>
      <c r="N123" s="243"/>
      <c r="O123" s="243"/>
      <c r="P123" s="243"/>
      <c r="Q123" s="243"/>
      <c r="R123" s="244"/>
    </row>
    <row r="124" spans="2:18" ht="14" customHeight="1" x14ac:dyDescent="0.35">
      <c r="B124" s="241"/>
      <c r="C124" s="211"/>
      <c r="D124" s="211"/>
      <c r="E124" s="211"/>
      <c r="F124" s="211"/>
      <c r="G124" s="211"/>
      <c r="H124" s="211"/>
      <c r="I124" s="211"/>
      <c r="J124" s="211"/>
      <c r="K124" s="212"/>
      <c r="L124" s="245"/>
      <c r="M124" s="246"/>
      <c r="N124" s="246"/>
      <c r="O124" s="246"/>
      <c r="P124" s="246"/>
      <c r="Q124" s="246"/>
      <c r="R124" s="247"/>
    </row>
    <row r="125" spans="2:18" ht="14.75" customHeight="1" thickBot="1" x14ac:dyDescent="0.4">
      <c r="B125" s="241"/>
      <c r="C125" s="211"/>
      <c r="D125" s="211"/>
      <c r="E125" s="211"/>
      <c r="F125" s="211"/>
      <c r="G125" s="211"/>
      <c r="H125" s="211"/>
      <c r="I125" s="211"/>
      <c r="J125" s="211"/>
      <c r="K125" s="212"/>
      <c r="L125" s="245"/>
      <c r="M125" s="246"/>
      <c r="N125" s="246"/>
      <c r="O125" s="246"/>
      <c r="P125" s="246"/>
      <c r="Q125" s="246"/>
      <c r="R125" s="247"/>
    </row>
    <row r="126" spans="2:18" ht="30" customHeight="1" thickBot="1" x14ac:dyDescent="0.4">
      <c r="B126" s="248" t="s">
        <v>45</v>
      </c>
      <c r="C126" s="249"/>
      <c r="D126" s="249"/>
      <c r="E126" s="249"/>
      <c r="F126" s="249"/>
      <c r="G126" s="249"/>
      <c r="H126" s="249"/>
      <c r="I126" s="249"/>
      <c r="J126" s="249"/>
      <c r="K126" s="250"/>
      <c r="L126" s="251"/>
      <c r="M126" s="252"/>
      <c r="N126" s="252"/>
      <c r="O126" s="252"/>
      <c r="P126" s="252"/>
      <c r="Q126" s="252"/>
      <c r="R126" s="253"/>
    </row>
    <row r="127" spans="2:18" ht="14" customHeight="1" x14ac:dyDescent="0.35">
      <c r="B127" s="263"/>
      <c r="C127" s="264"/>
      <c r="D127" s="264"/>
      <c r="E127" s="264"/>
      <c r="F127" s="264"/>
      <c r="G127" s="264"/>
      <c r="H127" s="264"/>
      <c r="I127" s="264"/>
      <c r="J127" s="264"/>
      <c r="K127" s="265"/>
      <c r="L127" s="266" t="s">
        <v>46</v>
      </c>
      <c r="M127" s="267"/>
      <c r="N127" s="267"/>
      <c r="O127" s="267"/>
      <c r="P127" s="267"/>
      <c r="Q127" s="267"/>
      <c r="R127" s="268"/>
    </row>
    <row r="128" spans="2:18" x14ac:dyDescent="0.35">
      <c r="B128" s="274"/>
      <c r="C128" s="275"/>
      <c r="D128" s="275"/>
      <c r="E128" s="275"/>
      <c r="F128" s="275"/>
      <c r="G128" s="275"/>
      <c r="H128" s="275"/>
      <c r="I128" s="275"/>
      <c r="J128" s="275"/>
      <c r="K128" s="276"/>
      <c r="L128" s="269"/>
      <c r="M128" s="193"/>
      <c r="N128" s="193"/>
      <c r="O128" s="193"/>
      <c r="P128" s="193"/>
      <c r="Q128" s="193"/>
      <c r="R128" s="270"/>
    </row>
    <row r="129" spans="2:18" x14ac:dyDescent="0.35">
      <c r="B129" s="274"/>
      <c r="C129" s="275"/>
      <c r="D129" s="275"/>
      <c r="E129" s="275"/>
      <c r="F129" s="275"/>
      <c r="G129" s="275"/>
      <c r="H129" s="275"/>
      <c r="I129" s="275"/>
      <c r="J129" s="275"/>
      <c r="K129" s="276"/>
      <c r="L129" s="269"/>
      <c r="M129" s="193"/>
      <c r="N129" s="193"/>
      <c r="O129" s="193"/>
      <c r="P129" s="193"/>
      <c r="Q129" s="193"/>
      <c r="R129" s="270"/>
    </row>
    <row r="130" spans="2:18" x14ac:dyDescent="0.35">
      <c r="B130" s="52"/>
      <c r="C130" s="41"/>
      <c r="D130" s="41"/>
      <c r="E130" s="41"/>
      <c r="F130" s="41"/>
      <c r="G130" s="41"/>
      <c r="H130" s="41"/>
      <c r="I130" s="41"/>
      <c r="J130" s="41"/>
      <c r="K130" s="41"/>
      <c r="L130" s="269"/>
      <c r="M130" s="193"/>
      <c r="N130" s="193"/>
      <c r="O130" s="193"/>
      <c r="P130" s="193"/>
      <c r="Q130" s="193"/>
      <c r="R130" s="270"/>
    </row>
    <row r="131" spans="2:18" x14ac:dyDescent="0.35">
      <c r="B131" s="52"/>
      <c r="C131" s="41"/>
      <c r="D131" s="41"/>
      <c r="E131" s="41"/>
      <c r="F131" s="41"/>
      <c r="G131" s="41"/>
      <c r="H131" s="41"/>
      <c r="I131" s="41"/>
      <c r="J131" s="41"/>
      <c r="K131" s="41"/>
      <c r="L131" s="269"/>
      <c r="M131" s="193"/>
      <c r="N131" s="193"/>
      <c r="O131" s="193"/>
      <c r="P131" s="193"/>
      <c r="Q131" s="193"/>
      <c r="R131" s="270"/>
    </row>
    <row r="132" spans="2:18" x14ac:dyDescent="0.35">
      <c r="B132" s="52"/>
      <c r="C132" s="41"/>
      <c r="D132" s="41"/>
      <c r="E132" s="41"/>
      <c r="F132" s="41"/>
      <c r="G132" s="41"/>
      <c r="H132" s="41"/>
      <c r="I132" s="41"/>
      <c r="J132" s="41"/>
      <c r="K132" s="41"/>
      <c r="L132" s="269"/>
      <c r="M132" s="193"/>
      <c r="N132" s="193"/>
      <c r="O132" s="193"/>
      <c r="P132" s="193"/>
      <c r="Q132" s="193"/>
      <c r="R132" s="270"/>
    </row>
    <row r="133" spans="2:18" x14ac:dyDescent="0.35">
      <c r="B133" s="52"/>
      <c r="C133" s="41"/>
      <c r="D133" s="41"/>
      <c r="E133" s="41"/>
      <c r="F133" s="41"/>
      <c r="G133" s="41"/>
      <c r="H133" s="41"/>
      <c r="I133" s="41"/>
      <c r="J133" s="41"/>
      <c r="K133" s="41"/>
      <c r="L133" s="269"/>
      <c r="M133" s="193"/>
      <c r="N133" s="193"/>
      <c r="O133" s="193"/>
      <c r="P133" s="193"/>
      <c r="Q133" s="193"/>
      <c r="R133" s="270"/>
    </row>
    <row r="134" spans="2:18" x14ac:dyDescent="0.35">
      <c r="B134" s="52"/>
      <c r="C134" s="41"/>
      <c r="D134" s="41"/>
      <c r="E134" s="41"/>
      <c r="F134" s="41"/>
      <c r="G134" s="41"/>
      <c r="H134" s="41"/>
      <c r="I134" s="41"/>
      <c r="J134" s="41"/>
      <c r="K134" s="41"/>
      <c r="L134" s="269"/>
      <c r="M134" s="193"/>
      <c r="N134" s="193"/>
      <c r="O134" s="193"/>
      <c r="P134" s="193"/>
      <c r="Q134" s="193"/>
      <c r="R134" s="270"/>
    </row>
    <row r="135" spans="2:18" x14ac:dyDescent="0.35">
      <c r="B135" s="52"/>
      <c r="C135" s="41"/>
      <c r="D135" s="41"/>
      <c r="E135" s="41"/>
      <c r="F135" s="41"/>
      <c r="G135" s="41"/>
      <c r="H135" s="41"/>
      <c r="I135" s="41"/>
      <c r="J135" s="41"/>
      <c r="K135" s="41"/>
      <c r="L135" s="269"/>
      <c r="M135" s="193"/>
      <c r="N135" s="193"/>
      <c r="O135" s="193"/>
      <c r="P135" s="193"/>
      <c r="Q135" s="193"/>
      <c r="R135" s="270"/>
    </row>
    <row r="136" spans="2:18" x14ac:dyDescent="0.35">
      <c r="B136" s="52"/>
      <c r="C136" s="41"/>
      <c r="D136" s="41"/>
      <c r="E136" s="41"/>
      <c r="F136" s="41"/>
      <c r="G136" s="41"/>
      <c r="H136" s="41"/>
      <c r="I136" s="41"/>
      <c r="J136" s="41"/>
      <c r="K136" s="41"/>
      <c r="L136" s="269"/>
      <c r="M136" s="193"/>
      <c r="N136" s="193"/>
      <c r="O136" s="193"/>
      <c r="P136" s="193"/>
      <c r="Q136" s="193"/>
      <c r="R136" s="270"/>
    </row>
    <row r="137" spans="2:18" x14ac:dyDescent="0.35">
      <c r="B137" s="52"/>
      <c r="C137" s="41"/>
      <c r="D137" s="41"/>
      <c r="E137" s="41"/>
      <c r="F137" s="41"/>
      <c r="G137" s="41"/>
      <c r="H137" s="41"/>
      <c r="I137" s="41"/>
      <c r="J137" s="41"/>
      <c r="K137" s="41"/>
      <c r="L137" s="269"/>
      <c r="M137" s="193"/>
      <c r="N137" s="193"/>
      <c r="O137" s="193"/>
      <c r="P137" s="193"/>
      <c r="Q137" s="193"/>
      <c r="R137" s="270"/>
    </row>
    <row r="138" spans="2:18" x14ac:dyDescent="0.35">
      <c r="B138" s="52"/>
      <c r="C138" s="41"/>
      <c r="D138" s="41"/>
      <c r="E138" s="41"/>
      <c r="F138" s="41"/>
      <c r="G138" s="41"/>
      <c r="H138" s="41"/>
      <c r="I138" s="41"/>
      <c r="J138" s="41"/>
      <c r="K138" s="41"/>
      <c r="L138" s="269"/>
      <c r="M138" s="193"/>
      <c r="N138" s="193"/>
      <c r="O138" s="193"/>
      <c r="P138" s="193"/>
      <c r="Q138" s="193"/>
      <c r="R138" s="270"/>
    </row>
    <row r="139" spans="2:18" x14ac:dyDescent="0.35">
      <c r="B139" s="52"/>
      <c r="C139" s="41"/>
      <c r="D139" s="41"/>
      <c r="E139" s="41"/>
      <c r="F139" s="41"/>
      <c r="G139" s="41"/>
      <c r="H139" s="41"/>
      <c r="I139" s="41"/>
      <c r="J139" s="41"/>
      <c r="K139" s="41"/>
      <c r="L139" s="269"/>
      <c r="M139" s="193"/>
      <c r="N139" s="193"/>
      <c r="O139" s="193"/>
      <c r="P139" s="193"/>
      <c r="Q139" s="193"/>
      <c r="R139" s="270"/>
    </row>
    <row r="140" spans="2:18" ht="15" thickBot="1" x14ac:dyDescent="0.4">
      <c r="B140" s="53"/>
      <c r="C140" s="54"/>
      <c r="D140" s="54"/>
      <c r="E140" s="54"/>
      <c r="F140" s="54"/>
      <c r="G140" s="54"/>
      <c r="H140" s="54"/>
      <c r="I140" s="54"/>
      <c r="J140" s="54"/>
      <c r="K140" s="54"/>
      <c r="L140" s="271"/>
      <c r="M140" s="272"/>
      <c r="N140" s="272"/>
      <c r="O140" s="272"/>
      <c r="P140" s="272"/>
      <c r="Q140" s="272"/>
      <c r="R140" s="273"/>
    </row>
    <row r="141" spans="2:18" x14ac:dyDescent="0.35">
      <c r="B141" s="45"/>
      <c r="C141" s="45"/>
      <c r="D141" s="45"/>
      <c r="E141" s="45"/>
      <c r="F141" s="45"/>
      <c r="L141" s="45"/>
      <c r="M141" s="45"/>
      <c r="N141" s="45"/>
      <c r="O141" s="45"/>
      <c r="P141" s="45"/>
      <c r="Q141" s="45"/>
      <c r="R141" s="45"/>
    </row>
  </sheetData>
  <sheetProtection selectLockedCells="1"/>
  <mergeCells count="110">
    <mergeCell ref="B6:I6"/>
    <mergeCell ref="J6:R6"/>
    <mergeCell ref="B7:I7"/>
    <mergeCell ref="J7:R7"/>
    <mergeCell ref="B9:J9"/>
    <mergeCell ref="K9:R9"/>
    <mergeCell ref="B13:J13"/>
    <mergeCell ref="K13:R13"/>
    <mergeCell ref="B14:J14"/>
    <mergeCell ref="K14:R14"/>
    <mergeCell ref="B10:J10"/>
    <mergeCell ref="K10:R10"/>
    <mergeCell ref="B11:J11"/>
    <mergeCell ref="K11:R11"/>
    <mergeCell ref="B12:J12"/>
    <mergeCell ref="K12:R12"/>
    <mergeCell ref="B20:J20"/>
    <mergeCell ref="K20:R25"/>
    <mergeCell ref="B21:J21"/>
    <mergeCell ref="B23:J23"/>
    <mergeCell ref="B26:J27"/>
    <mergeCell ref="K26:R27"/>
    <mergeCell ref="B22:J22"/>
    <mergeCell ref="B24:J24"/>
    <mergeCell ref="B16:J18"/>
    <mergeCell ref="K16:R18"/>
    <mergeCell ref="B19:J19"/>
    <mergeCell ref="K19:R19"/>
    <mergeCell ref="B36:J36"/>
    <mergeCell ref="K36:R36"/>
    <mergeCell ref="B37:J37"/>
    <mergeCell ref="K37:R43"/>
    <mergeCell ref="B28:J28"/>
    <mergeCell ref="K28:R28"/>
    <mergeCell ref="B29:J29"/>
    <mergeCell ref="K29:R35"/>
    <mergeCell ref="B30:J30"/>
    <mergeCell ref="B31:J31"/>
    <mergeCell ref="B32:J32"/>
    <mergeCell ref="B56:J56"/>
    <mergeCell ref="K56:R56"/>
    <mergeCell ref="B57:J63"/>
    <mergeCell ref="K57:R63"/>
    <mergeCell ref="B66:K68"/>
    <mergeCell ref="L66:R68"/>
    <mergeCell ref="B45:J47"/>
    <mergeCell ref="K45:R47"/>
    <mergeCell ref="B48:J48"/>
    <mergeCell ref="K48:R48"/>
    <mergeCell ref="B49:J55"/>
    <mergeCell ref="K49:R55"/>
    <mergeCell ref="B77:K77"/>
    <mergeCell ref="L77:R77"/>
    <mergeCell ref="B78:K78"/>
    <mergeCell ref="L78:R83"/>
    <mergeCell ref="B79:K79"/>
    <mergeCell ref="B80:K80"/>
    <mergeCell ref="B69:K69"/>
    <mergeCell ref="L69:R69"/>
    <mergeCell ref="B70:K70"/>
    <mergeCell ref="L70:R70"/>
    <mergeCell ref="L71:R76"/>
    <mergeCell ref="B71:K71"/>
    <mergeCell ref="B72:K72"/>
    <mergeCell ref="B102:K102"/>
    <mergeCell ref="B103:K103"/>
    <mergeCell ref="B84:K84"/>
    <mergeCell ref="L84:R84"/>
    <mergeCell ref="L85:R90"/>
    <mergeCell ref="B86:K86"/>
    <mergeCell ref="B93:K95"/>
    <mergeCell ref="L93:R95"/>
    <mergeCell ref="B85:K85"/>
    <mergeCell ref="B127:K127"/>
    <mergeCell ref="L127:R140"/>
    <mergeCell ref="B128:K128"/>
    <mergeCell ref="B129:K129"/>
    <mergeCell ref="B117:K117"/>
    <mergeCell ref="B111:H111"/>
    <mergeCell ref="I111:K111"/>
    <mergeCell ref="L111:R111"/>
    <mergeCell ref="L112:R115"/>
    <mergeCell ref="B116:H116"/>
    <mergeCell ref="I116:K116"/>
    <mergeCell ref="L116:R116"/>
    <mergeCell ref="B112:K112"/>
    <mergeCell ref="J5:R5"/>
    <mergeCell ref="B5:I5"/>
    <mergeCell ref="B87:K87"/>
    <mergeCell ref="B88:K88"/>
    <mergeCell ref="B89:K89"/>
    <mergeCell ref="L117:R120"/>
    <mergeCell ref="B123:K125"/>
    <mergeCell ref="L123:R125"/>
    <mergeCell ref="B126:K126"/>
    <mergeCell ref="L126:R126"/>
    <mergeCell ref="B104:K104"/>
    <mergeCell ref="B105:K105"/>
    <mergeCell ref="B106:K106"/>
    <mergeCell ref="L106:R106"/>
    <mergeCell ref="B107:K107"/>
    <mergeCell ref="L107:R110"/>
    <mergeCell ref="B96:K96"/>
    <mergeCell ref="L96:R96"/>
    <mergeCell ref="B97:K97"/>
    <mergeCell ref="L97:R105"/>
    <mergeCell ref="B98:K98"/>
    <mergeCell ref="B99:K99"/>
    <mergeCell ref="B100:K100"/>
    <mergeCell ref="B101:K101"/>
  </mergeCells>
  <pageMargins left="0.7" right="0.7" top="0.75" bottom="0.75" header="0.3" footer="0.3"/>
  <pageSetup paperSize="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161B2-A5DD-4462-8B2C-3E6AC115306C}">
  <dimension ref="B1:R19"/>
  <sheetViews>
    <sheetView showGridLines="0" zoomScale="90" zoomScaleNormal="90" workbookViewId="0">
      <selection activeCell="K5" sqref="K5:R18"/>
    </sheetView>
  </sheetViews>
  <sheetFormatPr defaultColWidth="9.81640625" defaultRowHeight="14.5" x14ac:dyDescent="0.35"/>
  <cols>
    <col min="1" max="1" width="2.6328125" customWidth="1"/>
    <col min="5" max="5" width="25.81640625" customWidth="1"/>
    <col min="10" max="10" width="9.54296875" customWidth="1"/>
    <col min="11" max="11" width="22.08984375" customWidth="1"/>
    <col min="18" max="18" width="23.36328125" customWidth="1"/>
  </cols>
  <sheetData>
    <row r="1" spans="2:18" x14ac:dyDescent="0.35">
      <c r="J1" s="1"/>
      <c r="K1" s="1"/>
      <c r="L1" s="1"/>
      <c r="M1" s="1"/>
      <c r="N1" s="1"/>
      <c r="O1" s="1"/>
      <c r="P1" s="1"/>
      <c r="Q1" s="1"/>
      <c r="R1" s="1"/>
    </row>
    <row r="2" spans="2:18" ht="17.25" customHeight="1" thickTop="1" x14ac:dyDescent="0.4">
      <c r="B2" s="2"/>
      <c r="C2" s="3"/>
      <c r="D2" s="4"/>
      <c r="E2" s="5"/>
      <c r="F2" s="6"/>
      <c r="G2" s="6"/>
      <c r="H2" s="7"/>
      <c r="I2" s="6"/>
      <c r="J2" s="8"/>
    </row>
    <row r="3" spans="2:18" ht="28" x14ac:dyDescent="0.35">
      <c r="B3" s="9" t="s">
        <v>83</v>
      </c>
    </row>
    <row r="4" spans="2:18" ht="30" customHeight="1" thickBot="1" x14ac:dyDescent="0.4">
      <c r="B4" s="280" t="s">
        <v>85</v>
      </c>
      <c r="C4" s="281"/>
      <c r="D4" s="281"/>
      <c r="E4" s="281"/>
      <c r="F4" s="281"/>
      <c r="G4" s="281"/>
      <c r="H4" s="281"/>
      <c r="I4" s="281"/>
      <c r="J4" s="282"/>
      <c r="K4" s="312"/>
      <c r="L4" s="313"/>
      <c r="M4" s="313"/>
      <c r="N4" s="313"/>
      <c r="O4" s="313"/>
      <c r="P4" s="313"/>
      <c r="Q4" s="313"/>
      <c r="R4" s="314"/>
    </row>
    <row r="5" spans="2:18" ht="33.75" customHeight="1" thickBot="1" x14ac:dyDescent="0.4">
      <c r="B5" s="347" t="s">
        <v>24</v>
      </c>
      <c r="C5" s="348"/>
      <c r="D5" s="348"/>
      <c r="E5" s="21" t="s">
        <v>25</v>
      </c>
      <c r="F5" s="348" t="s">
        <v>26</v>
      </c>
      <c r="G5" s="348"/>
      <c r="H5" s="348"/>
      <c r="I5" s="348"/>
      <c r="J5" s="349"/>
      <c r="K5" s="189" t="s">
        <v>84</v>
      </c>
      <c r="L5" s="350"/>
      <c r="M5" s="350"/>
      <c r="N5" s="350"/>
      <c r="O5" s="350"/>
      <c r="P5" s="350"/>
      <c r="Q5" s="350"/>
      <c r="R5" s="351"/>
    </row>
    <row r="6" spans="2:18" ht="21" customHeight="1" x14ac:dyDescent="0.35">
      <c r="B6" s="356"/>
      <c r="C6" s="357"/>
      <c r="D6" s="358"/>
      <c r="E6" s="22"/>
      <c r="F6" s="359"/>
      <c r="G6" s="360"/>
      <c r="H6" s="360"/>
      <c r="I6" s="360"/>
      <c r="J6" s="361"/>
      <c r="K6" s="352"/>
      <c r="L6" s="352"/>
      <c r="M6" s="352"/>
      <c r="N6" s="352"/>
      <c r="O6" s="352"/>
      <c r="P6" s="352"/>
      <c r="Q6" s="352"/>
      <c r="R6" s="353"/>
    </row>
    <row r="7" spans="2:18" ht="21" customHeight="1" x14ac:dyDescent="0.35">
      <c r="B7" s="362"/>
      <c r="C7" s="363"/>
      <c r="D7" s="364"/>
      <c r="E7" s="23"/>
      <c r="F7" s="341"/>
      <c r="G7" s="342"/>
      <c r="H7" s="342"/>
      <c r="I7" s="342"/>
      <c r="J7" s="343"/>
      <c r="K7" s="352"/>
      <c r="L7" s="352"/>
      <c r="M7" s="352"/>
      <c r="N7" s="352"/>
      <c r="O7" s="352"/>
      <c r="P7" s="352"/>
      <c r="Q7" s="352"/>
      <c r="R7" s="353"/>
    </row>
    <row r="8" spans="2:18" ht="21" customHeight="1" x14ac:dyDescent="0.35">
      <c r="B8" s="338"/>
      <c r="C8" s="339"/>
      <c r="D8" s="340"/>
      <c r="E8" s="23"/>
      <c r="F8" s="341"/>
      <c r="G8" s="342"/>
      <c r="H8" s="342"/>
      <c r="I8" s="342"/>
      <c r="J8" s="343"/>
      <c r="K8" s="352"/>
      <c r="L8" s="352"/>
      <c r="M8" s="352"/>
      <c r="N8" s="352"/>
      <c r="O8" s="352"/>
      <c r="P8" s="352"/>
      <c r="Q8" s="352"/>
      <c r="R8" s="353"/>
    </row>
    <row r="9" spans="2:18" ht="21" customHeight="1" x14ac:dyDescent="0.35">
      <c r="B9" s="338"/>
      <c r="C9" s="339"/>
      <c r="D9" s="340"/>
      <c r="E9" s="23"/>
      <c r="F9" s="341"/>
      <c r="G9" s="342"/>
      <c r="H9" s="342"/>
      <c r="I9" s="342"/>
      <c r="J9" s="343"/>
      <c r="K9" s="352"/>
      <c r="L9" s="352"/>
      <c r="M9" s="352"/>
      <c r="N9" s="352"/>
      <c r="O9" s="352"/>
      <c r="P9" s="352"/>
      <c r="Q9" s="352"/>
      <c r="R9" s="353"/>
    </row>
    <row r="10" spans="2:18" ht="21" customHeight="1" x14ac:dyDescent="0.35">
      <c r="B10" s="338"/>
      <c r="C10" s="339"/>
      <c r="D10" s="340"/>
      <c r="E10" s="30"/>
      <c r="F10" s="341"/>
      <c r="G10" s="342"/>
      <c r="H10" s="342"/>
      <c r="I10" s="342"/>
      <c r="J10" s="343"/>
      <c r="K10" s="352"/>
      <c r="L10" s="352"/>
      <c r="M10" s="352"/>
      <c r="N10" s="352"/>
      <c r="O10" s="352"/>
      <c r="P10" s="352"/>
      <c r="Q10" s="352"/>
      <c r="R10" s="353"/>
    </row>
    <row r="11" spans="2:18" ht="21" customHeight="1" x14ac:dyDescent="0.35">
      <c r="B11" s="338"/>
      <c r="C11" s="339"/>
      <c r="D11" s="340"/>
      <c r="E11" s="23"/>
      <c r="F11" s="341"/>
      <c r="G11" s="342"/>
      <c r="H11" s="342"/>
      <c r="I11" s="342"/>
      <c r="J11" s="343"/>
      <c r="K11" s="352"/>
      <c r="L11" s="352"/>
      <c r="M11" s="352"/>
      <c r="N11" s="352"/>
      <c r="O11" s="352"/>
      <c r="P11" s="352"/>
      <c r="Q11" s="352"/>
      <c r="R11" s="353"/>
    </row>
    <row r="12" spans="2:18" ht="21" customHeight="1" x14ac:dyDescent="0.35">
      <c r="B12" s="27"/>
      <c r="C12" s="28"/>
      <c r="D12" s="29"/>
      <c r="E12" s="23"/>
      <c r="F12" s="24"/>
      <c r="G12" s="25"/>
      <c r="H12" s="25"/>
      <c r="I12" s="25"/>
      <c r="J12" s="26"/>
      <c r="K12" s="352"/>
      <c r="L12" s="352"/>
      <c r="M12" s="352"/>
      <c r="N12" s="352"/>
      <c r="O12" s="352"/>
      <c r="P12" s="352"/>
      <c r="Q12" s="352"/>
      <c r="R12" s="353"/>
    </row>
    <row r="13" spans="2:18" ht="30.75" customHeight="1" x14ac:dyDescent="0.35">
      <c r="B13" s="338"/>
      <c r="C13" s="339"/>
      <c r="D13" s="340"/>
      <c r="E13" s="30"/>
      <c r="F13" s="344"/>
      <c r="G13" s="345"/>
      <c r="H13" s="345"/>
      <c r="I13" s="345"/>
      <c r="J13" s="346"/>
      <c r="K13" s="352"/>
      <c r="L13" s="352"/>
      <c r="M13" s="352"/>
      <c r="N13" s="352"/>
      <c r="O13" s="352"/>
      <c r="P13" s="352"/>
      <c r="Q13" s="352"/>
      <c r="R13" s="353"/>
    </row>
    <row r="14" spans="2:18" ht="21" customHeight="1" x14ac:dyDescent="0.35">
      <c r="B14" s="338"/>
      <c r="C14" s="339"/>
      <c r="D14" s="340"/>
      <c r="E14" s="23"/>
      <c r="F14" s="341"/>
      <c r="G14" s="342"/>
      <c r="H14" s="342"/>
      <c r="I14" s="342"/>
      <c r="J14" s="343"/>
      <c r="K14" s="352"/>
      <c r="L14" s="352"/>
      <c r="M14" s="352"/>
      <c r="N14" s="352"/>
      <c r="O14" s="352"/>
      <c r="P14" s="352"/>
      <c r="Q14" s="352"/>
      <c r="R14" s="353"/>
    </row>
    <row r="15" spans="2:18" ht="21" customHeight="1" x14ac:dyDescent="0.35">
      <c r="B15" s="338"/>
      <c r="C15" s="339"/>
      <c r="D15" s="340"/>
      <c r="E15" s="23"/>
      <c r="F15" s="341"/>
      <c r="G15" s="342"/>
      <c r="H15" s="342"/>
      <c r="I15" s="342"/>
      <c r="J15" s="343"/>
      <c r="K15" s="352"/>
      <c r="L15" s="352"/>
      <c r="M15" s="352"/>
      <c r="N15" s="352"/>
      <c r="O15" s="352"/>
      <c r="P15" s="352"/>
      <c r="Q15" s="352"/>
      <c r="R15" s="353"/>
    </row>
    <row r="16" spans="2:18" ht="21" customHeight="1" x14ac:dyDescent="0.35">
      <c r="B16" s="344"/>
      <c r="C16" s="345"/>
      <c r="D16" s="346"/>
      <c r="E16" s="23"/>
      <c r="F16" s="341"/>
      <c r="G16" s="342"/>
      <c r="H16" s="342"/>
      <c r="I16" s="342"/>
      <c r="J16" s="343"/>
      <c r="K16" s="352"/>
      <c r="L16" s="352"/>
      <c r="M16" s="352"/>
      <c r="N16" s="352"/>
      <c r="O16" s="352"/>
      <c r="P16" s="352"/>
      <c r="Q16" s="352"/>
      <c r="R16" s="353"/>
    </row>
    <row r="17" spans="2:18" ht="21" customHeight="1" x14ac:dyDescent="0.35">
      <c r="B17" s="344"/>
      <c r="C17" s="345"/>
      <c r="D17" s="346"/>
      <c r="E17" s="23"/>
      <c r="F17" s="341"/>
      <c r="G17" s="342"/>
      <c r="H17" s="342"/>
      <c r="I17" s="342"/>
      <c r="J17" s="343"/>
      <c r="K17" s="352"/>
      <c r="L17" s="352"/>
      <c r="M17" s="352"/>
      <c r="N17" s="352"/>
      <c r="O17" s="352"/>
      <c r="P17" s="352"/>
      <c r="Q17" s="352"/>
      <c r="R17" s="353"/>
    </row>
    <row r="18" spans="2:18" ht="21" customHeight="1" thickBot="1" x14ac:dyDescent="0.4">
      <c r="B18" s="333" t="s">
        <v>9</v>
      </c>
      <c r="C18" s="334"/>
      <c r="D18" s="335"/>
      <c r="E18" s="146">
        <f>SUM(E6:E17)</f>
        <v>0</v>
      </c>
      <c r="F18" s="336"/>
      <c r="G18" s="336"/>
      <c r="H18" s="336"/>
      <c r="I18" s="336"/>
      <c r="J18" s="337"/>
      <c r="K18" s="354"/>
      <c r="L18" s="354"/>
      <c r="M18" s="354"/>
      <c r="N18" s="354"/>
      <c r="O18" s="354"/>
      <c r="P18" s="354"/>
      <c r="Q18" s="354"/>
      <c r="R18" s="355"/>
    </row>
    <row r="19" spans="2:18" x14ac:dyDescent="0.35">
      <c r="B19" s="33"/>
      <c r="C19" s="33"/>
      <c r="D19" s="33"/>
      <c r="E19" s="33"/>
      <c r="F19" s="33"/>
      <c r="G19" s="33"/>
      <c r="H19" s="33"/>
      <c r="I19" s="33"/>
      <c r="J19" s="33"/>
    </row>
  </sheetData>
  <sheetProtection selectLockedCells="1"/>
  <mergeCells count="29">
    <mergeCell ref="B4:J4"/>
    <mergeCell ref="K4:R4"/>
    <mergeCell ref="B5:D5"/>
    <mergeCell ref="F5:J5"/>
    <mergeCell ref="K5:R18"/>
    <mergeCell ref="B6:D6"/>
    <mergeCell ref="F6:J6"/>
    <mergeCell ref="B7:D7"/>
    <mergeCell ref="F7:J7"/>
    <mergeCell ref="B8:D8"/>
    <mergeCell ref="F8:J8"/>
    <mergeCell ref="B9:D9"/>
    <mergeCell ref="F9:J9"/>
    <mergeCell ref="B10:D10"/>
    <mergeCell ref="F10:J10"/>
    <mergeCell ref="B13:D13"/>
    <mergeCell ref="F13:J13"/>
    <mergeCell ref="B14:D14"/>
    <mergeCell ref="F14:J14"/>
    <mergeCell ref="B11:D11"/>
    <mergeCell ref="F11:J11"/>
    <mergeCell ref="B18:D18"/>
    <mergeCell ref="F18:J18"/>
    <mergeCell ref="B15:D15"/>
    <mergeCell ref="F15:J15"/>
    <mergeCell ref="B16:D16"/>
    <mergeCell ref="F16:J16"/>
    <mergeCell ref="B17:D17"/>
    <mergeCell ref="F17:J17"/>
  </mergeCells>
  <pageMargins left="0.7" right="0.7" top="0.75" bottom="0.75" header="0.3" footer="0.3"/>
  <pageSetup paperSize="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7B0AD-A71F-4ED9-800D-9E2504D99A1A}">
  <dimension ref="B1:R19"/>
  <sheetViews>
    <sheetView showGridLines="0" zoomScale="90" zoomScaleNormal="90" workbookViewId="0">
      <selection activeCell="B5" sqref="B5:J5"/>
    </sheetView>
  </sheetViews>
  <sheetFormatPr defaultColWidth="9.81640625" defaultRowHeight="14.5" x14ac:dyDescent="0.35"/>
  <cols>
    <col min="1" max="1" width="2.6328125" customWidth="1"/>
    <col min="2" max="2" width="29" customWidth="1"/>
    <col min="3" max="3" width="32.81640625" customWidth="1"/>
    <col min="4" max="5" width="31.36328125" customWidth="1"/>
    <col min="10" max="10" width="9.54296875" customWidth="1"/>
    <col min="11" max="11" width="22.08984375" customWidth="1"/>
    <col min="18" max="18" width="23.36328125" customWidth="1"/>
  </cols>
  <sheetData>
    <row r="1" spans="2:18" ht="15" thickBot="1" x14ac:dyDescent="0.4">
      <c r="J1" s="1"/>
      <c r="K1" s="1"/>
      <c r="L1" s="1"/>
      <c r="M1" s="1"/>
      <c r="N1" s="1"/>
      <c r="O1" s="1"/>
      <c r="P1" s="1"/>
      <c r="Q1" s="1"/>
      <c r="R1" s="1"/>
    </row>
    <row r="2" spans="2:18" ht="17.25" customHeight="1" thickTop="1" x14ac:dyDescent="0.4">
      <c r="B2" s="2"/>
      <c r="C2" s="4"/>
      <c r="D2" s="5"/>
      <c r="E2" s="5"/>
      <c r="F2" s="6"/>
      <c r="G2" s="6"/>
      <c r="H2" s="7"/>
      <c r="I2" s="6"/>
      <c r="J2" s="8"/>
    </row>
    <row r="3" spans="2:18" ht="28" x14ac:dyDescent="0.35">
      <c r="B3" s="9" t="s">
        <v>96</v>
      </c>
    </row>
    <row r="4" spans="2:18" ht="30" customHeight="1" thickBot="1" x14ac:dyDescent="0.4">
      <c r="B4" s="280" t="s">
        <v>85</v>
      </c>
      <c r="C4" s="281"/>
      <c r="D4" s="281"/>
      <c r="E4" s="281"/>
      <c r="F4" s="281"/>
      <c r="G4" s="281"/>
      <c r="H4" s="281"/>
      <c r="I4" s="281"/>
      <c r="J4" s="282"/>
      <c r="K4" s="312"/>
      <c r="L4" s="313"/>
      <c r="M4" s="313"/>
      <c r="N4" s="313"/>
      <c r="O4" s="313"/>
      <c r="P4" s="313"/>
      <c r="Q4" s="313"/>
      <c r="R4" s="314"/>
    </row>
    <row r="5" spans="2:18" ht="33.75" customHeight="1" thickBot="1" x14ac:dyDescent="0.4">
      <c r="B5" s="20" t="s">
        <v>91</v>
      </c>
      <c r="C5" s="21" t="s">
        <v>0</v>
      </c>
      <c r="D5" s="21" t="s">
        <v>25</v>
      </c>
      <c r="E5" s="21" t="s">
        <v>92</v>
      </c>
      <c r="F5" s="348" t="s">
        <v>26</v>
      </c>
      <c r="G5" s="348"/>
      <c r="H5" s="348"/>
      <c r="I5" s="348"/>
      <c r="J5" s="349"/>
      <c r="K5" s="189" t="s">
        <v>90</v>
      </c>
      <c r="L5" s="350"/>
      <c r="M5" s="350"/>
      <c r="N5" s="350"/>
      <c r="O5" s="350"/>
      <c r="P5" s="350"/>
      <c r="Q5" s="350"/>
      <c r="R5" s="351"/>
    </row>
    <row r="6" spans="2:18" ht="31.25" customHeight="1" x14ac:dyDescent="0.35">
      <c r="B6" s="136" t="s">
        <v>2</v>
      </c>
      <c r="C6" s="137" t="s">
        <v>1</v>
      </c>
      <c r="D6" s="137">
        <v>200000</v>
      </c>
      <c r="E6" s="138" t="s">
        <v>95</v>
      </c>
      <c r="F6" s="359"/>
      <c r="G6" s="360"/>
      <c r="H6" s="360"/>
      <c r="I6" s="360"/>
      <c r="J6" s="361"/>
      <c r="K6" s="352"/>
      <c r="L6" s="352"/>
      <c r="M6" s="352"/>
      <c r="N6" s="352"/>
      <c r="O6" s="352"/>
      <c r="P6" s="352"/>
      <c r="Q6" s="352"/>
      <c r="R6" s="353"/>
    </row>
    <row r="7" spans="2:18" ht="30.65" customHeight="1" x14ac:dyDescent="0.35">
      <c r="B7" s="139" t="s">
        <v>4</v>
      </c>
      <c r="C7" s="140" t="s">
        <v>3</v>
      </c>
      <c r="D7" s="140">
        <v>150000</v>
      </c>
      <c r="E7" s="141" t="s">
        <v>94</v>
      </c>
      <c r="F7" s="341"/>
      <c r="G7" s="342"/>
      <c r="H7" s="342"/>
      <c r="I7" s="342"/>
      <c r="J7" s="343"/>
      <c r="K7" s="352"/>
      <c r="L7" s="352"/>
      <c r="M7" s="352"/>
      <c r="N7" s="352"/>
      <c r="O7" s="352"/>
      <c r="P7" s="352"/>
      <c r="Q7" s="352"/>
      <c r="R7" s="353"/>
    </row>
    <row r="8" spans="2:18" ht="21" customHeight="1" x14ac:dyDescent="0.35">
      <c r="B8" s="139" t="s">
        <v>82</v>
      </c>
      <c r="C8" s="140" t="s">
        <v>5</v>
      </c>
      <c r="D8" s="140">
        <v>100000</v>
      </c>
      <c r="E8" s="141" t="s">
        <v>6</v>
      </c>
      <c r="F8" s="341"/>
      <c r="G8" s="342"/>
      <c r="H8" s="342"/>
      <c r="I8" s="342"/>
      <c r="J8" s="343"/>
      <c r="K8" s="352"/>
      <c r="L8" s="352"/>
      <c r="M8" s="352"/>
      <c r="N8" s="352"/>
      <c r="O8" s="352"/>
      <c r="P8" s="352"/>
      <c r="Q8" s="352"/>
      <c r="R8" s="353"/>
    </row>
    <row r="9" spans="2:18" ht="26.4" customHeight="1" x14ac:dyDescent="0.35">
      <c r="B9" s="139" t="s">
        <v>8</v>
      </c>
      <c r="C9" s="140" t="s">
        <v>7</v>
      </c>
      <c r="D9" s="140">
        <v>50000</v>
      </c>
      <c r="E9" s="141" t="s">
        <v>104</v>
      </c>
      <c r="F9" s="341"/>
      <c r="G9" s="342"/>
      <c r="H9" s="342"/>
      <c r="I9" s="342"/>
      <c r="J9" s="343"/>
      <c r="K9" s="352"/>
      <c r="L9" s="352"/>
      <c r="M9" s="352"/>
      <c r="N9" s="352"/>
      <c r="O9" s="352"/>
      <c r="P9" s="352"/>
      <c r="Q9" s="352"/>
      <c r="R9" s="353"/>
    </row>
    <row r="10" spans="2:18" ht="21" customHeight="1" x14ac:dyDescent="0.35">
      <c r="B10" s="139" t="s">
        <v>10</v>
      </c>
      <c r="C10" s="140" t="s">
        <v>93</v>
      </c>
      <c r="D10" s="140">
        <v>100000</v>
      </c>
      <c r="E10" s="142"/>
      <c r="F10" s="341"/>
      <c r="G10" s="342"/>
      <c r="H10" s="342"/>
      <c r="I10" s="342"/>
      <c r="J10" s="343"/>
      <c r="K10" s="352"/>
      <c r="L10" s="352"/>
      <c r="M10" s="352"/>
      <c r="N10" s="352"/>
      <c r="O10" s="352"/>
      <c r="P10" s="352"/>
      <c r="Q10" s="352"/>
      <c r="R10" s="353"/>
    </row>
    <row r="11" spans="2:18" ht="21" customHeight="1" x14ac:dyDescent="0.35">
      <c r="B11" s="27"/>
      <c r="C11" s="23"/>
      <c r="D11" s="23"/>
      <c r="E11" s="24"/>
      <c r="F11" s="341"/>
      <c r="G11" s="342"/>
      <c r="H11" s="342"/>
      <c r="I11" s="342"/>
      <c r="J11" s="343"/>
      <c r="K11" s="352"/>
      <c r="L11" s="352"/>
      <c r="M11" s="352"/>
      <c r="N11" s="352"/>
      <c r="O11" s="352"/>
      <c r="P11" s="352"/>
      <c r="Q11" s="352"/>
      <c r="R11" s="353"/>
    </row>
    <row r="12" spans="2:18" ht="21" customHeight="1" x14ac:dyDescent="0.35">
      <c r="B12" s="27"/>
      <c r="C12" s="23"/>
      <c r="D12" s="23"/>
      <c r="E12" s="24"/>
      <c r="F12" s="24"/>
      <c r="G12" s="25"/>
      <c r="H12" s="25"/>
      <c r="I12" s="25"/>
      <c r="J12" s="26"/>
      <c r="K12" s="352"/>
      <c r="L12" s="352"/>
      <c r="M12" s="352"/>
      <c r="N12" s="352"/>
      <c r="O12" s="352"/>
      <c r="P12" s="352"/>
      <c r="Q12" s="352"/>
      <c r="R12" s="353"/>
    </row>
    <row r="13" spans="2:18" ht="30.75" customHeight="1" x14ac:dyDescent="0.35">
      <c r="B13" s="27"/>
      <c r="C13" s="30"/>
      <c r="D13" s="30"/>
      <c r="E13" s="133"/>
      <c r="F13" s="344"/>
      <c r="G13" s="345"/>
      <c r="H13" s="345"/>
      <c r="I13" s="345"/>
      <c r="J13" s="346"/>
      <c r="K13" s="352"/>
      <c r="L13" s="352"/>
      <c r="M13" s="352"/>
      <c r="N13" s="352"/>
      <c r="O13" s="352"/>
      <c r="P13" s="352"/>
      <c r="Q13" s="352"/>
      <c r="R13" s="353"/>
    </row>
    <row r="14" spans="2:18" ht="21" customHeight="1" x14ac:dyDescent="0.35">
      <c r="B14" s="27"/>
      <c r="C14" s="23"/>
      <c r="D14" s="23"/>
      <c r="E14" s="24"/>
      <c r="F14" s="341"/>
      <c r="G14" s="342"/>
      <c r="H14" s="342"/>
      <c r="I14" s="342"/>
      <c r="J14" s="343"/>
      <c r="K14" s="352"/>
      <c r="L14" s="352"/>
      <c r="M14" s="352"/>
      <c r="N14" s="352"/>
      <c r="O14" s="352"/>
      <c r="P14" s="352"/>
      <c r="Q14" s="352"/>
      <c r="R14" s="353"/>
    </row>
    <row r="15" spans="2:18" ht="21" customHeight="1" x14ac:dyDescent="0.35">
      <c r="B15" s="27"/>
      <c r="C15" s="23"/>
      <c r="D15" s="23"/>
      <c r="E15" s="24"/>
      <c r="F15" s="341"/>
      <c r="G15" s="342"/>
      <c r="H15" s="342"/>
      <c r="I15" s="342"/>
      <c r="J15" s="343"/>
      <c r="K15" s="352"/>
      <c r="L15" s="352"/>
      <c r="M15" s="352"/>
      <c r="N15" s="352"/>
      <c r="O15" s="352"/>
      <c r="P15" s="352"/>
      <c r="Q15" s="352"/>
      <c r="R15" s="353"/>
    </row>
    <row r="16" spans="2:18" ht="21" customHeight="1" x14ac:dyDescent="0.35">
      <c r="B16" s="31"/>
      <c r="C16" s="23"/>
      <c r="D16" s="23"/>
      <c r="E16" s="24"/>
      <c r="F16" s="341"/>
      <c r="G16" s="342"/>
      <c r="H16" s="342"/>
      <c r="I16" s="342"/>
      <c r="J16" s="343"/>
      <c r="K16" s="352"/>
      <c r="L16" s="352"/>
      <c r="M16" s="352"/>
      <c r="N16" s="352"/>
      <c r="O16" s="352"/>
      <c r="P16" s="352"/>
      <c r="Q16" s="352"/>
      <c r="R16" s="353"/>
    </row>
    <row r="17" spans="2:18" ht="21" customHeight="1" x14ac:dyDescent="0.35">
      <c r="B17" s="31"/>
      <c r="C17" s="23"/>
      <c r="D17" s="23"/>
      <c r="E17" s="24"/>
      <c r="F17" s="341"/>
      <c r="G17" s="342"/>
      <c r="H17" s="342"/>
      <c r="I17" s="342"/>
      <c r="J17" s="343"/>
      <c r="K17" s="352"/>
      <c r="L17" s="352"/>
      <c r="M17" s="352"/>
      <c r="N17" s="352"/>
      <c r="O17" s="352"/>
      <c r="P17" s="352"/>
      <c r="Q17" s="352"/>
      <c r="R17" s="353"/>
    </row>
    <row r="18" spans="2:18" ht="21" customHeight="1" thickBot="1" x14ac:dyDescent="0.4">
      <c r="B18" s="32" t="s">
        <v>9</v>
      </c>
      <c r="C18" s="132"/>
      <c r="D18" s="146">
        <f>SUM(D6:D17)</f>
        <v>600000</v>
      </c>
      <c r="E18" s="134"/>
      <c r="F18" s="336"/>
      <c r="G18" s="336"/>
      <c r="H18" s="336"/>
      <c r="I18" s="336"/>
      <c r="J18" s="337"/>
      <c r="K18" s="354"/>
      <c r="L18" s="354"/>
      <c r="M18" s="354"/>
      <c r="N18" s="354"/>
      <c r="O18" s="354"/>
      <c r="P18" s="354"/>
      <c r="Q18" s="354"/>
      <c r="R18" s="355"/>
    </row>
    <row r="19" spans="2:18" x14ac:dyDescent="0.35">
      <c r="B19" s="33"/>
      <c r="C19" s="33"/>
      <c r="D19" s="33"/>
      <c r="E19" s="33"/>
      <c r="F19" s="33"/>
      <c r="G19" s="33"/>
      <c r="H19" s="33"/>
      <c r="I19" s="33"/>
      <c r="J19" s="33"/>
    </row>
  </sheetData>
  <sheetProtection selectLockedCells="1"/>
  <mergeCells count="16">
    <mergeCell ref="K4:R4"/>
    <mergeCell ref="F5:J5"/>
    <mergeCell ref="K5:R18"/>
    <mergeCell ref="F6:J6"/>
    <mergeCell ref="F7:J7"/>
    <mergeCell ref="F8:J8"/>
    <mergeCell ref="F9:J9"/>
    <mergeCell ref="F10:J10"/>
    <mergeCell ref="F11:J11"/>
    <mergeCell ref="B4:J4"/>
    <mergeCell ref="F16:J16"/>
    <mergeCell ref="F17:J17"/>
    <mergeCell ref="F18:J18"/>
    <mergeCell ref="F13:J13"/>
    <mergeCell ref="F14:J14"/>
    <mergeCell ref="F15:J15"/>
  </mergeCells>
  <pageMargins left="0.7" right="0.7" top="0.75" bottom="0.75" header="0.3" footer="0.3"/>
  <pageSetup paperSize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B7C2F-B7FD-47E9-8C52-6340A3D06643}">
  <dimension ref="A1:AK64"/>
  <sheetViews>
    <sheetView topLeftCell="A2" workbookViewId="0">
      <selection activeCell="C51" sqref="C51"/>
    </sheetView>
  </sheetViews>
  <sheetFormatPr defaultColWidth="9.54296875" defaultRowHeight="14" x14ac:dyDescent="0.3"/>
  <cols>
    <col min="1" max="1" width="4.90625" style="55" customWidth="1"/>
    <col min="2" max="2" width="54" style="80" customWidth="1"/>
    <col min="3" max="3" width="22.81640625" style="80" customWidth="1"/>
    <col min="4" max="4" width="18.453125" style="80" customWidth="1"/>
    <col min="5" max="16" width="12.08984375" style="80" customWidth="1"/>
    <col min="17" max="17" width="21.81640625" style="80" customWidth="1"/>
    <col min="18" max="18" width="5.453125" style="55" customWidth="1"/>
    <col min="19" max="37" width="9.54296875" style="55"/>
    <col min="38" max="16384" width="9.54296875" style="80"/>
  </cols>
  <sheetData>
    <row r="1" spans="2:24" s="55" customFormat="1" ht="17.25" customHeight="1" thickBot="1" x14ac:dyDescent="0.35"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</row>
    <row r="2" spans="2:24" s="55" customFormat="1" ht="17.25" customHeight="1" thickTop="1" x14ac:dyDescent="0.3"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</row>
    <row r="3" spans="2:24" s="58" customFormat="1" ht="30" customHeight="1" x14ac:dyDescent="0.4">
      <c r="B3" s="59" t="s">
        <v>125</v>
      </c>
      <c r="C3" s="60"/>
      <c r="D3" s="61"/>
      <c r="E3" s="62"/>
      <c r="F3" s="63"/>
      <c r="G3" s="63"/>
      <c r="I3" s="63"/>
      <c r="L3" s="63"/>
      <c r="M3" s="63"/>
      <c r="N3" s="63"/>
      <c r="O3" s="63"/>
      <c r="P3" s="63"/>
      <c r="Q3" s="63"/>
    </row>
    <row r="4" spans="2:24" s="58" customFormat="1" ht="33" customHeight="1" thickBot="1" x14ac:dyDescent="0.45">
      <c r="B4" s="61"/>
      <c r="C4" s="61"/>
      <c r="D4" s="61"/>
      <c r="E4" s="62"/>
      <c r="F4" s="63"/>
      <c r="G4" s="63"/>
      <c r="P4" s="63"/>
      <c r="Q4" s="63"/>
    </row>
    <row r="5" spans="2:24" s="55" customFormat="1" ht="22.5" customHeight="1" x14ac:dyDescent="0.4">
      <c r="B5" s="379" t="s">
        <v>47</v>
      </c>
      <c r="C5" s="380"/>
      <c r="D5" s="380"/>
      <c r="E5" s="380"/>
      <c r="F5" s="380"/>
      <c r="G5" s="380"/>
      <c r="H5" s="380"/>
      <c r="I5" s="380"/>
      <c r="J5" s="380"/>
      <c r="K5" s="380"/>
      <c r="L5" s="380"/>
      <c r="M5" s="381"/>
      <c r="O5" s="64" t="s">
        <v>48</v>
      </c>
      <c r="Q5" s="58"/>
      <c r="R5" s="63"/>
      <c r="T5" s="58"/>
      <c r="U5" s="58"/>
      <c r="V5" s="58"/>
      <c r="W5" s="58"/>
      <c r="X5" s="58"/>
    </row>
    <row r="6" spans="2:24" s="55" customFormat="1" ht="24" customHeight="1" x14ac:dyDescent="0.4">
      <c r="B6" s="382"/>
      <c r="C6" s="383"/>
      <c r="D6" s="383"/>
      <c r="E6" s="383"/>
      <c r="F6" s="383"/>
      <c r="G6" s="383"/>
      <c r="H6" s="383"/>
      <c r="I6" s="383"/>
      <c r="J6" s="383"/>
      <c r="K6" s="383"/>
      <c r="L6" s="383"/>
      <c r="M6" s="384"/>
      <c r="O6" s="65"/>
      <c r="P6" s="388" t="s">
        <v>49</v>
      </c>
      <c r="Q6" s="388"/>
      <c r="R6" s="63"/>
      <c r="T6" s="58"/>
      <c r="U6" s="58"/>
      <c r="V6" s="58"/>
      <c r="W6" s="58"/>
      <c r="X6" s="58"/>
    </row>
    <row r="7" spans="2:24" s="55" customFormat="1" ht="27.5" customHeight="1" thickBot="1" x14ac:dyDescent="0.45">
      <c r="B7" s="385"/>
      <c r="C7" s="386"/>
      <c r="D7" s="386"/>
      <c r="E7" s="386"/>
      <c r="F7" s="386"/>
      <c r="G7" s="386"/>
      <c r="H7" s="386"/>
      <c r="I7" s="386"/>
      <c r="J7" s="386"/>
      <c r="K7" s="386"/>
      <c r="L7" s="386"/>
      <c r="M7" s="387"/>
      <c r="O7" s="66"/>
      <c r="P7" s="389" t="s">
        <v>50</v>
      </c>
      <c r="Q7" s="390"/>
      <c r="R7" s="63"/>
      <c r="T7" s="58"/>
      <c r="U7" s="58"/>
      <c r="V7" s="58"/>
      <c r="W7" s="58"/>
      <c r="X7" s="58"/>
    </row>
    <row r="8" spans="2:24" s="55" customFormat="1" ht="16.5" customHeight="1" thickBot="1" x14ac:dyDescent="0.45">
      <c r="B8" s="67"/>
      <c r="C8" s="67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3"/>
      <c r="T8" s="58"/>
      <c r="U8" s="58"/>
      <c r="V8" s="58"/>
      <c r="W8" s="58"/>
      <c r="X8" s="58"/>
    </row>
    <row r="9" spans="2:24" s="55" customFormat="1" ht="20.25" customHeight="1" thickBot="1" x14ac:dyDescent="0.4">
      <c r="B9" s="69"/>
      <c r="C9" s="69"/>
      <c r="D9" s="68"/>
      <c r="E9" s="365" t="s">
        <v>51</v>
      </c>
      <c r="F9" s="366"/>
      <c r="G9" s="366"/>
      <c r="H9" s="366"/>
      <c r="I9" s="366"/>
      <c r="J9" s="366"/>
      <c r="K9" s="366"/>
      <c r="L9" s="366"/>
      <c r="M9" s="366"/>
      <c r="N9" s="366"/>
      <c r="O9" s="366"/>
      <c r="P9" s="367"/>
      <c r="Q9" s="70"/>
    </row>
    <row r="10" spans="2:24" s="71" customFormat="1" ht="41.5" customHeight="1" x14ac:dyDescent="0.35">
      <c r="B10" s="72" t="s">
        <v>52</v>
      </c>
      <c r="C10" s="73" t="str">
        <f>C24</f>
        <v>Опис (в разі необхідності)</v>
      </c>
      <c r="D10" s="74" t="str">
        <f>D24</f>
        <v xml:space="preserve">Залишок коштів/переплат на дату початку </v>
      </c>
      <c r="E10" s="75">
        <v>1</v>
      </c>
      <c r="F10" s="75">
        <v>2</v>
      </c>
      <c r="G10" s="75">
        <v>3</v>
      </c>
      <c r="H10" s="75">
        <v>4</v>
      </c>
      <c r="I10" s="75">
        <v>5</v>
      </c>
      <c r="J10" s="76">
        <v>6</v>
      </c>
      <c r="K10" s="75">
        <v>7</v>
      </c>
      <c r="L10" s="76">
        <v>8</v>
      </c>
      <c r="M10" s="75">
        <v>9</v>
      </c>
      <c r="N10" s="75">
        <v>10</v>
      </c>
      <c r="O10" s="75">
        <v>11</v>
      </c>
      <c r="P10" s="75">
        <v>12</v>
      </c>
      <c r="Q10" s="77" t="s">
        <v>53</v>
      </c>
    </row>
    <row r="11" spans="2:24" ht="14.5" thickBot="1" x14ac:dyDescent="0.35">
      <c r="B11" s="125" t="s">
        <v>103</v>
      </c>
      <c r="C11" s="78"/>
      <c r="D11" s="81">
        <v>0</v>
      </c>
      <c r="E11" s="81">
        <v>0</v>
      </c>
      <c r="F11" s="82">
        <v>0</v>
      </c>
      <c r="G11" s="82">
        <v>0</v>
      </c>
      <c r="H11" s="81">
        <v>0</v>
      </c>
      <c r="I11" s="82">
        <v>0</v>
      </c>
      <c r="J11" s="82">
        <v>0</v>
      </c>
      <c r="K11" s="81">
        <v>0</v>
      </c>
      <c r="L11" s="82">
        <v>0</v>
      </c>
      <c r="M11" s="82">
        <v>0</v>
      </c>
      <c r="N11" s="81">
        <v>0</v>
      </c>
      <c r="O11" s="82">
        <v>0</v>
      </c>
      <c r="P11" s="82">
        <v>0</v>
      </c>
      <c r="Q11" s="79">
        <f t="shared" ref="Q11:Q20" si="0">SUM(D11:P11)</f>
        <v>0</v>
      </c>
    </row>
    <row r="12" spans="2:24" ht="14.5" thickBot="1" x14ac:dyDescent="0.35">
      <c r="B12" s="126" t="s">
        <v>54</v>
      </c>
      <c r="C12" s="78"/>
      <c r="D12" s="83">
        <v>0</v>
      </c>
      <c r="E12" s="83">
        <v>0</v>
      </c>
      <c r="F12" s="83">
        <v>0</v>
      </c>
      <c r="G12" s="83">
        <v>0</v>
      </c>
      <c r="H12" s="83">
        <v>0</v>
      </c>
      <c r="I12" s="83">
        <v>0</v>
      </c>
      <c r="J12" s="83">
        <v>0</v>
      </c>
      <c r="K12" s="83">
        <v>0</v>
      </c>
      <c r="L12" s="83">
        <v>0</v>
      </c>
      <c r="M12" s="83">
        <v>0</v>
      </c>
      <c r="N12" s="83">
        <v>0</v>
      </c>
      <c r="O12" s="83">
        <v>0</v>
      </c>
      <c r="P12" s="83">
        <v>0</v>
      </c>
      <c r="Q12" s="79">
        <f t="shared" si="0"/>
        <v>0</v>
      </c>
    </row>
    <row r="13" spans="2:24" ht="14.5" thickBot="1" x14ac:dyDescent="0.35">
      <c r="B13" s="125" t="s">
        <v>55</v>
      </c>
      <c r="C13" s="78"/>
      <c r="D13" s="83">
        <v>0</v>
      </c>
      <c r="E13" s="83">
        <v>0</v>
      </c>
      <c r="F13" s="83">
        <v>0</v>
      </c>
      <c r="G13" s="83">
        <v>0</v>
      </c>
      <c r="H13" s="83">
        <v>0</v>
      </c>
      <c r="I13" s="83">
        <v>0</v>
      </c>
      <c r="J13" s="83">
        <v>0</v>
      </c>
      <c r="K13" s="83">
        <v>0</v>
      </c>
      <c r="L13" s="83">
        <v>0</v>
      </c>
      <c r="M13" s="83">
        <v>0</v>
      </c>
      <c r="N13" s="83">
        <v>0</v>
      </c>
      <c r="O13" s="83">
        <v>0</v>
      </c>
      <c r="P13" s="83">
        <v>0</v>
      </c>
      <c r="Q13" s="79">
        <f t="shared" si="0"/>
        <v>0</v>
      </c>
    </row>
    <row r="14" spans="2:24" ht="14.5" thickBot="1" x14ac:dyDescent="0.35">
      <c r="B14" s="127" t="s">
        <v>97</v>
      </c>
      <c r="C14" s="78"/>
      <c r="D14" s="83">
        <v>0</v>
      </c>
      <c r="E14" s="83">
        <v>0</v>
      </c>
      <c r="F14" s="83">
        <v>0</v>
      </c>
      <c r="G14" s="83">
        <v>0</v>
      </c>
      <c r="H14" s="83">
        <v>0</v>
      </c>
      <c r="I14" s="83">
        <v>0</v>
      </c>
      <c r="J14" s="83">
        <v>0</v>
      </c>
      <c r="K14" s="83">
        <v>0</v>
      </c>
      <c r="L14" s="83">
        <v>0</v>
      </c>
      <c r="M14" s="83">
        <v>0</v>
      </c>
      <c r="N14" s="83">
        <v>0</v>
      </c>
      <c r="O14" s="83">
        <v>0</v>
      </c>
      <c r="P14" s="83">
        <v>0</v>
      </c>
      <c r="Q14" s="79">
        <f t="shared" si="0"/>
        <v>0</v>
      </c>
    </row>
    <row r="15" spans="2:24" ht="14.5" thickBot="1" x14ac:dyDescent="0.35">
      <c r="B15" s="125" t="s">
        <v>98</v>
      </c>
      <c r="C15" s="84"/>
      <c r="D15" s="85">
        <v>0</v>
      </c>
      <c r="E15" s="83">
        <v>0</v>
      </c>
      <c r="F15" s="83">
        <v>0</v>
      </c>
      <c r="G15" s="83">
        <v>0</v>
      </c>
      <c r="H15" s="83">
        <v>0</v>
      </c>
      <c r="I15" s="83">
        <v>0</v>
      </c>
      <c r="J15" s="83">
        <v>0</v>
      </c>
      <c r="K15" s="83">
        <v>0</v>
      </c>
      <c r="L15" s="85">
        <v>0</v>
      </c>
      <c r="M15" s="83">
        <v>0</v>
      </c>
      <c r="N15" s="83">
        <v>0</v>
      </c>
      <c r="O15" s="83">
        <v>0</v>
      </c>
      <c r="P15" s="83">
        <v>0</v>
      </c>
      <c r="Q15" s="79">
        <f t="shared" si="0"/>
        <v>0</v>
      </c>
    </row>
    <row r="16" spans="2:24" ht="14.5" thickBot="1" x14ac:dyDescent="0.35">
      <c r="B16" s="126" t="s">
        <v>99</v>
      </c>
      <c r="C16" s="84"/>
      <c r="D16" s="83">
        <v>0</v>
      </c>
      <c r="E16" s="83">
        <v>0</v>
      </c>
      <c r="F16" s="83">
        <v>0</v>
      </c>
      <c r="G16" s="83">
        <v>0</v>
      </c>
      <c r="H16" s="83">
        <v>0</v>
      </c>
      <c r="I16" s="83">
        <v>0</v>
      </c>
      <c r="J16" s="83">
        <v>0</v>
      </c>
      <c r="K16" s="83">
        <v>0</v>
      </c>
      <c r="L16" s="83">
        <v>0</v>
      </c>
      <c r="M16" s="83">
        <v>0</v>
      </c>
      <c r="N16" s="83">
        <v>0</v>
      </c>
      <c r="O16" s="83">
        <v>0</v>
      </c>
      <c r="P16" s="83">
        <v>0</v>
      </c>
      <c r="Q16" s="79">
        <f t="shared" si="0"/>
        <v>0</v>
      </c>
    </row>
    <row r="17" spans="1:37" ht="14.5" thickBot="1" x14ac:dyDescent="0.35">
      <c r="B17" s="125" t="s">
        <v>100</v>
      </c>
      <c r="C17" s="84"/>
      <c r="D17" s="85">
        <v>0</v>
      </c>
      <c r="E17" s="83">
        <v>0</v>
      </c>
      <c r="F17" s="83">
        <v>0</v>
      </c>
      <c r="G17" s="83">
        <v>0</v>
      </c>
      <c r="H17" s="83">
        <v>0</v>
      </c>
      <c r="I17" s="83">
        <v>0</v>
      </c>
      <c r="J17" s="83">
        <v>0</v>
      </c>
      <c r="K17" s="83">
        <v>0</v>
      </c>
      <c r="L17" s="85">
        <v>0</v>
      </c>
      <c r="M17" s="83">
        <v>0</v>
      </c>
      <c r="N17" s="83">
        <v>0</v>
      </c>
      <c r="O17" s="83">
        <v>0</v>
      </c>
      <c r="P17" s="83">
        <v>0</v>
      </c>
      <c r="Q17" s="79">
        <f t="shared" si="0"/>
        <v>0</v>
      </c>
    </row>
    <row r="18" spans="1:37" ht="14.5" thickBot="1" x14ac:dyDescent="0.35">
      <c r="B18" s="127" t="s">
        <v>101</v>
      </c>
      <c r="C18" s="84"/>
      <c r="D18" s="83">
        <v>0</v>
      </c>
      <c r="E18" s="83">
        <v>0</v>
      </c>
      <c r="F18" s="83">
        <v>0</v>
      </c>
      <c r="G18" s="83">
        <v>0</v>
      </c>
      <c r="H18" s="83">
        <v>0</v>
      </c>
      <c r="I18" s="83">
        <v>0</v>
      </c>
      <c r="J18" s="83">
        <v>0</v>
      </c>
      <c r="K18" s="83">
        <v>0</v>
      </c>
      <c r="L18" s="83">
        <v>0</v>
      </c>
      <c r="M18" s="83">
        <v>0</v>
      </c>
      <c r="N18" s="83">
        <v>0</v>
      </c>
      <c r="O18" s="83">
        <v>0</v>
      </c>
      <c r="P18" s="83">
        <v>0</v>
      </c>
      <c r="Q18" s="79">
        <f t="shared" si="0"/>
        <v>0</v>
      </c>
    </row>
    <row r="19" spans="1:37" ht="14.5" thickBot="1" x14ac:dyDescent="0.35">
      <c r="B19" s="135" t="s">
        <v>102</v>
      </c>
      <c r="C19" s="84"/>
      <c r="D19" s="85">
        <v>0</v>
      </c>
      <c r="E19" s="83">
        <v>0</v>
      </c>
      <c r="F19" s="83">
        <v>0</v>
      </c>
      <c r="G19" s="83">
        <v>0</v>
      </c>
      <c r="H19" s="83">
        <v>0</v>
      </c>
      <c r="I19" s="83">
        <v>0</v>
      </c>
      <c r="J19" s="83">
        <v>0</v>
      </c>
      <c r="K19" s="83">
        <v>0</v>
      </c>
      <c r="L19" s="85">
        <v>0</v>
      </c>
      <c r="M19" s="83">
        <v>0</v>
      </c>
      <c r="N19" s="83">
        <v>0</v>
      </c>
      <c r="O19" s="83">
        <v>0</v>
      </c>
      <c r="P19" s="83">
        <v>0</v>
      </c>
      <c r="Q19" s="79">
        <f t="shared" si="0"/>
        <v>0</v>
      </c>
    </row>
    <row r="20" spans="1:37" s="88" customFormat="1" ht="20.25" customHeight="1" thickBot="1" x14ac:dyDescent="0.35">
      <c r="A20" s="86"/>
      <c r="B20" s="391" t="s">
        <v>56</v>
      </c>
      <c r="C20" s="392"/>
      <c r="D20" s="87">
        <f t="shared" ref="D20:P20" si="1">SUM(D11:D19)</f>
        <v>0</v>
      </c>
      <c r="E20" s="87">
        <f t="shared" si="1"/>
        <v>0</v>
      </c>
      <c r="F20" s="87">
        <f t="shared" si="1"/>
        <v>0</v>
      </c>
      <c r="G20" s="87">
        <f t="shared" si="1"/>
        <v>0</v>
      </c>
      <c r="H20" s="87">
        <f t="shared" si="1"/>
        <v>0</v>
      </c>
      <c r="I20" s="87">
        <f t="shared" si="1"/>
        <v>0</v>
      </c>
      <c r="J20" s="87">
        <f t="shared" si="1"/>
        <v>0</v>
      </c>
      <c r="K20" s="87">
        <f t="shared" si="1"/>
        <v>0</v>
      </c>
      <c r="L20" s="87">
        <f t="shared" si="1"/>
        <v>0</v>
      </c>
      <c r="M20" s="87">
        <f t="shared" si="1"/>
        <v>0</v>
      </c>
      <c r="N20" s="87">
        <f t="shared" si="1"/>
        <v>0</v>
      </c>
      <c r="O20" s="87">
        <f t="shared" si="1"/>
        <v>0</v>
      </c>
      <c r="P20" s="87">
        <f t="shared" si="1"/>
        <v>0</v>
      </c>
      <c r="Q20" s="79">
        <f t="shared" si="0"/>
        <v>0</v>
      </c>
      <c r="R20" s="86"/>
      <c r="S20" s="86"/>
      <c r="T20" s="86"/>
      <c r="U20" s="86"/>
      <c r="V20" s="86"/>
      <c r="W20" s="86"/>
      <c r="X20" s="86"/>
      <c r="Y20" s="86"/>
      <c r="Z20" s="86"/>
      <c r="AA20" s="86"/>
      <c r="AB20" s="86"/>
      <c r="AC20" s="86"/>
      <c r="AD20" s="86"/>
      <c r="AE20" s="86"/>
      <c r="AF20" s="86"/>
      <c r="AG20" s="86"/>
      <c r="AH20" s="86"/>
      <c r="AI20" s="86"/>
      <c r="AJ20" s="86"/>
      <c r="AK20" s="86"/>
    </row>
    <row r="21" spans="1:37" s="55" customFormat="1" ht="18" customHeight="1" x14ac:dyDescent="0.3">
      <c r="B21" s="89"/>
      <c r="C21" s="89"/>
      <c r="D21" s="90"/>
      <c r="E21" s="90"/>
      <c r="F21" s="90"/>
      <c r="G21" s="90"/>
      <c r="H21" s="90"/>
      <c r="I21" s="90"/>
      <c r="J21" s="90"/>
      <c r="K21" s="90"/>
      <c r="L21" s="90"/>
      <c r="M21" s="90"/>
      <c r="N21" s="90"/>
      <c r="O21" s="90"/>
      <c r="P21" s="90"/>
      <c r="Q21" s="91"/>
    </row>
    <row r="22" spans="1:37" s="55" customFormat="1" ht="15.65" customHeight="1" thickBot="1" x14ac:dyDescent="0.35">
      <c r="B22" s="89"/>
      <c r="C22" s="89"/>
      <c r="D22" s="90"/>
      <c r="E22" s="90"/>
      <c r="F22" s="90"/>
      <c r="G22" s="90"/>
      <c r="H22" s="90"/>
      <c r="I22" s="90"/>
      <c r="J22" s="90"/>
      <c r="K22" s="90"/>
      <c r="L22" s="90"/>
      <c r="M22" s="90"/>
      <c r="N22" s="90"/>
      <c r="O22" s="90"/>
      <c r="P22" s="90"/>
      <c r="Q22" s="91"/>
    </row>
    <row r="23" spans="1:37" s="55" customFormat="1" ht="18.75" customHeight="1" thickBot="1" x14ac:dyDescent="0.35">
      <c r="B23" s="89"/>
      <c r="C23" s="89"/>
      <c r="D23" s="90"/>
      <c r="E23" s="365" t="str">
        <f>E9</f>
        <v>квартали періоду реалізації бізнес-плану</v>
      </c>
      <c r="F23" s="366"/>
      <c r="G23" s="366"/>
      <c r="H23" s="366"/>
      <c r="I23" s="366"/>
      <c r="J23" s="366"/>
      <c r="K23" s="366"/>
      <c r="L23" s="366"/>
      <c r="M23" s="366"/>
      <c r="N23" s="366"/>
      <c r="O23" s="366"/>
      <c r="P23" s="367"/>
      <c r="Q23" s="91"/>
    </row>
    <row r="24" spans="1:37" s="55" customFormat="1" ht="41" customHeight="1" x14ac:dyDescent="0.3">
      <c r="B24" s="72" t="s">
        <v>105</v>
      </c>
      <c r="C24" s="73" t="s">
        <v>57</v>
      </c>
      <c r="D24" s="92" t="s">
        <v>58</v>
      </c>
      <c r="E24" s="76">
        <v>1</v>
      </c>
      <c r="F24" s="76">
        <v>2</v>
      </c>
      <c r="G24" s="76">
        <v>3</v>
      </c>
      <c r="H24" s="76">
        <v>4</v>
      </c>
      <c r="I24" s="76">
        <v>5</v>
      </c>
      <c r="J24" s="93">
        <v>6</v>
      </c>
      <c r="K24" s="75">
        <v>7</v>
      </c>
      <c r="L24" s="76">
        <v>8</v>
      </c>
      <c r="M24" s="76">
        <v>9</v>
      </c>
      <c r="N24" s="76">
        <v>10</v>
      </c>
      <c r="O24" s="75">
        <v>11</v>
      </c>
      <c r="P24" s="75">
        <v>12</v>
      </c>
      <c r="Q24" s="77" t="s">
        <v>53</v>
      </c>
    </row>
    <row r="25" spans="1:37" x14ac:dyDescent="0.3">
      <c r="B25" s="129" t="s">
        <v>59</v>
      </c>
      <c r="C25" s="101"/>
      <c r="D25" s="95">
        <v>0</v>
      </c>
      <c r="E25" s="96">
        <f>SUM(E26:E37)</f>
        <v>0</v>
      </c>
      <c r="F25" s="96">
        <f t="shared" ref="F25:P25" si="2">SUM(F26:F37)</f>
        <v>0</v>
      </c>
      <c r="G25" s="96">
        <f t="shared" si="2"/>
        <v>0</v>
      </c>
      <c r="H25" s="96">
        <f t="shared" si="2"/>
        <v>0</v>
      </c>
      <c r="I25" s="96">
        <f t="shared" si="2"/>
        <v>0</v>
      </c>
      <c r="J25" s="96">
        <f t="shared" si="2"/>
        <v>0</v>
      </c>
      <c r="K25" s="96">
        <f t="shared" si="2"/>
        <v>0</v>
      </c>
      <c r="L25" s="96">
        <f t="shared" si="2"/>
        <v>0</v>
      </c>
      <c r="M25" s="96">
        <f t="shared" si="2"/>
        <v>0</v>
      </c>
      <c r="N25" s="96">
        <f t="shared" si="2"/>
        <v>0</v>
      </c>
      <c r="O25" s="96">
        <f t="shared" si="2"/>
        <v>0</v>
      </c>
      <c r="P25" s="96">
        <f t="shared" si="2"/>
        <v>0</v>
      </c>
      <c r="Q25" s="97">
        <f t="shared" ref="Q25:Q42" si="3">SUM(D25:P25)</f>
        <v>0</v>
      </c>
    </row>
    <row r="26" spans="1:37" s="55" customFormat="1" ht="13.5" customHeight="1" x14ac:dyDescent="0.3">
      <c r="B26" s="129" t="s">
        <v>113</v>
      </c>
      <c r="C26" s="101"/>
      <c r="D26" s="95">
        <v>0</v>
      </c>
      <c r="E26" s="99">
        <v>0</v>
      </c>
      <c r="F26" s="99">
        <v>0</v>
      </c>
      <c r="G26" s="99">
        <v>0</v>
      </c>
      <c r="H26" s="99">
        <v>0</v>
      </c>
      <c r="I26" s="99">
        <v>0</v>
      </c>
      <c r="J26" s="99">
        <v>0</v>
      </c>
      <c r="K26" s="99">
        <v>0</v>
      </c>
      <c r="L26" s="99">
        <v>0</v>
      </c>
      <c r="M26" s="99">
        <v>0</v>
      </c>
      <c r="N26" s="99">
        <v>0</v>
      </c>
      <c r="O26" s="99">
        <v>0</v>
      </c>
      <c r="P26" s="99">
        <v>0</v>
      </c>
      <c r="Q26" s="100">
        <f t="shared" si="3"/>
        <v>0</v>
      </c>
    </row>
    <row r="27" spans="1:37" s="55" customFormat="1" ht="13.5" customHeight="1" x14ac:dyDescent="0.3">
      <c r="B27" s="129" t="s">
        <v>60</v>
      </c>
      <c r="C27" s="101"/>
      <c r="D27" s="95">
        <v>0</v>
      </c>
      <c r="E27" s="99">
        <v>0</v>
      </c>
      <c r="F27" s="99">
        <v>0</v>
      </c>
      <c r="G27" s="99">
        <v>0</v>
      </c>
      <c r="H27" s="99">
        <v>0</v>
      </c>
      <c r="I27" s="99">
        <v>0</v>
      </c>
      <c r="J27" s="99">
        <v>0</v>
      </c>
      <c r="K27" s="99">
        <v>0</v>
      </c>
      <c r="L27" s="99">
        <v>0</v>
      </c>
      <c r="M27" s="99">
        <v>0</v>
      </c>
      <c r="N27" s="99">
        <v>0</v>
      </c>
      <c r="O27" s="99">
        <v>0</v>
      </c>
      <c r="P27" s="99">
        <v>0</v>
      </c>
      <c r="Q27" s="100">
        <f t="shared" si="3"/>
        <v>0</v>
      </c>
    </row>
    <row r="28" spans="1:37" s="55" customFormat="1" ht="14.25" customHeight="1" x14ac:dyDescent="0.3">
      <c r="B28" s="130" t="s">
        <v>62</v>
      </c>
      <c r="C28" s="98"/>
      <c r="D28" s="95">
        <v>0</v>
      </c>
      <c r="E28" s="99">
        <v>0</v>
      </c>
      <c r="F28" s="99">
        <v>0</v>
      </c>
      <c r="G28" s="99">
        <v>0</v>
      </c>
      <c r="H28" s="99">
        <v>0</v>
      </c>
      <c r="I28" s="99">
        <v>0</v>
      </c>
      <c r="J28" s="99">
        <v>0</v>
      </c>
      <c r="K28" s="99">
        <v>0</v>
      </c>
      <c r="L28" s="99">
        <v>0</v>
      </c>
      <c r="M28" s="99">
        <v>0</v>
      </c>
      <c r="N28" s="99">
        <v>0</v>
      </c>
      <c r="O28" s="99">
        <v>0</v>
      </c>
      <c r="P28" s="99">
        <v>0</v>
      </c>
      <c r="Q28" s="100">
        <f t="shared" si="3"/>
        <v>0</v>
      </c>
    </row>
    <row r="29" spans="1:37" s="55" customFormat="1" x14ac:dyDescent="0.3">
      <c r="B29" s="128" t="s">
        <v>63</v>
      </c>
      <c r="C29" s="94"/>
      <c r="D29" s="103">
        <v>0</v>
      </c>
      <c r="E29" s="99">
        <v>0</v>
      </c>
      <c r="F29" s="99">
        <v>0</v>
      </c>
      <c r="G29" s="99">
        <v>0</v>
      </c>
      <c r="H29" s="99">
        <v>0</v>
      </c>
      <c r="I29" s="99">
        <v>0</v>
      </c>
      <c r="J29" s="99">
        <v>0</v>
      </c>
      <c r="K29" s="99">
        <v>0</v>
      </c>
      <c r="L29" s="99">
        <v>0</v>
      </c>
      <c r="M29" s="99">
        <v>0</v>
      </c>
      <c r="N29" s="99">
        <v>0</v>
      </c>
      <c r="O29" s="99">
        <v>0</v>
      </c>
      <c r="P29" s="99">
        <v>0</v>
      </c>
      <c r="Q29" s="100">
        <f t="shared" si="3"/>
        <v>0</v>
      </c>
    </row>
    <row r="30" spans="1:37" s="55" customFormat="1" x14ac:dyDescent="0.3">
      <c r="B30" s="131" t="s">
        <v>64</v>
      </c>
      <c r="C30" s="104"/>
      <c r="D30" s="103">
        <v>0</v>
      </c>
      <c r="E30" s="99">
        <v>0</v>
      </c>
      <c r="F30" s="99">
        <v>0</v>
      </c>
      <c r="G30" s="99">
        <v>0</v>
      </c>
      <c r="H30" s="99">
        <v>0</v>
      </c>
      <c r="I30" s="99">
        <v>0</v>
      </c>
      <c r="J30" s="99">
        <v>0</v>
      </c>
      <c r="K30" s="99">
        <v>0</v>
      </c>
      <c r="L30" s="99">
        <v>0</v>
      </c>
      <c r="M30" s="99">
        <v>0</v>
      </c>
      <c r="N30" s="99">
        <v>0</v>
      </c>
      <c r="O30" s="99">
        <v>0</v>
      </c>
      <c r="P30" s="99">
        <v>0</v>
      </c>
      <c r="Q30" s="100">
        <f t="shared" si="3"/>
        <v>0</v>
      </c>
    </row>
    <row r="31" spans="1:37" s="55" customFormat="1" x14ac:dyDescent="0.3">
      <c r="B31" s="129" t="s">
        <v>65</v>
      </c>
      <c r="C31" s="102"/>
      <c r="D31" s="103">
        <v>0</v>
      </c>
      <c r="E31" s="99">
        <v>0</v>
      </c>
      <c r="F31" s="99">
        <v>0</v>
      </c>
      <c r="G31" s="99">
        <v>0</v>
      </c>
      <c r="H31" s="99">
        <v>0</v>
      </c>
      <c r="I31" s="99">
        <v>0</v>
      </c>
      <c r="J31" s="99">
        <v>0</v>
      </c>
      <c r="K31" s="99">
        <v>0</v>
      </c>
      <c r="L31" s="99">
        <v>0</v>
      </c>
      <c r="M31" s="99">
        <v>0</v>
      </c>
      <c r="N31" s="99">
        <v>0</v>
      </c>
      <c r="O31" s="99">
        <v>0</v>
      </c>
      <c r="P31" s="99">
        <v>0</v>
      </c>
      <c r="Q31" s="100">
        <f t="shared" si="3"/>
        <v>0</v>
      </c>
    </row>
    <row r="32" spans="1:37" s="55" customFormat="1" x14ac:dyDescent="0.3">
      <c r="B32" s="130" t="s">
        <v>66</v>
      </c>
      <c r="C32" s="98"/>
      <c r="D32" s="103">
        <v>0</v>
      </c>
      <c r="E32" s="99">
        <v>0</v>
      </c>
      <c r="F32" s="99">
        <v>0</v>
      </c>
      <c r="G32" s="99">
        <v>0</v>
      </c>
      <c r="H32" s="99">
        <v>0</v>
      </c>
      <c r="I32" s="99">
        <v>0</v>
      </c>
      <c r="J32" s="99">
        <v>0</v>
      </c>
      <c r="K32" s="99">
        <v>0</v>
      </c>
      <c r="L32" s="99">
        <v>0</v>
      </c>
      <c r="M32" s="99">
        <v>0</v>
      </c>
      <c r="N32" s="99">
        <v>0</v>
      </c>
      <c r="O32" s="99">
        <v>0</v>
      </c>
      <c r="P32" s="99">
        <v>0</v>
      </c>
      <c r="Q32" s="100">
        <f t="shared" si="3"/>
        <v>0</v>
      </c>
    </row>
    <row r="33" spans="2:17" s="55" customFormat="1" x14ac:dyDescent="0.3">
      <c r="B33" s="128" t="s">
        <v>68</v>
      </c>
      <c r="C33" s="105"/>
      <c r="D33" s="95">
        <v>0</v>
      </c>
      <c r="E33" s="99">
        <v>0</v>
      </c>
      <c r="F33" s="99">
        <v>0</v>
      </c>
      <c r="G33" s="99">
        <v>0</v>
      </c>
      <c r="H33" s="99">
        <v>0</v>
      </c>
      <c r="I33" s="99">
        <v>0</v>
      </c>
      <c r="J33" s="99">
        <v>0</v>
      </c>
      <c r="K33" s="99">
        <v>0</v>
      </c>
      <c r="L33" s="99">
        <v>0</v>
      </c>
      <c r="M33" s="99">
        <v>0</v>
      </c>
      <c r="N33" s="99">
        <v>0</v>
      </c>
      <c r="O33" s="99">
        <v>0</v>
      </c>
      <c r="P33" s="99">
        <v>0</v>
      </c>
      <c r="Q33" s="100">
        <f t="shared" si="3"/>
        <v>0</v>
      </c>
    </row>
    <row r="34" spans="2:17" s="55" customFormat="1" x14ac:dyDescent="0.3">
      <c r="B34" s="129" t="s">
        <v>69</v>
      </c>
      <c r="C34" s="106"/>
      <c r="D34" s="103">
        <v>0</v>
      </c>
      <c r="E34" s="99">
        <v>0</v>
      </c>
      <c r="F34" s="99">
        <v>0</v>
      </c>
      <c r="G34" s="99">
        <v>0</v>
      </c>
      <c r="H34" s="99">
        <v>0</v>
      </c>
      <c r="I34" s="99">
        <v>0</v>
      </c>
      <c r="J34" s="99">
        <v>0</v>
      </c>
      <c r="K34" s="99">
        <v>0</v>
      </c>
      <c r="L34" s="99">
        <v>0</v>
      </c>
      <c r="M34" s="99">
        <v>0</v>
      </c>
      <c r="N34" s="99">
        <v>0</v>
      </c>
      <c r="O34" s="99">
        <v>0</v>
      </c>
      <c r="P34" s="99">
        <v>0</v>
      </c>
      <c r="Q34" s="100">
        <f t="shared" si="3"/>
        <v>0</v>
      </c>
    </row>
    <row r="35" spans="2:17" s="55" customFormat="1" x14ac:dyDescent="0.3">
      <c r="B35" s="129" t="s">
        <v>70</v>
      </c>
      <c r="C35" s="106"/>
      <c r="D35" s="103">
        <v>0</v>
      </c>
      <c r="E35" s="99">
        <v>0</v>
      </c>
      <c r="F35" s="99">
        <v>0</v>
      </c>
      <c r="G35" s="99">
        <v>0</v>
      </c>
      <c r="H35" s="99">
        <v>0</v>
      </c>
      <c r="I35" s="99">
        <v>0</v>
      </c>
      <c r="J35" s="99">
        <v>0</v>
      </c>
      <c r="K35" s="99">
        <v>0</v>
      </c>
      <c r="L35" s="99">
        <v>0</v>
      </c>
      <c r="M35" s="99">
        <v>0</v>
      </c>
      <c r="N35" s="99">
        <v>0</v>
      </c>
      <c r="O35" s="99">
        <v>0</v>
      </c>
      <c r="P35" s="99">
        <v>0</v>
      </c>
      <c r="Q35" s="100">
        <f t="shared" ref="Q35:Q36" si="4">SUM(D35:P35)</f>
        <v>0</v>
      </c>
    </row>
    <row r="36" spans="2:17" s="55" customFormat="1" x14ac:dyDescent="0.3">
      <c r="B36" s="129" t="s">
        <v>122</v>
      </c>
      <c r="C36" s="106"/>
      <c r="D36" s="103">
        <v>0</v>
      </c>
      <c r="E36" s="99">
        <v>0</v>
      </c>
      <c r="F36" s="99">
        <v>0</v>
      </c>
      <c r="G36" s="99">
        <v>0</v>
      </c>
      <c r="H36" s="99">
        <v>0</v>
      </c>
      <c r="I36" s="99">
        <v>0</v>
      </c>
      <c r="J36" s="99">
        <v>0</v>
      </c>
      <c r="K36" s="99">
        <v>0</v>
      </c>
      <c r="L36" s="99">
        <v>0</v>
      </c>
      <c r="M36" s="99">
        <v>0</v>
      </c>
      <c r="N36" s="99">
        <v>0</v>
      </c>
      <c r="O36" s="99">
        <v>0</v>
      </c>
      <c r="P36" s="99">
        <v>0</v>
      </c>
      <c r="Q36" s="100">
        <f t="shared" si="4"/>
        <v>0</v>
      </c>
    </row>
    <row r="37" spans="2:17" s="55" customFormat="1" x14ac:dyDescent="0.3">
      <c r="B37" s="129" t="s">
        <v>61</v>
      </c>
      <c r="C37" s="102"/>
      <c r="D37" s="103">
        <v>0</v>
      </c>
      <c r="E37" s="99">
        <v>0</v>
      </c>
      <c r="F37" s="99">
        <v>0</v>
      </c>
      <c r="G37" s="99">
        <v>0</v>
      </c>
      <c r="H37" s="99">
        <v>0</v>
      </c>
      <c r="I37" s="99">
        <v>0</v>
      </c>
      <c r="J37" s="99">
        <v>0</v>
      </c>
      <c r="K37" s="99">
        <v>0</v>
      </c>
      <c r="L37" s="99">
        <v>0</v>
      </c>
      <c r="M37" s="99">
        <v>0</v>
      </c>
      <c r="N37" s="99">
        <v>0</v>
      </c>
      <c r="O37" s="99">
        <v>0</v>
      </c>
      <c r="P37" s="99">
        <v>0</v>
      </c>
      <c r="Q37" s="100">
        <f t="shared" ref="Q37" si="5">SUM(D37:P37)</f>
        <v>0</v>
      </c>
    </row>
    <row r="38" spans="2:17" s="55" customFormat="1" x14ac:dyDescent="0.3">
      <c r="B38" s="129" t="s">
        <v>71</v>
      </c>
      <c r="C38" s="102"/>
      <c r="D38" s="103">
        <v>0</v>
      </c>
      <c r="E38" s="107">
        <f>SUM(E39:E43)</f>
        <v>0</v>
      </c>
      <c r="F38" s="107">
        <f t="shared" ref="F38:Q38" si="6">SUM(F39:F43)</f>
        <v>0</v>
      </c>
      <c r="G38" s="107">
        <f t="shared" si="6"/>
        <v>0</v>
      </c>
      <c r="H38" s="107">
        <f t="shared" si="6"/>
        <v>0</v>
      </c>
      <c r="I38" s="107">
        <f t="shared" si="6"/>
        <v>0</v>
      </c>
      <c r="J38" s="107">
        <f t="shared" si="6"/>
        <v>0</v>
      </c>
      <c r="K38" s="107">
        <f t="shared" si="6"/>
        <v>0</v>
      </c>
      <c r="L38" s="107">
        <f t="shared" si="6"/>
        <v>0</v>
      </c>
      <c r="M38" s="107">
        <f t="shared" si="6"/>
        <v>0</v>
      </c>
      <c r="N38" s="107">
        <f t="shared" si="6"/>
        <v>0</v>
      </c>
      <c r="O38" s="107">
        <f t="shared" si="6"/>
        <v>0</v>
      </c>
      <c r="P38" s="107">
        <f t="shared" si="6"/>
        <v>0</v>
      </c>
      <c r="Q38" s="107">
        <f t="shared" si="6"/>
        <v>0</v>
      </c>
    </row>
    <row r="39" spans="2:17" s="55" customFormat="1" x14ac:dyDescent="0.3">
      <c r="B39" s="129" t="s">
        <v>72</v>
      </c>
      <c r="C39" s="101"/>
      <c r="D39" s="103">
        <v>0</v>
      </c>
      <c r="E39" s="103">
        <v>0</v>
      </c>
      <c r="F39" s="103">
        <v>0</v>
      </c>
      <c r="G39" s="103">
        <v>0</v>
      </c>
      <c r="H39" s="103">
        <v>0</v>
      </c>
      <c r="I39" s="103">
        <v>0</v>
      </c>
      <c r="J39" s="103">
        <v>0</v>
      </c>
      <c r="K39" s="103">
        <v>0</v>
      </c>
      <c r="L39" s="103">
        <v>0</v>
      </c>
      <c r="M39" s="103">
        <v>0</v>
      </c>
      <c r="N39" s="103">
        <v>0</v>
      </c>
      <c r="O39" s="103">
        <v>0</v>
      </c>
      <c r="P39" s="103">
        <v>0</v>
      </c>
      <c r="Q39" s="100">
        <f t="shared" si="3"/>
        <v>0</v>
      </c>
    </row>
    <row r="40" spans="2:17" s="55" customFormat="1" x14ac:dyDescent="0.3">
      <c r="B40" s="129" t="s">
        <v>73</v>
      </c>
      <c r="C40" s="101"/>
      <c r="D40" s="103">
        <v>0</v>
      </c>
      <c r="E40" s="103">
        <v>0</v>
      </c>
      <c r="F40" s="103">
        <v>0</v>
      </c>
      <c r="G40" s="103">
        <v>0</v>
      </c>
      <c r="H40" s="103">
        <v>0</v>
      </c>
      <c r="I40" s="103">
        <v>0</v>
      </c>
      <c r="J40" s="103">
        <v>0</v>
      </c>
      <c r="K40" s="103">
        <v>0</v>
      </c>
      <c r="L40" s="103">
        <v>0</v>
      </c>
      <c r="M40" s="103">
        <v>0</v>
      </c>
      <c r="N40" s="103">
        <v>0</v>
      </c>
      <c r="O40" s="103">
        <v>0</v>
      </c>
      <c r="P40" s="103">
        <v>0</v>
      </c>
      <c r="Q40" s="100">
        <f t="shared" si="3"/>
        <v>0</v>
      </c>
    </row>
    <row r="41" spans="2:17" s="55" customFormat="1" x14ac:dyDescent="0.3">
      <c r="B41" s="129" t="s">
        <v>111</v>
      </c>
      <c r="C41" s="102"/>
      <c r="D41" s="103">
        <v>0</v>
      </c>
      <c r="E41" s="103">
        <v>0</v>
      </c>
      <c r="F41" s="103">
        <v>0</v>
      </c>
      <c r="G41" s="103">
        <v>0</v>
      </c>
      <c r="H41" s="103">
        <v>0</v>
      </c>
      <c r="I41" s="103">
        <v>0</v>
      </c>
      <c r="J41" s="103">
        <v>0</v>
      </c>
      <c r="K41" s="103">
        <v>0</v>
      </c>
      <c r="L41" s="103">
        <v>0</v>
      </c>
      <c r="M41" s="103">
        <v>0</v>
      </c>
      <c r="N41" s="103">
        <v>0</v>
      </c>
      <c r="O41" s="103">
        <v>0</v>
      </c>
      <c r="P41" s="103">
        <v>0</v>
      </c>
      <c r="Q41" s="100">
        <f t="shared" si="3"/>
        <v>0</v>
      </c>
    </row>
    <row r="42" spans="2:17" x14ac:dyDescent="0.3">
      <c r="B42" s="129" t="s">
        <v>74</v>
      </c>
      <c r="C42" s="98"/>
      <c r="D42" s="103">
        <v>0</v>
      </c>
      <c r="E42" s="103">
        <v>0</v>
      </c>
      <c r="F42" s="103">
        <v>0</v>
      </c>
      <c r="G42" s="103">
        <v>0</v>
      </c>
      <c r="H42" s="103">
        <v>0</v>
      </c>
      <c r="I42" s="103">
        <v>0</v>
      </c>
      <c r="J42" s="103">
        <v>0</v>
      </c>
      <c r="K42" s="103">
        <v>0</v>
      </c>
      <c r="L42" s="103">
        <v>0</v>
      </c>
      <c r="M42" s="103">
        <v>0</v>
      </c>
      <c r="N42" s="103">
        <v>0</v>
      </c>
      <c r="O42" s="103">
        <v>0</v>
      </c>
      <c r="P42" s="103">
        <v>0</v>
      </c>
      <c r="Q42" s="100">
        <f t="shared" si="3"/>
        <v>0</v>
      </c>
    </row>
    <row r="43" spans="2:17" x14ac:dyDescent="0.3">
      <c r="B43" s="127" t="s">
        <v>112</v>
      </c>
      <c r="C43" s="98"/>
      <c r="D43" s="103">
        <v>0</v>
      </c>
      <c r="E43" s="103">
        <v>0</v>
      </c>
      <c r="F43" s="103">
        <v>0</v>
      </c>
      <c r="G43" s="103">
        <v>0</v>
      </c>
      <c r="H43" s="103">
        <v>0</v>
      </c>
      <c r="I43" s="103">
        <v>0</v>
      </c>
      <c r="J43" s="103">
        <v>0</v>
      </c>
      <c r="K43" s="103">
        <v>0</v>
      </c>
      <c r="L43" s="103">
        <v>0</v>
      </c>
      <c r="M43" s="103">
        <v>0</v>
      </c>
      <c r="N43" s="103">
        <v>0</v>
      </c>
      <c r="O43" s="103">
        <v>0</v>
      </c>
      <c r="P43" s="103">
        <v>0</v>
      </c>
      <c r="Q43" s="100">
        <f>SUM(D43:P43)</f>
        <v>0</v>
      </c>
    </row>
    <row r="44" spans="2:17" x14ac:dyDescent="0.3">
      <c r="B44" s="129" t="s">
        <v>107</v>
      </c>
      <c r="C44" s="101"/>
      <c r="D44" s="103">
        <v>0</v>
      </c>
      <c r="E44" s="96">
        <f>SUM(E45:E45)</f>
        <v>0</v>
      </c>
      <c r="F44" s="96">
        <f t="shared" ref="F44:P44" si="7">SUM(F45:F45)</f>
        <v>0</v>
      </c>
      <c r="G44" s="96">
        <f t="shared" si="7"/>
        <v>0</v>
      </c>
      <c r="H44" s="96">
        <f t="shared" si="7"/>
        <v>0</v>
      </c>
      <c r="I44" s="96">
        <f t="shared" si="7"/>
        <v>0</v>
      </c>
      <c r="J44" s="96">
        <f t="shared" si="7"/>
        <v>0</v>
      </c>
      <c r="K44" s="96">
        <f t="shared" si="7"/>
        <v>0</v>
      </c>
      <c r="L44" s="96">
        <f t="shared" si="7"/>
        <v>0</v>
      </c>
      <c r="M44" s="96">
        <f t="shared" si="7"/>
        <v>0</v>
      </c>
      <c r="N44" s="96">
        <f t="shared" si="7"/>
        <v>0</v>
      </c>
      <c r="O44" s="96">
        <f t="shared" si="7"/>
        <v>0</v>
      </c>
      <c r="P44" s="96">
        <f t="shared" si="7"/>
        <v>0</v>
      </c>
      <c r="Q44" s="100">
        <f t="shared" ref="Q44" si="8">SUM(D44:P44)</f>
        <v>0</v>
      </c>
    </row>
    <row r="45" spans="2:17" x14ac:dyDescent="0.3">
      <c r="B45" s="130" t="s">
        <v>67</v>
      </c>
      <c r="C45" s="98"/>
      <c r="D45" s="103">
        <v>0</v>
      </c>
      <c r="E45" s="103">
        <v>0</v>
      </c>
      <c r="F45" s="103">
        <v>0</v>
      </c>
      <c r="G45" s="103">
        <v>0</v>
      </c>
      <c r="H45" s="103">
        <v>0</v>
      </c>
      <c r="I45" s="103">
        <v>0</v>
      </c>
      <c r="J45" s="103">
        <v>0</v>
      </c>
      <c r="K45" s="103">
        <v>0</v>
      </c>
      <c r="L45" s="103">
        <v>0</v>
      </c>
      <c r="M45" s="103">
        <v>0</v>
      </c>
      <c r="N45" s="103">
        <v>0</v>
      </c>
      <c r="O45" s="103">
        <v>0</v>
      </c>
      <c r="P45" s="103">
        <v>0</v>
      </c>
      <c r="Q45" s="100">
        <f>SUM(D45:P45)</f>
        <v>0</v>
      </c>
    </row>
    <row r="46" spans="2:17" x14ac:dyDescent="0.3">
      <c r="B46" s="129" t="s">
        <v>109</v>
      </c>
      <c r="C46" s="98"/>
      <c r="D46" s="103">
        <v>0</v>
      </c>
      <c r="E46" s="96">
        <f>SUM(E47:E48)</f>
        <v>0</v>
      </c>
      <c r="F46" s="96">
        <f t="shared" ref="F46:P46" si="9">SUM(F47:F48)</f>
        <v>0</v>
      </c>
      <c r="G46" s="96">
        <f t="shared" si="9"/>
        <v>0</v>
      </c>
      <c r="H46" s="96">
        <f t="shared" si="9"/>
        <v>0</v>
      </c>
      <c r="I46" s="96">
        <f t="shared" si="9"/>
        <v>0</v>
      </c>
      <c r="J46" s="96">
        <f t="shared" si="9"/>
        <v>0</v>
      </c>
      <c r="K46" s="96">
        <f t="shared" si="9"/>
        <v>0</v>
      </c>
      <c r="L46" s="96">
        <f t="shared" si="9"/>
        <v>0</v>
      </c>
      <c r="M46" s="96">
        <f t="shared" si="9"/>
        <v>0</v>
      </c>
      <c r="N46" s="96">
        <f t="shared" si="9"/>
        <v>0</v>
      </c>
      <c r="O46" s="96">
        <f t="shared" si="9"/>
        <v>0</v>
      </c>
      <c r="P46" s="96">
        <f t="shared" si="9"/>
        <v>0</v>
      </c>
      <c r="Q46" s="100">
        <f>SUM(D46:P46)</f>
        <v>0</v>
      </c>
    </row>
    <row r="47" spans="2:17" x14ac:dyDescent="0.3">
      <c r="B47" s="130" t="s">
        <v>108</v>
      </c>
      <c r="C47" s="98"/>
      <c r="D47" s="103">
        <v>0</v>
      </c>
      <c r="E47" s="99">
        <v>0</v>
      </c>
      <c r="F47" s="99">
        <v>0</v>
      </c>
      <c r="G47" s="99">
        <v>0</v>
      </c>
      <c r="H47" s="99">
        <v>0</v>
      </c>
      <c r="I47" s="99">
        <v>0</v>
      </c>
      <c r="J47" s="99">
        <v>0</v>
      </c>
      <c r="K47" s="99">
        <v>0</v>
      </c>
      <c r="L47" s="99">
        <v>0</v>
      </c>
      <c r="M47" s="99">
        <v>0</v>
      </c>
      <c r="N47" s="99">
        <v>0</v>
      </c>
      <c r="O47" s="99">
        <v>0</v>
      </c>
      <c r="P47" s="99">
        <v>0</v>
      </c>
      <c r="Q47" s="100">
        <f t="shared" ref="Q47" si="10">SUM(D47:P47)</f>
        <v>0</v>
      </c>
    </row>
    <row r="48" spans="2:17" ht="14.5" thickBot="1" x14ac:dyDescent="0.35">
      <c r="B48" s="145" t="s">
        <v>110</v>
      </c>
      <c r="C48" s="143"/>
      <c r="D48" s="103">
        <v>0</v>
      </c>
      <c r="E48" s="99">
        <v>0</v>
      </c>
      <c r="F48" s="99">
        <v>0</v>
      </c>
      <c r="G48" s="99">
        <v>0</v>
      </c>
      <c r="H48" s="99">
        <v>0</v>
      </c>
      <c r="I48" s="99">
        <v>0</v>
      </c>
      <c r="J48" s="99">
        <v>0</v>
      </c>
      <c r="K48" s="99">
        <v>0</v>
      </c>
      <c r="L48" s="99">
        <v>0</v>
      </c>
      <c r="M48" s="99">
        <v>0</v>
      </c>
      <c r="N48" s="99">
        <v>0</v>
      </c>
      <c r="O48" s="99">
        <v>0</v>
      </c>
      <c r="P48" s="99">
        <v>0</v>
      </c>
      <c r="Q48" s="144"/>
    </row>
    <row r="49" spans="1:37" s="110" customFormat="1" ht="18.75" customHeight="1" thickBot="1" x14ac:dyDescent="0.4">
      <c r="A49" s="71"/>
      <c r="B49" s="368" t="s">
        <v>121</v>
      </c>
      <c r="C49" s="369"/>
      <c r="D49" s="108">
        <f>SUM(D25:D43)</f>
        <v>0</v>
      </c>
      <c r="E49" s="109">
        <f t="shared" ref="E49:Q49" si="11">E25+E38+E44+E46</f>
        <v>0</v>
      </c>
      <c r="F49" s="109">
        <f t="shared" si="11"/>
        <v>0</v>
      </c>
      <c r="G49" s="109">
        <f t="shared" si="11"/>
        <v>0</v>
      </c>
      <c r="H49" s="109">
        <f t="shared" si="11"/>
        <v>0</v>
      </c>
      <c r="I49" s="109">
        <f t="shared" si="11"/>
        <v>0</v>
      </c>
      <c r="J49" s="109">
        <f t="shared" si="11"/>
        <v>0</v>
      </c>
      <c r="K49" s="109">
        <f t="shared" si="11"/>
        <v>0</v>
      </c>
      <c r="L49" s="109">
        <f t="shared" si="11"/>
        <v>0</v>
      </c>
      <c r="M49" s="109">
        <f t="shared" si="11"/>
        <v>0</v>
      </c>
      <c r="N49" s="109">
        <f t="shared" si="11"/>
        <v>0</v>
      </c>
      <c r="O49" s="109">
        <f t="shared" si="11"/>
        <v>0</v>
      </c>
      <c r="P49" s="109">
        <f t="shared" si="11"/>
        <v>0</v>
      </c>
      <c r="Q49" s="109">
        <f t="shared" si="11"/>
        <v>0</v>
      </c>
      <c r="R49" s="71"/>
      <c r="S49" s="71"/>
      <c r="T49" s="71"/>
      <c r="U49" s="71"/>
      <c r="V49" s="71"/>
      <c r="W49" s="71"/>
      <c r="X49" s="71"/>
      <c r="Y49" s="71"/>
      <c r="Z49" s="71"/>
      <c r="AA49" s="71"/>
      <c r="AB49" s="71"/>
      <c r="AC49" s="71"/>
      <c r="AD49" s="71"/>
      <c r="AE49" s="71"/>
      <c r="AF49" s="71"/>
      <c r="AG49" s="71"/>
      <c r="AH49" s="71"/>
      <c r="AI49" s="71"/>
      <c r="AJ49" s="71"/>
      <c r="AK49" s="71"/>
    </row>
    <row r="50" spans="1:37" s="55" customFormat="1" ht="20.25" customHeight="1" thickBot="1" x14ac:dyDescent="0.35">
      <c r="D50" s="111"/>
      <c r="E50" s="112"/>
      <c r="F50" s="112"/>
      <c r="G50" s="112"/>
      <c r="H50" s="112"/>
      <c r="I50" s="112"/>
      <c r="J50" s="112"/>
      <c r="K50" s="112"/>
      <c r="L50" s="112"/>
      <c r="M50" s="112"/>
      <c r="N50" s="112"/>
      <c r="O50" s="112"/>
      <c r="P50" s="112"/>
      <c r="Q50" s="113"/>
    </row>
    <row r="51" spans="1:37" s="88" customFormat="1" ht="31.5" customHeight="1" thickBot="1" x14ac:dyDescent="0.35">
      <c r="A51" s="86"/>
      <c r="C51" s="118" t="s">
        <v>167</v>
      </c>
      <c r="D51" s="114">
        <f t="shared" ref="D51:Q51" si="12">D20-D49</f>
        <v>0</v>
      </c>
      <c r="E51" s="109">
        <f t="shared" si="12"/>
        <v>0</v>
      </c>
      <c r="F51" s="109">
        <f t="shared" si="12"/>
        <v>0</v>
      </c>
      <c r="G51" s="109">
        <f t="shared" si="12"/>
        <v>0</v>
      </c>
      <c r="H51" s="109">
        <f t="shared" si="12"/>
        <v>0</v>
      </c>
      <c r="I51" s="109">
        <f t="shared" si="12"/>
        <v>0</v>
      </c>
      <c r="J51" s="109">
        <f t="shared" si="12"/>
        <v>0</v>
      </c>
      <c r="K51" s="109">
        <f t="shared" si="12"/>
        <v>0</v>
      </c>
      <c r="L51" s="109">
        <f t="shared" si="12"/>
        <v>0</v>
      </c>
      <c r="M51" s="109">
        <f t="shared" si="12"/>
        <v>0</v>
      </c>
      <c r="N51" s="109">
        <f t="shared" si="12"/>
        <v>0</v>
      </c>
      <c r="O51" s="109">
        <f t="shared" si="12"/>
        <v>0</v>
      </c>
      <c r="P51" s="109">
        <f t="shared" si="12"/>
        <v>0</v>
      </c>
      <c r="Q51" s="115">
        <f t="shared" si="12"/>
        <v>0</v>
      </c>
      <c r="R51" s="86"/>
      <c r="S51" s="86"/>
      <c r="T51" s="86"/>
      <c r="U51" s="86"/>
      <c r="V51" s="86"/>
      <c r="W51" s="86"/>
      <c r="X51" s="86"/>
      <c r="Y51" s="86"/>
      <c r="Z51" s="86"/>
      <c r="AA51" s="86"/>
      <c r="AB51" s="86"/>
      <c r="AC51" s="86"/>
      <c r="AD51" s="86"/>
      <c r="AE51" s="86"/>
      <c r="AF51" s="86"/>
      <c r="AG51" s="86"/>
      <c r="AH51" s="86"/>
      <c r="AI51" s="86"/>
      <c r="AJ51" s="86"/>
      <c r="AK51" s="86"/>
    </row>
    <row r="52" spans="1:37" s="55" customFormat="1" ht="15.65" customHeight="1" thickBot="1" x14ac:dyDescent="0.35">
      <c r="C52" s="116"/>
      <c r="D52" s="117"/>
      <c r="E52" s="117"/>
      <c r="F52" s="117"/>
      <c r="G52" s="117"/>
      <c r="H52" s="117"/>
      <c r="I52" s="117"/>
      <c r="J52" s="117"/>
      <c r="K52" s="117"/>
      <c r="L52" s="117"/>
      <c r="M52" s="117"/>
      <c r="N52" s="117"/>
      <c r="O52" s="117"/>
      <c r="P52" s="117"/>
      <c r="Q52" s="117"/>
    </row>
    <row r="53" spans="1:37" ht="28.5" thickBot="1" x14ac:dyDescent="0.35">
      <c r="C53" s="118" t="s">
        <v>75</v>
      </c>
      <c r="D53" s="119">
        <v>0</v>
      </c>
      <c r="E53" s="109">
        <v>0</v>
      </c>
      <c r="F53" s="109">
        <f t="shared" ref="F53:O53" si="13">E55</f>
        <v>0</v>
      </c>
      <c r="G53" s="109">
        <f t="shared" si="13"/>
        <v>0</v>
      </c>
      <c r="H53" s="109">
        <f t="shared" si="13"/>
        <v>0</v>
      </c>
      <c r="I53" s="109">
        <f t="shared" si="13"/>
        <v>0</v>
      </c>
      <c r="J53" s="109">
        <f t="shared" si="13"/>
        <v>0</v>
      </c>
      <c r="K53" s="109">
        <f t="shared" si="13"/>
        <v>0</v>
      </c>
      <c r="L53" s="109">
        <f t="shared" si="13"/>
        <v>0</v>
      </c>
      <c r="M53" s="109">
        <f t="shared" si="13"/>
        <v>0</v>
      </c>
      <c r="N53" s="109">
        <f t="shared" si="13"/>
        <v>0</v>
      </c>
      <c r="O53" s="109">
        <f t="shared" si="13"/>
        <v>0</v>
      </c>
      <c r="P53" s="109">
        <f>O55</f>
        <v>0</v>
      </c>
      <c r="Q53" s="115">
        <f>P55</f>
        <v>0</v>
      </c>
    </row>
    <row r="54" spans="1:37" s="55" customFormat="1" ht="14.5" thickBot="1" x14ac:dyDescent="0.35">
      <c r="B54" s="120"/>
      <c r="C54" s="121"/>
      <c r="D54" s="117"/>
      <c r="E54" s="117"/>
      <c r="F54" s="117"/>
      <c r="G54" s="117"/>
      <c r="H54" s="117"/>
      <c r="I54" s="117"/>
      <c r="J54" s="117"/>
      <c r="K54" s="117"/>
      <c r="L54" s="117"/>
      <c r="M54" s="117"/>
      <c r="N54" s="117"/>
      <c r="O54" s="117"/>
      <c r="P54" s="117"/>
      <c r="Q54" s="117"/>
    </row>
    <row r="55" spans="1:37" ht="30.75" customHeight="1" thickBot="1" x14ac:dyDescent="0.35">
      <c r="C55" s="118" t="s">
        <v>76</v>
      </c>
      <c r="D55" s="122">
        <f t="shared" ref="D55:P55" si="14">D51+D53</f>
        <v>0</v>
      </c>
      <c r="E55" s="109">
        <f>E51+E53</f>
        <v>0</v>
      </c>
      <c r="F55" s="109">
        <f t="shared" si="14"/>
        <v>0</v>
      </c>
      <c r="G55" s="109">
        <f t="shared" si="14"/>
        <v>0</v>
      </c>
      <c r="H55" s="109">
        <f t="shared" si="14"/>
        <v>0</v>
      </c>
      <c r="I55" s="109">
        <f t="shared" si="14"/>
        <v>0</v>
      </c>
      <c r="J55" s="109">
        <f t="shared" si="14"/>
        <v>0</v>
      </c>
      <c r="K55" s="109">
        <f t="shared" si="14"/>
        <v>0</v>
      </c>
      <c r="L55" s="109">
        <f t="shared" si="14"/>
        <v>0</v>
      </c>
      <c r="M55" s="109">
        <f t="shared" si="14"/>
        <v>0</v>
      </c>
      <c r="N55" s="109">
        <f t="shared" si="14"/>
        <v>0</v>
      </c>
      <c r="O55" s="109">
        <f t="shared" si="14"/>
        <v>0</v>
      </c>
      <c r="P55" s="109">
        <f t="shared" si="14"/>
        <v>0</v>
      </c>
      <c r="Q55" s="115">
        <f>Q53</f>
        <v>0</v>
      </c>
    </row>
    <row r="56" spans="1:37" s="55" customFormat="1" x14ac:dyDescent="0.3"/>
    <row r="57" spans="1:37" s="55" customFormat="1" ht="13.25" customHeight="1" x14ac:dyDescent="0.3">
      <c r="C57" s="123" t="s">
        <v>77</v>
      </c>
      <c r="D57" s="124" t="e">
        <f t="array" ref="D57">_xlfn.IFS(#REF!="Stress test at 10% reduction in revenue",0.9,#REF!="Stress test at 15% reduction in revenue",0.85,#REF!="Stress test at 20% reduction in revenue",0.8)</f>
        <v>#REF!</v>
      </c>
    </row>
    <row r="58" spans="1:37" s="55" customFormat="1" ht="10.25" customHeight="1" x14ac:dyDescent="0.3">
      <c r="C58" s="123" t="s">
        <v>78</v>
      </c>
    </row>
    <row r="59" spans="1:37" s="55" customFormat="1" x14ac:dyDescent="0.3">
      <c r="C59" s="123" t="s">
        <v>79</v>
      </c>
    </row>
    <row r="60" spans="1:37" s="55" customFormat="1" x14ac:dyDescent="0.3"/>
    <row r="61" spans="1:37" s="55" customFormat="1" ht="14.5" thickBot="1" x14ac:dyDescent="0.35"/>
    <row r="62" spans="1:37" s="55" customFormat="1" ht="18" customHeight="1" thickBot="1" x14ac:dyDescent="0.35">
      <c r="C62" s="370" t="s">
        <v>80</v>
      </c>
      <c r="D62" s="371"/>
      <c r="E62" s="371"/>
      <c r="F62" s="371"/>
      <c r="G62" s="371"/>
      <c r="H62" s="371"/>
      <c r="I62" s="371"/>
      <c r="J62" s="371"/>
      <c r="K62" s="371"/>
      <c r="L62" s="371"/>
      <c r="M62" s="372"/>
    </row>
    <row r="63" spans="1:37" s="55" customFormat="1" ht="14.25" customHeight="1" thickBot="1" x14ac:dyDescent="0.35">
      <c r="C63" s="373" t="s">
        <v>81</v>
      </c>
      <c r="D63" s="374"/>
      <c r="E63" s="374"/>
      <c r="F63" s="374"/>
      <c r="G63" s="374"/>
      <c r="H63" s="374"/>
      <c r="I63" s="374"/>
      <c r="J63" s="374"/>
      <c r="K63" s="374"/>
      <c r="L63" s="374"/>
      <c r="M63" s="375"/>
    </row>
    <row r="64" spans="1:37" s="55" customFormat="1" ht="153.25" customHeight="1" thickBot="1" x14ac:dyDescent="0.35">
      <c r="C64" s="376"/>
      <c r="D64" s="377"/>
      <c r="E64" s="377"/>
      <c r="F64" s="377"/>
      <c r="G64" s="377"/>
      <c r="H64" s="377"/>
      <c r="I64" s="377"/>
      <c r="J64" s="377"/>
      <c r="K64" s="377"/>
      <c r="L64" s="377"/>
      <c r="M64" s="378"/>
    </row>
  </sheetData>
  <mergeCells count="10">
    <mergeCell ref="B5:M7"/>
    <mergeCell ref="P6:Q6"/>
    <mergeCell ref="P7:Q7"/>
    <mergeCell ref="E9:P9"/>
    <mergeCell ref="B20:C20"/>
    <mergeCell ref="E23:P23"/>
    <mergeCell ref="B49:C49"/>
    <mergeCell ref="C62:M62"/>
    <mergeCell ref="C63:M63"/>
    <mergeCell ref="C64:M6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BD747-1D8D-4837-9BF5-492CB5F6C6BF}">
  <dimension ref="A1:AJ53"/>
  <sheetViews>
    <sheetView workbookViewId="0">
      <selection activeCell="K49" sqref="K49"/>
    </sheetView>
  </sheetViews>
  <sheetFormatPr defaultColWidth="9.54296875" defaultRowHeight="14" x14ac:dyDescent="0.3"/>
  <cols>
    <col min="1" max="1" width="4.90625" style="55" customWidth="1"/>
    <col min="2" max="2" width="54" style="80" customWidth="1"/>
    <col min="3" max="3" width="22.81640625" style="80" customWidth="1"/>
    <col min="4" max="15" width="12.08984375" style="80" customWidth="1"/>
    <col min="16" max="16" width="21.81640625" style="80" customWidth="1"/>
    <col min="17" max="17" width="5.453125" style="55" customWidth="1"/>
    <col min="18" max="36" width="9.54296875" style="55"/>
    <col min="37" max="16384" width="9.54296875" style="80"/>
  </cols>
  <sheetData>
    <row r="1" spans="1:36" s="55" customFormat="1" ht="17.25" customHeight="1" thickBot="1" x14ac:dyDescent="0.35"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</row>
    <row r="2" spans="1:36" s="55" customFormat="1" ht="17.25" customHeight="1" thickTop="1" x14ac:dyDescent="0.3"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</row>
    <row r="3" spans="1:36" s="58" customFormat="1" ht="30" customHeight="1" x14ac:dyDescent="0.4">
      <c r="B3" s="59" t="s">
        <v>117</v>
      </c>
      <c r="C3" s="60"/>
      <c r="D3" s="62"/>
      <c r="E3" s="63"/>
      <c r="F3" s="63"/>
      <c r="H3" s="63"/>
      <c r="K3" s="63"/>
      <c r="L3" s="63"/>
      <c r="M3" s="63"/>
      <c r="N3" s="63"/>
      <c r="O3" s="63"/>
      <c r="P3" s="63"/>
    </row>
    <row r="4" spans="1:36" s="58" customFormat="1" ht="15.65" customHeight="1" x14ac:dyDescent="0.4">
      <c r="B4" s="61"/>
      <c r="C4" s="61"/>
      <c r="D4" s="62"/>
      <c r="E4" s="63"/>
      <c r="F4" s="63"/>
      <c r="O4" s="63"/>
      <c r="P4" s="63"/>
    </row>
    <row r="5" spans="1:36" s="55" customFormat="1" ht="16.5" customHeight="1" thickBot="1" x14ac:dyDescent="0.45">
      <c r="B5" s="67"/>
      <c r="C5" s="67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3"/>
      <c r="S5" s="58"/>
      <c r="T5" s="58"/>
      <c r="U5" s="58"/>
      <c r="V5" s="58"/>
      <c r="W5" s="58"/>
    </row>
    <row r="6" spans="1:36" s="55" customFormat="1" ht="20.25" customHeight="1" thickBot="1" x14ac:dyDescent="0.4">
      <c r="B6" s="69"/>
      <c r="C6" s="69"/>
      <c r="D6" s="365" t="s">
        <v>51</v>
      </c>
      <c r="E6" s="366"/>
      <c r="F6" s="366"/>
      <c r="G6" s="366"/>
      <c r="H6" s="366"/>
      <c r="I6" s="366"/>
      <c r="J6" s="366"/>
      <c r="K6" s="366"/>
      <c r="L6" s="366"/>
      <c r="M6" s="366"/>
      <c r="N6" s="366"/>
      <c r="O6" s="367"/>
      <c r="P6" s="70"/>
    </row>
    <row r="7" spans="1:36" s="71" customFormat="1" ht="41.5" customHeight="1" x14ac:dyDescent="0.35">
      <c r="B7" s="72" t="s">
        <v>52</v>
      </c>
      <c r="C7" s="73" t="str">
        <f>C15</f>
        <v>Опис (в разі необхідності)</v>
      </c>
      <c r="D7" s="75">
        <v>1</v>
      </c>
      <c r="E7" s="75">
        <v>2</v>
      </c>
      <c r="F7" s="75">
        <v>3</v>
      </c>
      <c r="G7" s="75">
        <v>4</v>
      </c>
      <c r="H7" s="75">
        <v>5</v>
      </c>
      <c r="I7" s="76">
        <v>6</v>
      </c>
      <c r="J7" s="75">
        <v>7</v>
      </c>
      <c r="K7" s="76">
        <v>8</v>
      </c>
      <c r="L7" s="75">
        <v>9</v>
      </c>
      <c r="M7" s="75">
        <v>10</v>
      </c>
      <c r="N7" s="75">
        <v>11</v>
      </c>
      <c r="O7" s="75">
        <v>12</v>
      </c>
      <c r="P7" s="77" t="s">
        <v>53</v>
      </c>
    </row>
    <row r="8" spans="1:36" s="55" customFormat="1" ht="14.5" thickBot="1" x14ac:dyDescent="0.35">
      <c r="B8" s="125" t="s">
        <v>103</v>
      </c>
      <c r="C8" s="78"/>
      <c r="D8" s="81">
        <v>0</v>
      </c>
      <c r="E8" s="82">
        <v>0</v>
      </c>
      <c r="F8" s="82">
        <v>0</v>
      </c>
      <c r="G8" s="81">
        <v>0</v>
      </c>
      <c r="H8" s="82">
        <v>0</v>
      </c>
      <c r="I8" s="82">
        <v>0</v>
      </c>
      <c r="J8" s="81">
        <v>0</v>
      </c>
      <c r="K8" s="82">
        <v>0</v>
      </c>
      <c r="L8" s="82">
        <v>0</v>
      </c>
      <c r="M8" s="81">
        <v>0</v>
      </c>
      <c r="N8" s="82">
        <v>0</v>
      </c>
      <c r="O8" s="82">
        <v>0</v>
      </c>
      <c r="P8" s="79">
        <f>SUM(D8:O8)</f>
        <v>0</v>
      </c>
    </row>
    <row r="9" spans="1:36" s="55" customFormat="1" ht="14.5" thickBot="1" x14ac:dyDescent="0.35">
      <c r="B9" s="126" t="s">
        <v>54</v>
      </c>
      <c r="C9" s="78"/>
      <c r="D9" s="83">
        <v>0</v>
      </c>
      <c r="E9" s="83">
        <v>0</v>
      </c>
      <c r="F9" s="83">
        <v>0</v>
      </c>
      <c r="G9" s="83">
        <v>0</v>
      </c>
      <c r="H9" s="83">
        <v>0</v>
      </c>
      <c r="I9" s="83">
        <v>0</v>
      </c>
      <c r="J9" s="83">
        <v>0</v>
      </c>
      <c r="K9" s="83">
        <v>0</v>
      </c>
      <c r="L9" s="83">
        <v>0</v>
      </c>
      <c r="M9" s="83">
        <v>0</v>
      </c>
      <c r="N9" s="83">
        <v>0</v>
      </c>
      <c r="O9" s="83">
        <v>0</v>
      </c>
      <c r="P9" s="79">
        <f>SUM(D9:O9)</f>
        <v>0</v>
      </c>
    </row>
    <row r="10" spans="1:36" s="55" customFormat="1" ht="14.5" thickBot="1" x14ac:dyDescent="0.35">
      <c r="B10" s="125" t="s">
        <v>55</v>
      </c>
      <c r="C10" s="78"/>
      <c r="D10" s="83">
        <v>0</v>
      </c>
      <c r="E10" s="83">
        <v>0</v>
      </c>
      <c r="F10" s="83">
        <v>0</v>
      </c>
      <c r="G10" s="83">
        <v>0</v>
      </c>
      <c r="H10" s="83">
        <v>0</v>
      </c>
      <c r="I10" s="83">
        <v>0</v>
      </c>
      <c r="J10" s="83">
        <v>0</v>
      </c>
      <c r="K10" s="83">
        <v>0</v>
      </c>
      <c r="L10" s="83">
        <v>0</v>
      </c>
      <c r="M10" s="83">
        <v>0</v>
      </c>
      <c r="N10" s="83">
        <v>0</v>
      </c>
      <c r="O10" s="83">
        <v>0</v>
      </c>
      <c r="P10" s="79">
        <f>SUM(D10:O10)</f>
        <v>0</v>
      </c>
    </row>
    <row r="11" spans="1:36" s="88" customFormat="1" ht="20.25" customHeight="1" thickBot="1" x14ac:dyDescent="0.35">
      <c r="A11" s="86"/>
      <c r="B11" s="391" t="s">
        <v>56</v>
      </c>
      <c r="C11" s="392"/>
      <c r="D11" s="87">
        <f t="shared" ref="D11:O11" si="0">SUM(D8:D10)</f>
        <v>0</v>
      </c>
      <c r="E11" s="87">
        <f t="shared" si="0"/>
        <v>0</v>
      </c>
      <c r="F11" s="87">
        <f t="shared" si="0"/>
        <v>0</v>
      </c>
      <c r="G11" s="87">
        <f t="shared" si="0"/>
        <v>0</v>
      </c>
      <c r="H11" s="87">
        <f t="shared" si="0"/>
        <v>0</v>
      </c>
      <c r="I11" s="87">
        <f t="shared" si="0"/>
        <v>0</v>
      </c>
      <c r="J11" s="87">
        <f t="shared" si="0"/>
        <v>0</v>
      </c>
      <c r="K11" s="87">
        <f t="shared" si="0"/>
        <v>0</v>
      </c>
      <c r="L11" s="87">
        <f t="shared" si="0"/>
        <v>0</v>
      </c>
      <c r="M11" s="87">
        <f t="shared" si="0"/>
        <v>0</v>
      </c>
      <c r="N11" s="87">
        <f t="shared" si="0"/>
        <v>0</v>
      </c>
      <c r="O11" s="87">
        <f t="shared" si="0"/>
        <v>0</v>
      </c>
      <c r="P11" s="79">
        <f>SUM(D11:O11)</f>
        <v>0</v>
      </c>
      <c r="Q11" s="86"/>
      <c r="R11" s="86"/>
      <c r="S11" s="86"/>
      <c r="T11" s="86"/>
      <c r="U11" s="86"/>
      <c r="V11" s="86"/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6"/>
      <c r="AH11" s="86"/>
      <c r="AI11" s="86"/>
      <c r="AJ11" s="86"/>
    </row>
    <row r="12" spans="1:36" s="55" customFormat="1" ht="18" customHeight="1" x14ac:dyDescent="0.3">
      <c r="B12" s="89"/>
      <c r="C12" s="89"/>
      <c r="D12" s="90"/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0"/>
      <c r="P12" s="91"/>
    </row>
    <row r="13" spans="1:36" s="55" customFormat="1" ht="15.65" customHeight="1" thickBot="1" x14ac:dyDescent="0.35">
      <c r="B13" s="89"/>
      <c r="C13" s="89"/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  <c r="P13" s="91"/>
    </row>
    <row r="14" spans="1:36" s="55" customFormat="1" ht="18.75" customHeight="1" thickBot="1" x14ac:dyDescent="0.35">
      <c r="B14" s="89"/>
      <c r="C14" s="89"/>
      <c r="D14" s="365" t="str">
        <f>D6</f>
        <v>квартали періоду реалізації бізнес-плану</v>
      </c>
      <c r="E14" s="366"/>
      <c r="F14" s="366"/>
      <c r="G14" s="366"/>
      <c r="H14" s="366"/>
      <c r="I14" s="366"/>
      <c r="J14" s="366"/>
      <c r="K14" s="366"/>
      <c r="L14" s="366"/>
      <c r="M14" s="366"/>
      <c r="N14" s="366"/>
      <c r="O14" s="367"/>
      <c r="P14" s="91"/>
    </row>
    <row r="15" spans="1:36" s="55" customFormat="1" ht="41" customHeight="1" x14ac:dyDescent="0.3">
      <c r="B15" s="72" t="s">
        <v>105</v>
      </c>
      <c r="C15" s="73" t="s">
        <v>57</v>
      </c>
      <c r="D15" s="76">
        <v>1</v>
      </c>
      <c r="E15" s="76">
        <v>2</v>
      </c>
      <c r="F15" s="76">
        <v>3</v>
      </c>
      <c r="G15" s="76">
        <v>4</v>
      </c>
      <c r="H15" s="76">
        <v>5</v>
      </c>
      <c r="I15" s="93">
        <v>6</v>
      </c>
      <c r="J15" s="75">
        <v>7</v>
      </c>
      <c r="K15" s="76">
        <v>8</v>
      </c>
      <c r="L15" s="76">
        <v>9</v>
      </c>
      <c r="M15" s="76">
        <v>10</v>
      </c>
      <c r="N15" s="75">
        <v>11</v>
      </c>
      <c r="O15" s="75">
        <v>12</v>
      </c>
      <c r="P15" s="77" t="s">
        <v>53</v>
      </c>
    </row>
    <row r="16" spans="1:36" x14ac:dyDescent="0.3">
      <c r="B16" s="129" t="s">
        <v>59</v>
      </c>
      <c r="C16" s="101"/>
      <c r="D16" s="96">
        <f>SUM(D17:D29)</f>
        <v>0</v>
      </c>
      <c r="E16" s="96">
        <f t="shared" ref="E16:O16" si="1">SUM(E17:E29)</f>
        <v>0</v>
      </c>
      <c r="F16" s="96">
        <f t="shared" si="1"/>
        <v>0</v>
      </c>
      <c r="G16" s="96">
        <f t="shared" si="1"/>
        <v>0</v>
      </c>
      <c r="H16" s="96">
        <f t="shared" si="1"/>
        <v>0</v>
      </c>
      <c r="I16" s="96">
        <f t="shared" si="1"/>
        <v>0</v>
      </c>
      <c r="J16" s="96">
        <f t="shared" si="1"/>
        <v>0</v>
      </c>
      <c r="K16" s="96">
        <f t="shared" si="1"/>
        <v>0</v>
      </c>
      <c r="L16" s="96">
        <f t="shared" si="1"/>
        <v>0</v>
      </c>
      <c r="M16" s="96">
        <f t="shared" si="1"/>
        <v>0</v>
      </c>
      <c r="N16" s="96">
        <f t="shared" si="1"/>
        <v>0</v>
      </c>
      <c r="O16" s="96">
        <f t="shared" si="1"/>
        <v>0</v>
      </c>
      <c r="P16" s="97">
        <f t="shared" ref="P16:P29" si="2">SUM(D16:O16)</f>
        <v>0</v>
      </c>
    </row>
    <row r="17" spans="2:16" s="55" customFormat="1" ht="13.5" customHeight="1" x14ac:dyDescent="0.3">
      <c r="B17" s="129" t="s">
        <v>113</v>
      </c>
      <c r="C17" s="101"/>
      <c r="D17" s="99">
        <v>0</v>
      </c>
      <c r="E17" s="99">
        <v>0</v>
      </c>
      <c r="F17" s="99">
        <v>0</v>
      </c>
      <c r="G17" s="99">
        <v>0</v>
      </c>
      <c r="H17" s="99">
        <v>0</v>
      </c>
      <c r="I17" s="99">
        <v>0</v>
      </c>
      <c r="J17" s="99">
        <v>0</v>
      </c>
      <c r="K17" s="99">
        <v>0</v>
      </c>
      <c r="L17" s="99">
        <v>0</v>
      </c>
      <c r="M17" s="99">
        <v>0</v>
      </c>
      <c r="N17" s="99">
        <v>0</v>
      </c>
      <c r="O17" s="99">
        <v>0</v>
      </c>
      <c r="P17" s="100">
        <f t="shared" si="2"/>
        <v>0</v>
      </c>
    </row>
    <row r="18" spans="2:16" s="55" customFormat="1" ht="13.5" customHeight="1" x14ac:dyDescent="0.3">
      <c r="B18" s="129" t="s">
        <v>60</v>
      </c>
      <c r="C18" s="101"/>
      <c r="D18" s="99">
        <v>0</v>
      </c>
      <c r="E18" s="99">
        <v>0</v>
      </c>
      <c r="F18" s="99">
        <v>0</v>
      </c>
      <c r="G18" s="99">
        <v>0</v>
      </c>
      <c r="H18" s="99">
        <v>0</v>
      </c>
      <c r="I18" s="99">
        <v>0</v>
      </c>
      <c r="J18" s="99">
        <v>0</v>
      </c>
      <c r="K18" s="99">
        <v>0</v>
      </c>
      <c r="L18" s="99">
        <v>0</v>
      </c>
      <c r="M18" s="99">
        <v>0</v>
      </c>
      <c r="N18" s="99">
        <v>0</v>
      </c>
      <c r="O18" s="99">
        <v>0</v>
      </c>
      <c r="P18" s="100">
        <f t="shared" si="2"/>
        <v>0</v>
      </c>
    </row>
    <row r="19" spans="2:16" s="55" customFormat="1" ht="14.25" customHeight="1" x14ac:dyDescent="0.3">
      <c r="B19" s="130" t="s">
        <v>62</v>
      </c>
      <c r="C19" s="98"/>
      <c r="D19" s="99">
        <v>0</v>
      </c>
      <c r="E19" s="99">
        <v>0</v>
      </c>
      <c r="F19" s="99">
        <v>0</v>
      </c>
      <c r="G19" s="99">
        <v>0</v>
      </c>
      <c r="H19" s="99">
        <v>0</v>
      </c>
      <c r="I19" s="99">
        <v>0</v>
      </c>
      <c r="J19" s="99">
        <v>0</v>
      </c>
      <c r="K19" s="99">
        <v>0</v>
      </c>
      <c r="L19" s="99">
        <v>0</v>
      </c>
      <c r="M19" s="99">
        <v>0</v>
      </c>
      <c r="N19" s="99">
        <v>0</v>
      </c>
      <c r="O19" s="99">
        <v>0</v>
      </c>
      <c r="P19" s="100">
        <f t="shared" si="2"/>
        <v>0</v>
      </c>
    </row>
    <row r="20" spans="2:16" s="55" customFormat="1" x14ac:dyDescent="0.3">
      <c r="B20" s="128" t="s">
        <v>63</v>
      </c>
      <c r="C20" s="94"/>
      <c r="D20" s="99">
        <v>0</v>
      </c>
      <c r="E20" s="99">
        <v>0</v>
      </c>
      <c r="F20" s="99">
        <v>0</v>
      </c>
      <c r="G20" s="99">
        <v>0</v>
      </c>
      <c r="H20" s="99">
        <v>0</v>
      </c>
      <c r="I20" s="99">
        <v>0</v>
      </c>
      <c r="J20" s="99">
        <v>0</v>
      </c>
      <c r="K20" s="99">
        <v>0</v>
      </c>
      <c r="L20" s="99">
        <v>0</v>
      </c>
      <c r="M20" s="99">
        <v>0</v>
      </c>
      <c r="N20" s="99">
        <v>0</v>
      </c>
      <c r="O20" s="99">
        <v>0</v>
      </c>
      <c r="P20" s="100">
        <f t="shared" si="2"/>
        <v>0</v>
      </c>
    </row>
    <row r="21" spans="2:16" s="55" customFormat="1" x14ac:dyDescent="0.3">
      <c r="B21" s="131" t="s">
        <v>64</v>
      </c>
      <c r="C21" s="104"/>
      <c r="D21" s="99">
        <v>0</v>
      </c>
      <c r="E21" s="99">
        <v>0</v>
      </c>
      <c r="F21" s="99">
        <v>0</v>
      </c>
      <c r="G21" s="99">
        <v>0</v>
      </c>
      <c r="H21" s="99">
        <v>0</v>
      </c>
      <c r="I21" s="99">
        <v>0</v>
      </c>
      <c r="J21" s="99">
        <v>0</v>
      </c>
      <c r="K21" s="99">
        <v>0</v>
      </c>
      <c r="L21" s="99">
        <v>0</v>
      </c>
      <c r="M21" s="99">
        <v>0</v>
      </c>
      <c r="N21" s="99">
        <v>0</v>
      </c>
      <c r="O21" s="99">
        <v>0</v>
      </c>
      <c r="P21" s="100">
        <f t="shared" si="2"/>
        <v>0</v>
      </c>
    </row>
    <row r="22" spans="2:16" s="55" customFormat="1" x14ac:dyDescent="0.3">
      <c r="B22" s="129" t="s">
        <v>65</v>
      </c>
      <c r="C22" s="102"/>
      <c r="D22" s="99">
        <v>0</v>
      </c>
      <c r="E22" s="99">
        <v>0</v>
      </c>
      <c r="F22" s="99">
        <v>0</v>
      </c>
      <c r="G22" s="99">
        <v>0</v>
      </c>
      <c r="H22" s="99">
        <v>0</v>
      </c>
      <c r="I22" s="99">
        <v>0</v>
      </c>
      <c r="J22" s="99">
        <v>0</v>
      </c>
      <c r="K22" s="99">
        <v>0</v>
      </c>
      <c r="L22" s="99">
        <v>0</v>
      </c>
      <c r="M22" s="99">
        <v>0</v>
      </c>
      <c r="N22" s="99">
        <v>0</v>
      </c>
      <c r="O22" s="99">
        <v>0</v>
      </c>
      <c r="P22" s="100">
        <f t="shared" si="2"/>
        <v>0</v>
      </c>
    </row>
    <row r="23" spans="2:16" s="55" customFormat="1" x14ac:dyDescent="0.3">
      <c r="B23" s="130" t="s">
        <v>66</v>
      </c>
      <c r="C23" s="98"/>
      <c r="D23" s="99">
        <v>0</v>
      </c>
      <c r="E23" s="99">
        <v>0</v>
      </c>
      <c r="F23" s="99">
        <v>0</v>
      </c>
      <c r="G23" s="99">
        <v>0</v>
      </c>
      <c r="H23" s="99">
        <v>0</v>
      </c>
      <c r="I23" s="99">
        <v>0</v>
      </c>
      <c r="J23" s="99">
        <v>0</v>
      </c>
      <c r="K23" s="99">
        <v>0</v>
      </c>
      <c r="L23" s="99">
        <v>0</v>
      </c>
      <c r="M23" s="99">
        <v>0</v>
      </c>
      <c r="N23" s="99">
        <v>0</v>
      </c>
      <c r="O23" s="99">
        <v>0</v>
      </c>
      <c r="P23" s="100">
        <f t="shared" si="2"/>
        <v>0</v>
      </c>
    </row>
    <row r="24" spans="2:16" s="55" customFormat="1" x14ac:dyDescent="0.3">
      <c r="B24" s="128" t="s">
        <v>68</v>
      </c>
      <c r="C24" s="105"/>
      <c r="D24" s="99">
        <v>0</v>
      </c>
      <c r="E24" s="99">
        <v>0</v>
      </c>
      <c r="F24" s="99">
        <v>0</v>
      </c>
      <c r="G24" s="99">
        <v>0</v>
      </c>
      <c r="H24" s="99">
        <v>0</v>
      </c>
      <c r="I24" s="99">
        <v>0</v>
      </c>
      <c r="J24" s="99">
        <v>0</v>
      </c>
      <c r="K24" s="99">
        <v>0</v>
      </c>
      <c r="L24" s="99">
        <v>0</v>
      </c>
      <c r="M24" s="99">
        <v>0</v>
      </c>
      <c r="N24" s="99">
        <v>0</v>
      </c>
      <c r="O24" s="99">
        <v>0</v>
      </c>
      <c r="P24" s="100">
        <f t="shared" si="2"/>
        <v>0</v>
      </c>
    </row>
    <row r="25" spans="2:16" s="55" customFormat="1" x14ac:dyDescent="0.3">
      <c r="B25" s="129" t="s">
        <v>69</v>
      </c>
      <c r="C25" s="106"/>
      <c r="D25" s="99">
        <v>0</v>
      </c>
      <c r="E25" s="99">
        <v>0</v>
      </c>
      <c r="F25" s="99">
        <v>0</v>
      </c>
      <c r="G25" s="99">
        <v>0</v>
      </c>
      <c r="H25" s="99">
        <v>0</v>
      </c>
      <c r="I25" s="99">
        <v>0</v>
      </c>
      <c r="J25" s="99">
        <v>0</v>
      </c>
      <c r="K25" s="99">
        <v>0</v>
      </c>
      <c r="L25" s="99">
        <v>0</v>
      </c>
      <c r="M25" s="99">
        <v>0</v>
      </c>
      <c r="N25" s="99">
        <v>0</v>
      </c>
      <c r="O25" s="99">
        <v>0</v>
      </c>
      <c r="P25" s="100">
        <f t="shared" si="2"/>
        <v>0</v>
      </c>
    </row>
    <row r="26" spans="2:16" s="55" customFormat="1" x14ac:dyDescent="0.3">
      <c r="B26" s="129" t="s">
        <v>70</v>
      </c>
      <c r="C26" s="106"/>
      <c r="D26" s="99">
        <v>0</v>
      </c>
      <c r="E26" s="99">
        <v>0</v>
      </c>
      <c r="F26" s="99">
        <v>0</v>
      </c>
      <c r="G26" s="99">
        <v>0</v>
      </c>
      <c r="H26" s="99">
        <v>0</v>
      </c>
      <c r="I26" s="99">
        <v>0</v>
      </c>
      <c r="J26" s="99">
        <v>0</v>
      </c>
      <c r="K26" s="99">
        <v>0</v>
      </c>
      <c r="L26" s="99">
        <v>0</v>
      </c>
      <c r="M26" s="99">
        <v>0</v>
      </c>
      <c r="N26" s="99">
        <v>0</v>
      </c>
      <c r="O26" s="99">
        <v>0</v>
      </c>
      <c r="P26" s="100">
        <f t="shared" si="2"/>
        <v>0</v>
      </c>
    </row>
    <row r="27" spans="2:16" s="55" customFormat="1" x14ac:dyDescent="0.3">
      <c r="B27" s="129" t="s">
        <v>118</v>
      </c>
      <c r="C27" s="106"/>
      <c r="D27" s="99">
        <v>0</v>
      </c>
      <c r="E27" s="99">
        <v>0</v>
      </c>
      <c r="F27" s="99">
        <v>0</v>
      </c>
      <c r="G27" s="99">
        <v>0</v>
      </c>
      <c r="H27" s="99">
        <v>0</v>
      </c>
      <c r="I27" s="99">
        <v>0</v>
      </c>
      <c r="J27" s="99">
        <v>0</v>
      </c>
      <c r="K27" s="99">
        <v>0</v>
      </c>
      <c r="L27" s="99">
        <v>0</v>
      </c>
      <c r="M27" s="99">
        <v>0</v>
      </c>
      <c r="N27" s="99">
        <v>0</v>
      </c>
      <c r="O27" s="99">
        <v>0</v>
      </c>
      <c r="P27" s="100">
        <f t="shared" si="2"/>
        <v>0</v>
      </c>
    </row>
    <row r="28" spans="2:16" s="55" customFormat="1" x14ac:dyDescent="0.3">
      <c r="B28" s="129" t="s">
        <v>122</v>
      </c>
      <c r="C28" s="102"/>
      <c r="D28" s="99">
        <v>0</v>
      </c>
      <c r="E28" s="99">
        <v>0</v>
      </c>
      <c r="F28" s="99">
        <v>0</v>
      </c>
      <c r="G28" s="99">
        <v>0</v>
      </c>
      <c r="H28" s="99">
        <v>0</v>
      </c>
      <c r="I28" s="99">
        <v>0</v>
      </c>
      <c r="J28" s="99">
        <v>0</v>
      </c>
      <c r="K28" s="99">
        <v>0</v>
      </c>
      <c r="L28" s="99">
        <v>0</v>
      </c>
      <c r="M28" s="99">
        <v>0</v>
      </c>
      <c r="N28" s="99">
        <v>0</v>
      </c>
      <c r="O28" s="99">
        <v>0</v>
      </c>
      <c r="P28" s="100">
        <f t="shared" si="2"/>
        <v>0</v>
      </c>
    </row>
    <row r="29" spans="2:16" s="55" customFormat="1" x14ac:dyDescent="0.3">
      <c r="B29" s="129" t="s">
        <v>61</v>
      </c>
      <c r="C29" s="102"/>
      <c r="D29" s="99">
        <v>0</v>
      </c>
      <c r="E29" s="99">
        <v>0</v>
      </c>
      <c r="F29" s="99">
        <v>0</v>
      </c>
      <c r="G29" s="99">
        <v>0</v>
      </c>
      <c r="H29" s="99">
        <v>0</v>
      </c>
      <c r="I29" s="99">
        <v>0</v>
      </c>
      <c r="J29" s="99">
        <v>0</v>
      </c>
      <c r="K29" s="99">
        <v>0</v>
      </c>
      <c r="L29" s="99">
        <v>0</v>
      </c>
      <c r="M29" s="99">
        <v>0</v>
      </c>
      <c r="N29" s="99">
        <v>0</v>
      </c>
      <c r="O29" s="99">
        <v>0</v>
      </c>
      <c r="P29" s="100">
        <f t="shared" si="2"/>
        <v>0</v>
      </c>
    </row>
    <row r="30" spans="2:16" s="55" customFormat="1" x14ac:dyDescent="0.3">
      <c r="B30" s="129" t="s">
        <v>71</v>
      </c>
      <c r="C30" s="102"/>
      <c r="D30" s="107">
        <f>SUM(D31:D35)</f>
        <v>0</v>
      </c>
      <c r="E30" s="107">
        <f t="shared" ref="E30:P30" si="3">SUM(E31:E35)</f>
        <v>0</v>
      </c>
      <c r="F30" s="107">
        <f t="shared" si="3"/>
        <v>0</v>
      </c>
      <c r="G30" s="107">
        <f t="shared" si="3"/>
        <v>0</v>
      </c>
      <c r="H30" s="107">
        <f t="shared" si="3"/>
        <v>0</v>
      </c>
      <c r="I30" s="107">
        <f t="shared" si="3"/>
        <v>0</v>
      </c>
      <c r="J30" s="107">
        <f t="shared" si="3"/>
        <v>0</v>
      </c>
      <c r="K30" s="107">
        <f t="shared" si="3"/>
        <v>0</v>
      </c>
      <c r="L30" s="107">
        <f t="shared" si="3"/>
        <v>0</v>
      </c>
      <c r="M30" s="107">
        <f t="shared" si="3"/>
        <v>0</v>
      </c>
      <c r="N30" s="107">
        <f t="shared" si="3"/>
        <v>0</v>
      </c>
      <c r="O30" s="107">
        <f t="shared" si="3"/>
        <v>0</v>
      </c>
      <c r="P30" s="107">
        <f t="shared" si="3"/>
        <v>0</v>
      </c>
    </row>
    <row r="31" spans="2:16" s="55" customFormat="1" x14ac:dyDescent="0.3">
      <c r="B31" s="129" t="s">
        <v>72</v>
      </c>
      <c r="C31" s="101"/>
      <c r="D31" s="103">
        <v>0</v>
      </c>
      <c r="E31" s="103">
        <v>0</v>
      </c>
      <c r="F31" s="103">
        <v>0</v>
      </c>
      <c r="G31" s="103">
        <v>0</v>
      </c>
      <c r="H31" s="103">
        <v>0</v>
      </c>
      <c r="I31" s="103">
        <v>0</v>
      </c>
      <c r="J31" s="103">
        <v>0</v>
      </c>
      <c r="K31" s="103">
        <v>0</v>
      </c>
      <c r="L31" s="103">
        <v>0</v>
      </c>
      <c r="M31" s="103">
        <v>0</v>
      </c>
      <c r="N31" s="103">
        <v>0</v>
      </c>
      <c r="O31" s="103">
        <v>0</v>
      </c>
      <c r="P31" s="100">
        <f t="shared" ref="P31:P37" si="4">SUM(D31:O31)</f>
        <v>0</v>
      </c>
    </row>
    <row r="32" spans="2:16" s="55" customFormat="1" x14ac:dyDescent="0.3">
      <c r="B32" s="129" t="s">
        <v>73</v>
      </c>
      <c r="C32" s="101"/>
      <c r="D32" s="103">
        <v>0</v>
      </c>
      <c r="E32" s="103">
        <v>0</v>
      </c>
      <c r="F32" s="103">
        <v>0</v>
      </c>
      <c r="G32" s="103">
        <v>0</v>
      </c>
      <c r="H32" s="103">
        <v>0</v>
      </c>
      <c r="I32" s="103">
        <v>0</v>
      </c>
      <c r="J32" s="103">
        <v>0</v>
      </c>
      <c r="K32" s="103">
        <v>0</v>
      </c>
      <c r="L32" s="103">
        <v>0</v>
      </c>
      <c r="M32" s="103">
        <v>0</v>
      </c>
      <c r="N32" s="103">
        <v>0</v>
      </c>
      <c r="O32" s="103">
        <v>0</v>
      </c>
      <c r="P32" s="100">
        <f t="shared" si="4"/>
        <v>0</v>
      </c>
    </row>
    <row r="33" spans="1:36" s="55" customFormat="1" x14ac:dyDescent="0.3">
      <c r="B33" s="129" t="s">
        <v>111</v>
      </c>
      <c r="C33" s="102"/>
      <c r="D33" s="103">
        <v>0</v>
      </c>
      <c r="E33" s="103">
        <v>0</v>
      </c>
      <c r="F33" s="103">
        <v>0</v>
      </c>
      <c r="G33" s="103">
        <v>0</v>
      </c>
      <c r="H33" s="103">
        <v>0</v>
      </c>
      <c r="I33" s="103">
        <v>0</v>
      </c>
      <c r="J33" s="103">
        <v>0</v>
      </c>
      <c r="K33" s="103">
        <v>0</v>
      </c>
      <c r="L33" s="103">
        <v>0</v>
      </c>
      <c r="M33" s="103">
        <v>0</v>
      </c>
      <c r="N33" s="103">
        <v>0</v>
      </c>
      <c r="O33" s="103">
        <v>0</v>
      </c>
      <c r="P33" s="100">
        <f t="shared" si="4"/>
        <v>0</v>
      </c>
    </row>
    <row r="34" spans="1:36" x14ac:dyDescent="0.3">
      <c r="B34" s="129" t="s">
        <v>74</v>
      </c>
      <c r="C34" s="98"/>
      <c r="D34" s="103">
        <v>0</v>
      </c>
      <c r="E34" s="103">
        <v>0</v>
      </c>
      <c r="F34" s="103">
        <v>0</v>
      </c>
      <c r="G34" s="103">
        <v>0</v>
      </c>
      <c r="H34" s="103">
        <v>0</v>
      </c>
      <c r="I34" s="103">
        <v>0</v>
      </c>
      <c r="J34" s="103">
        <v>0</v>
      </c>
      <c r="K34" s="103">
        <v>0</v>
      </c>
      <c r="L34" s="103">
        <v>0</v>
      </c>
      <c r="M34" s="103">
        <v>0</v>
      </c>
      <c r="N34" s="103">
        <v>0</v>
      </c>
      <c r="O34" s="103">
        <v>0</v>
      </c>
      <c r="P34" s="100">
        <f t="shared" si="4"/>
        <v>0</v>
      </c>
    </row>
    <row r="35" spans="1:36" x14ac:dyDescent="0.3">
      <c r="B35" s="127" t="s">
        <v>112</v>
      </c>
      <c r="C35" s="98"/>
      <c r="D35" s="103">
        <v>0</v>
      </c>
      <c r="E35" s="103">
        <v>0</v>
      </c>
      <c r="F35" s="103">
        <v>0</v>
      </c>
      <c r="G35" s="103">
        <v>0</v>
      </c>
      <c r="H35" s="103">
        <v>0</v>
      </c>
      <c r="I35" s="103">
        <v>0</v>
      </c>
      <c r="J35" s="103">
        <v>0</v>
      </c>
      <c r="K35" s="103">
        <v>0</v>
      </c>
      <c r="L35" s="103">
        <v>0</v>
      </c>
      <c r="M35" s="103">
        <v>0</v>
      </c>
      <c r="N35" s="103">
        <v>0</v>
      </c>
      <c r="O35" s="103">
        <v>0</v>
      </c>
      <c r="P35" s="100">
        <f t="shared" si="4"/>
        <v>0</v>
      </c>
    </row>
    <row r="36" spans="1:36" ht="14.5" thickBot="1" x14ac:dyDescent="0.35">
      <c r="B36" s="127" t="s">
        <v>120</v>
      </c>
      <c r="C36" s="98"/>
      <c r="D36" s="99">
        <v>0</v>
      </c>
      <c r="E36" s="99">
        <v>0</v>
      </c>
      <c r="F36" s="99">
        <v>0</v>
      </c>
      <c r="G36" s="99">
        <v>0</v>
      </c>
      <c r="H36" s="99">
        <v>0</v>
      </c>
      <c r="I36" s="99">
        <v>0</v>
      </c>
      <c r="J36" s="99">
        <v>0</v>
      </c>
      <c r="K36" s="99">
        <v>0</v>
      </c>
      <c r="L36" s="99">
        <v>0</v>
      </c>
      <c r="M36" s="99">
        <v>0</v>
      </c>
      <c r="N36" s="99">
        <v>0</v>
      </c>
      <c r="O36" s="99">
        <v>0</v>
      </c>
      <c r="P36" s="100">
        <f t="shared" si="4"/>
        <v>0</v>
      </c>
    </row>
    <row r="37" spans="1:36" s="110" customFormat="1" ht="18.75" customHeight="1" thickBot="1" x14ac:dyDescent="0.4">
      <c r="A37" s="71"/>
      <c r="B37" s="368" t="s">
        <v>121</v>
      </c>
      <c r="C37" s="369"/>
      <c r="D37" s="109">
        <f>D16+D30+D36</f>
        <v>0</v>
      </c>
      <c r="E37" s="109">
        <f t="shared" ref="E37:O37" si="5">E16+E30+E36</f>
        <v>0</v>
      </c>
      <c r="F37" s="109">
        <f t="shared" si="5"/>
        <v>0</v>
      </c>
      <c r="G37" s="109">
        <f t="shared" si="5"/>
        <v>0</v>
      </c>
      <c r="H37" s="109">
        <f t="shared" si="5"/>
        <v>0</v>
      </c>
      <c r="I37" s="109">
        <f t="shared" si="5"/>
        <v>0</v>
      </c>
      <c r="J37" s="109">
        <f t="shared" si="5"/>
        <v>0</v>
      </c>
      <c r="K37" s="109">
        <f t="shared" si="5"/>
        <v>0</v>
      </c>
      <c r="L37" s="109">
        <f t="shared" si="5"/>
        <v>0</v>
      </c>
      <c r="M37" s="109">
        <f t="shared" si="5"/>
        <v>0</v>
      </c>
      <c r="N37" s="109">
        <f t="shared" si="5"/>
        <v>0</v>
      </c>
      <c r="O37" s="109">
        <f t="shared" si="5"/>
        <v>0</v>
      </c>
      <c r="P37" s="109">
        <f t="shared" si="4"/>
        <v>0</v>
      </c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  <c r="AF37" s="71"/>
      <c r="AG37" s="71"/>
      <c r="AH37" s="71"/>
      <c r="AI37" s="71"/>
      <c r="AJ37" s="71"/>
    </row>
    <row r="38" spans="1:36" s="55" customFormat="1" ht="20.25" customHeight="1" thickBot="1" x14ac:dyDescent="0.35">
      <c r="D38" s="112"/>
      <c r="E38" s="112"/>
      <c r="F38" s="112"/>
      <c r="G38" s="112"/>
      <c r="H38" s="112"/>
      <c r="I38" s="112"/>
      <c r="J38" s="112"/>
      <c r="K38" s="112"/>
      <c r="L38" s="112"/>
      <c r="M38" s="112"/>
      <c r="N38" s="112"/>
      <c r="O38" s="112"/>
      <c r="P38" s="113"/>
    </row>
    <row r="39" spans="1:36" s="88" customFormat="1" ht="31.5" customHeight="1" thickBot="1" x14ac:dyDescent="0.35">
      <c r="A39" s="86"/>
      <c r="C39" s="118" t="s">
        <v>119</v>
      </c>
      <c r="D39" s="109">
        <f t="shared" ref="D39:P39" si="6">D11-D37</f>
        <v>0</v>
      </c>
      <c r="E39" s="109">
        <f t="shared" si="6"/>
        <v>0</v>
      </c>
      <c r="F39" s="109">
        <f t="shared" si="6"/>
        <v>0</v>
      </c>
      <c r="G39" s="109">
        <f t="shared" si="6"/>
        <v>0</v>
      </c>
      <c r="H39" s="109">
        <f t="shared" si="6"/>
        <v>0</v>
      </c>
      <c r="I39" s="109">
        <f t="shared" si="6"/>
        <v>0</v>
      </c>
      <c r="J39" s="109">
        <f t="shared" si="6"/>
        <v>0</v>
      </c>
      <c r="K39" s="109">
        <f t="shared" si="6"/>
        <v>0</v>
      </c>
      <c r="L39" s="109">
        <f t="shared" si="6"/>
        <v>0</v>
      </c>
      <c r="M39" s="109">
        <f t="shared" si="6"/>
        <v>0</v>
      </c>
      <c r="N39" s="109">
        <f t="shared" si="6"/>
        <v>0</v>
      </c>
      <c r="O39" s="109">
        <f t="shared" si="6"/>
        <v>0</v>
      </c>
      <c r="P39" s="115">
        <f t="shared" si="6"/>
        <v>0</v>
      </c>
      <c r="Q39" s="86"/>
      <c r="R39" s="86"/>
      <c r="S39" s="86"/>
      <c r="T39" s="86"/>
      <c r="U39" s="86"/>
      <c r="V39" s="86"/>
      <c r="W39" s="86"/>
      <c r="X39" s="86"/>
      <c r="Y39" s="86"/>
      <c r="Z39" s="86"/>
      <c r="AA39" s="86"/>
      <c r="AB39" s="86"/>
      <c r="AC39" s="86"/>
      <c r="AD39" s="86"/>
      <c r="AE39" s="86"/>
      <c r="AF39" s="86"/>
      <c r="AG39" s="86"/>
      <c r="AH39" s="86"/>
      <c r="AI39" s="86"/>
      <c r="AJ39" s="86"/>
    </row>
    <row r="40" spans="1:36" s="55" customFormat="1" ht="15.65" customHeight="1" thickBot="1" x14ac:dyDescent="0.35">
      <c r="C40" s="116"/>
      <c r="D40" s="117"/>
      <c r="E40" s="117"/>
      <c r="F40" s="117"/>
      <c r="G40" s="117"/>
      <c r="H40" s="117"/>
      <c r="I40" s="117"/>
      <c r="J40" s="117"/>
      <c r="K40" s="117"/>
      <c r="L40" s="117"/>
      <c r="M40" s="117"/>
      <c r="N40" s="117"/>
      <c r="O40" s="117"/>
      <c r="P40" s="117"/>
    </row>
    <row r="41" spans="1:36" ht="14.5" thickBot="1" x14ac:dyDescent="0.35">
      <c r="C41" s="118" t="s">
        <v>124</v>
      </c>
      <c r="D41" s="109">
        <f>D39*18%</f>
        <v>0</v>
      </c>
      <c r="E41" s="109">
        <f t="shared" ref="E41:O41" si="7">E39*18%</f>
        <v>0</v>
      </c>
      <c r="F41" s="109">
        <f t="shared" si="7"/>
        <v>0</v>
      </c>
      <c r="G41" s="109">
        <f t="shared" si="7"/>
        <v>0</v>
      </c>
      <c r="H41" s="109">
        <f t="shared" si="7"/>
        <v>0</v>
      </c>
      <c r="I41" s="109">
        <f t="shared" si="7"/>
        <v>0</v>
      </c>
      <c r="J41" s="109">
        <f t="shared" si="7"/>
        <v>0</v>
      </c>
      <c r="K41" s="109">
        <f t="shared" si="7"/>
        <v>0</v>
      </c>
      <c r="L41" s="109">
        <f t="shared" si="7"/>
        <v>0</v>
      </c>
      <c r="M41" s="109">
        <f t="shared" si="7"/>
        <v>0</v>
      </c>
      <c r="N41" s="109">
        <f t="shared" si="7"/>
        <v>0</v>
      </c>
      <c r="O41" s="109">
        <f t="shared" si="7"/>
        <v>0</v>
      </c>
      <c r="P41" s="115">
        <f>O43</f>
        <v>0</v>
      </c>
    </row>
    <row r="42" spans="1:36" s="55" customFormat="1" ht="14.5" thickBot="1" x14ac:dyDescent="0.35">
      <c r="B42" s="120"/>
      <c r="G42" s="151"/>
      <c r="H42" s="152"/>
      <c r="I42" s="152"/>
      <c r="J42" s="152"/>
      <c r="K42" s="151"/>
      <c r="L42" s="152"/>
      <c r="M42" s="152"/>
      <c r="N42" s="152"/>
      <c r="O42" s="151"/>
      <c r="P42" s="117"/>
    </row>
    <row r="43" spans="1:36" ht="22.25" customHeight="1" thickBot="1" x14ac:dyDescent="0.35">
      <c r="C43" s="118" t="s">
        <v>123</v>
      </c>
      <c r="D43" s="109">
        <f>D39-D41</f>
        <v>0</v>
      </c>
      <c r="E43" s="109">
        <f t="shared" ref="E43:O43" si="8">E39-E41</f>
        <v>0</v>
      </c>
      <c r="F43" s="109">
        <f t="shared" si="8"/>
        <v>0</v>
      </c>
      <c r="G43" s="109">
        <f t="shared" si="8"/>
        <v>0</v>
      </c>
      <c r="H43" s="109">
        <f t="shared" si="8"/>
        <v>0</v>
      </c>
      <c r="I43" s="109">
        <f t="shared" si="8"/>
        <v>0</v>
      </c>
      <c r="J43" s="109">
        <f t="shared" si="8"/>
        <v>0</v>
      </c>
      <c r="K43" s="109">
        <f t="shared" si="8"/>
        <v>0</v>
      </c>
      <c r="L43" s="109">
        <f t="shared" si="8"/>
        <v>0</v>
      </c>
      <c r="M43" s="109">
        <f t="shared" si="8"/>
        <v>0</v>
      </c>
      <c r="N43" s="109">
        <f t="shared" si="8"/>
        <v>0</v>
      </c>
      <c r="O43" s="109">
        <f t="shared" si="8"/>
        <v>0</v>
      </c>
      <c r="P43" s="115">
        <f>P41</f>
        <v>0</v>
      </c>
    </row>
    <row r="44" spans="1:36" s="55" customFormat="1" ht="14.5" thickBot="1" x14ac:dyDescent="0.35">
      <c r="C44" s="55" t="s">
        <v>173</v>
      </c>
      <c r="G44" s="151">
        <f>SUM(D43:G43)</f>
        <v>0</v>
      </c>
      <c r="H44" s="152"/>
      <c r="I44" s="152"/>
      <c r="J44" s="152"/>
      <c r="K44" s="151">
        <f>SUM(H43:K43)</f>
        <v>0</v>
      </c>
      <c r="L44" s="152"/>
      <c r="M44" s="152"/>
      <c r="N44" s="152"/>
      <c r="O44" s="151">
        <f>SUM(L43:O43)</f>
        <v>0</v>
      </c>
    </row>
    <row r="45" spans="1:36" s="55" customFormat="1" ht="59.4" customHeight="1" thickBot="1" x14ac:dyDescent="0.35">
      <c r="C45" s="118" t="s">
        <v>172</v>
      </c>
      <c r="D45" s="153">
        <f>D43+D27+D36+D41</f>
        <v>0</v>
      </c>
      <c r="E45" s="153">
        <f t="shared" ref="E45:P45" si="9">E43+E27+E36+E41</f>
        <v>0</v>
      </c>
      <c r="F45" s="153">
        <f t="shared" si="9"/>
        <v>0</v>
      </c>
      <c r="G45" s="153">
        <f t="shared" si="9"/>
        <v>0</v>
      </c>
      <c r="H45" s="153">
        <f t="shared" si="9"/>
        <v>0</v>
      </c>
      <c r="I45" s="153">
        <f t="shared" si="9"/>
        <v>0</v>
      </c>
      <c r="J45" s="153">
        <f t="shared" si="9"/>
        <v>0</v>
      </c>
      <c r="K45" s="153">
        <f t="shared" si="9"/>
        <v>0</v>
      </c>
      <c r="L45" s="153">
        <f t="shared" si="9"/>
        <v>0</v>
      </c>
      <c r="M45" s="153">
        <f t="shared" si="9"/>
        <v>0</v>
      </c>
      <c r="N45" s="153">
        <f t="shared" si="9"/>
        <v>0</v>
      </c>
      <c r="O45" s="153">
        <f t="shared" si="9"/>
        <v>0</v>
      </c>
      <c r="P45" s="153">
        <f t="shared" si="9"/>
        <v>0</v>
      </c>
    </row>
    <row r="46" spans="1:36" s="55" customFormat="1" ht="15.65" customHeight="1" thickBot="1" x14ac:dyDescent="0.35">
      <c r="C46" s="154" t="s">
        <v>174</v>
      </c>
      <c r="G46" s="151">
        <f>SUM(D45:G45)</f>
        <v>0</v>
      </c>
      <c r="H46" s="152"/>
      <c r="I46" s="152"/>
      <c r="J46" s="152"/>
      <c r="K46" s="151">
        <f>SUM(H45:K45)</f>
        <v>0</v>
      </c>
      <c r="L46" s="152"/>
      <c r="M46" s="152"/>
      <c r="N46" s="152"/>
      <c r="O46" s="151">
        <f>SUM(L45:O45)</f>
        <v>0</v>
      </c>
    </row>
    <row r="47" spans="1:36" s="55" customFormat="1" ht="32.4" customHeight="1" thickBot="1" x14ac:dyDescent="0.35">
      <c r="C47" s="118" t="s">
        <v>175</v>
      </c>
      <c r="K47" s="155" t="e">
        <f>(K44-G44)/Інвестиції!G18</f>
        <v>#DIV/0!</v>
      </c>
      <c r="L47" s="152"/>
      <c r="M47" s="152"/>
      <c r="N47" s="152"/>
      <c r="O47" s="151"/>
    </row>
    <row r="48" spans="1:36" s="55" customFormat="1" ht="14.5" thickBot="1" x14ac:dyDescent="0.35">
      <c r="K48" s="152"/>
    </row>
    <row r="49" spans="3:12" s="55" customFormat="1" ht="28.5" thickBot="1" x14ac:dyDescent="0.35">
      <c r="C49" s="118" t="s">
        <v>176</v>
      </c>
      <c r="K49" s="152" t="e">
        <f>Інвестиції!G18/(K44-G44)*12</f>
        <v>#DIV/0!</v>
      </c>
    </row>
    <row r="50" spans="3:12" s="55" customFormat="1" ht="14.5" thickBot="1" x14ac:dyDescent="0.35"/>
    <row r="51" spans="3:12" s="55" customFormat="1" ht="18" customHeight="1" thickBot="1" x14ac:dyDescent="0.35">
      <c r="C51" s="370" t="s">
        <v>80</v>
      </c>
      <c r="D51" s="371"/>
      <c r="E51" s="371"/>
      <c r="F51" s="371"/>
      <c r="G51" s="371"/>
      <c r="H51" s="371"/>
      <c r="I51" s="371"/>
      <c r="J51" s="371"/>
      <c r="K51" s="371"/>
      <c r="L51" s="372"/>
    </row>
    <row r="52" spans="3:12" s="55" customFormat="1" ht="14.25" customHeight="1" thickBot="1" x14ac:dyDescent="0.35">
      <c r="C52" s="373" t="s">
        <v>81</v>
      </c>
      <c r="D52" s="374"/>
      <c r="E52" s="374"/>
      <c r="F52" s="374"/>
      <c r="G52" s="374"/>
      <c r="H52" s="374"/>
      <c r="I52" s="374"/>
      <c r="J52" s="374"/>
      <c r="K52" s="374"/>
      <c r="L52" s="375"/>
    </row>
    <row r="53" spans="3:12" s="55" customFormat="1" ht="153.25" customHeight="1" thickBot="1" x14ac:dyDescent="0.35">
      <c r="C53" s="376"/>
      <c r="D53" s="377"/>
      <c r="E53" s="377"/>
      <c r="F53" s="377"/>
      <c r="G53" s="377"/>
      <c r="H53" s="377"/>
      <c r="I53" s="377"/>
      <c r="J53" s="377"/>
      <c r="K53" s="377"/>
      <c r="L53" s="378"/>
    </row>
  </sheetData>
  <mergeCells count="7">
    <mergeCell ref="B37:C37"/>
    <mergeCell ref="C51:L51"/>
    <mergeCell ref="C52:L52"/>
    <mergeCell ref="C53:L53"/>
    <mergeCell ref="D6:O6"/>
    <mergeCell ref="B11:C11"/>
    <mergeCell ref="D14:O1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0A06A-B41E-478F-8A46-82846FF8E603}">
  <dimension ref="B1:Q19"/>
  <sheetViews>
    <sheetView showGridLines="0" zoomScale="90" zoomScaleNormal="90" workbookViewId="0">
      <selection activeCell="I10" sqref="I10"/>
    </sheetView>
  </sheetViews>
  <sheetFormatPr defaultColWidth="9.81640625" defaultRowHeight="14.5" x14ac:dyDescent="0.35"/>
  <cols>
    <col min="1" max="1" width="2.6328125" customWidth="1"/>
    <col min="5" max="5" width="12.1796875" customWidth="1"/>
    <col min="7" max="7" width="12.1796875" customWidth="1"/>
    <col min="8" max="8" width="11.54296875" customWidth="1"/>
    <col min="9" max="9" width="28.54296875" customWidth="1"/>
    <col min="10" max="10" width="22.08984375" customWidth="1"/>
    <col min="17" max="17" width="23.36328125" customWidth="1"/>
  </cols>
  <sheetData>
    <row r="1" spans="2:17" ht="15" thickBot="1" x14ac:dyDescent="0.4">
      <c r="I1" s="1"/>
      <c r="J1" s="1"/>
      <c r="K1" s="1"/>
      <c r="L1" s="1"/>
      <c r="M1" s="1"/>
      <c r="N1" s="1"/>
      <c r="O1" s="1"/>
      <c r="P1" s="1"/>
      <c r="Q1" s="1"/>
    </row>
    <row r="2" spans="2:17" ht="17.25" customHeight="1" thickTop="1" x14ac:dyDescent="0.4">
      <c r="B2" s="2"/>
      <c r="C2" s="3"/>
      <c r="D2" s="4"/>
      <c r="E2" s="6"/>
      <c r="F2" s="6"/>
      <c r="G2" s="7"/>
      <c r="H2" s="6"/>
      <c r="I2" s="8"/>
    </row>
    <row r="3" spans="2:17" ht="28" x14ac:dyDescent="0.35">
      <c r="B3" s="9" t="s">
        <v>214</v>
      </c>
    </row>
    <row r="4" spans="2:17" ht="14.4" customHeight="1" thickBot="1" x14ac:dyDescent="0.4">
      <c r="B4" s="9"/>
    </row>
    <row r="5" spans="2:17" ht="33.75" customHeight="1" thickBot="1" x14ac:dyDescent="0.4">
      <c r="B5" s="393" t="s">
        <v>207</v>
      </c>
      <c r="C5" s="394"/>
      <c r="D5" s="395"/>
      <c r="E5" s="160" t="s">
        <v>210</v>
      </c>
      <c r="F5" s="160" t="s">
        <v>211</v>
      </c>
      <c r="G5" s="160" t="s">
        <v>208</v>
      </c>
      <c r="H5" s="160" t="s">
        <v>209</v>
      </c>
      <c r="I5" s="159" t="s">
        <v>212</v>
      </c>
      <c r="J5" s="189" t="s">
        <v>206</v>
      </c>
      <c r="K5" s="350"/>
      <c r="L5" s="350"/>
      <c r="M5" s="350"/>
      <c r="N5" s="350"/>
      <c r="O5" s="350"/>
      <c r="P5" s="350"/>
      <c r="Q5" s="351"/>
    </row>
    <row r="6" spans="2:17" ht="21" customHeight="1" x14ac:dyDescent="0.35">
      <c r="B6" s="356"/>
      <c r="C6" s="357"/>
      <c r="D6" s="358"/>
      <c r="E6" s="161"/>
      <c r="F6" s="161"/>
      <c r="G6" s="161"/>
      <c r="H6" s="161"/>
      <c r="I6" s="158"/>
      <c r="J6" s="352"/>
      <c r="K6" s="352"/>
      <c r="L6" s="352"/>
      <c r="M6" s="352"/>
      <c r="N6" s="352"/>
      <c r="O6" s="352"/>
      <c r="P6" s="352"/>
      <c r="Q6" s="353"/>
    </row>
    <row r="7" spans="2:17" ht="21" customHeight="1" x14ac:dyDescent="0.35">
      <c r="B7" s="362"/>
      <c r="C7" s="363"/>
      <c r="D7" s="364"/>
      <c r="E7" s="162"/>
      <c r="F7" s="162"/>
      <c r="G7" s="162"/>
      <c r="H7" s="162"/>
      <c r="I7" s="156"/>
      <c r="J7" s="352"/>
      <c r="K7" s="352"/>
      <c r="L7" s="352"/>
      <c r="M7" s="352"/>
      <c r="N7" s="352"/>
      <c r="O7" s="352"/>
      <c r="P7" s="352"/>
      <c r="Q7" s="353"/>
    </row>
    <row r="8" spans="2:17" ht="21" customHeight="1" x14ac:dyDescent="0.35">
      <c r="B8" s="338"/>
      <c r="C8" s="339"/>
      <c r="D8" s="340"/>
      <c r="E8" s="162"/>
      <c r="F8" s="162"/>
      <c r="G8" s="162"/>
      <c r="H8" s="162"/>
      <c r="I8" s="156"/>
      <c r="J8" s="352"/>
      <c r="K8" s="352"/>
      <c r="L8" s="352"/>
      <c r="M8" s="352"/>
      <c r="N8" s="352"/>
      <c r="O8" s="352"/>
      <c r="P8" s="352"/>
      <c r="Q8" s="353"/>
    </row>
    <row r="9" spans="2:17" ht="21" customHeight="1" x14ac:dyDescent="0.35">
      <c r="B9" s="338"/>
      <c r="C9" s="339"/>
      <c r="D9" s="340"/>
      <c r="E9" s="162"/>
      <c r="F9" s="162"/>
      <c r="G9" s="162"/>
      <c r="H9" s="162"/>
      <c r="I9" s="156"/>
      <c r="J9" s="352"/>
      <c r="K9" s="352"/>
      <c r="L9" s="352"/>
      <c r="M9" s="352"/>
      <c r="N9" s="352"/>
      <c r="O9" s="352"/>
      <c r="P9" s="352"/>
      <c r="Q9" s="353"/>
    </row>
    <row r="10" spans="2:17" ht="21" customHeight="1" x14ac:dyDescent="0.35">
      <c r="B10" s="338"/>
      <c r="C10" s="339"/>
      <c r="D10" s="340"/>
      <c r="E10" s="162"/>
      <c r="F10" s="162"/>
      <c r="G10" s="162"/>
      <c r="H10" s="162"/>
      <c r="I10" s="156"/>
      <c r="J10" s="352"/>
      <c r="K10" s="352"/>
      <c r="L10" s="352"/>
      <c r="M10" s="352"/>
      <c r="N10" s="352"/>
      <c r="O10" s="352"/>
      <c r="P10" s="352"/>
      <c r="Q10" s="353"/>
    </row>
    <row r="11" spans="2:17" ht="21" customHeight="1" x14ac:dyDescent="0.35">
      <c r="B11" s="338"/>
      <c r="C11" s="339"/>
      <c r="D11" s="340"/>
      <c r="E11" s="162"/>
      <c r="F11" s="162"/>
      <c r="G11" s="162"/>
      <c r="H11" s="162"/>
      <c r="I11" s="156"/>
      <c r="J11" s="352"/>
      <c r="K11" s="352"/>
      <c r="L11" s="352"/>
      <c r="M11" s="352"/>
      <c r="N11" s="352"/>
      <c r="O11" s="352"/>
      <c r="P11" s="352"/>
      <c r="Q11" s="353"/>
    </row>
    <row r="12" spans="2:17" ht="21" customHeight="1" x14ac:dyDescent="0.35">
      <c r="B12" s="27"/>
      <c r="C12" s="28"/>
      <c r="D12" s="29"/>
      <c r="E12" s="23"/>
      <c r="F12" s="23"/>
      <c r="G12" s="23"/>
      <c r="H12" s="23"/>
      <c r="I12" s="26"/>
      <c r="J12" s="352"/>
      <c r="K12" s="352"/>
      <c r="L12" s="352"/>
      <c r="M12" s="352"/>
      <c r="N12" s="352"/>
      <c r="O12" s="352"/>
      <c r="P12" s="352"/>
      <c r="Q12" s="353"/>
    </row>
    <row r="13" spans="2:17" ht="19.25" customHeight="1" x14ac:dyDescent="0.35">
      <c r="B13" s="338"/>
      <c r="C13" s="339"/>
      <c r="D13" s="340"/>
      <c r="E13" s="162"/>
      <c r="F13" s="162"/>
      <c r="G13" s="162"/>
      <c r="H13" s="162"/>
      <c r="I13" s="156"/>
      <c r="J13" s="352"/>
      <c r="K13" s="352"/>
      <c r="L13" s="352"/>
      <c r="M13" s="352"/>
      <c r="N13" s="352"/>
      <c r="O13" s="352"/>
      <c r="P13" s="352"/>
      <c r="Q13" s="353"/>
    </row>
    <row r="14" spans="2:17" ht="21" customHeight="1" x14ac:dyDescent="0.35">
      <c r="B14" s="338"/>
      <c r="C14" s="339"/>
      <c r="D14" s="340"/>
      <c r="E14" s="162"/>
      <c r="F14" s="162"/>
      <c r="G14" s="162"/>
      <c r="H14" s="162"/>
      <c r="I14" s="156"/>
      <c r="J14" s="352"/>
      <c r="K14" s="352"/>
      <c r="L14" s="352"/>
      <c r="M14" s="352"/>
      <c r="N14" s="352"/>
      <c r="O14" s="352"/>
      <c r="P14" s="352"/>
      <c r="Q14" s="353"/>
    </row>
    <row r="15" spans="2:17" ht="21" customHeight="1" x14ac:dyDescent="0.35">
      <c r="B15" s="338"/>
      <c r="C15" s="339"/>
      <c r="D15" s="340"/>
      <c r="E15" s="162"/>
      <c r="F15" s="162"/>
      <c r="G15" s="162"/>
      <c r="H15" s="162"/>
      <c r="I15" s="156"/>
      <c r="J15" s="352"/>
      <c r="K15" s="352"/>
      <c r="L15" s="352"/>
      <c r="M15" s="352"/>
      <c r="N15" s="352"/>
      <c r="O15" s="352"/>
      <c r="P15" s="352"/>
      <c r="Q15" s="353"/>
    </row>
    <row r="16" spans="2:17" ht="21" customHeight="1" x14ac:dyDescent="0.35">
      <c r="B16" s="344"/>
      <c r="C16" s="345"/>
      <c r="D16" s="346"/>
      <c r="E16" s="162"/>
      <c r="F16" s="162"/>
      <c r="G16" s="162"/>
      <c r="H16" s="162"/>
      <c r="I16" s="156"/>
      <c r="J16" s="352"/>
      <c r="K16" s="352"/>
      <c r="L16" s="352"/>
      <c r="M16" s="352"/>
      <c r="N16" s="352"/>
      <c r="O16" s="352"/>
      <c r="P16" s="352"/>
      <c r="Q16" s="353"/>
    </row>
    <row r="17" spans="2:17" ht="21" customHeight="1" x14ac:dyDescent="0.35">
      <c r="B17" s="344"/>
      <c r="C17" s="345"/>
      <c r="D17" s="346"/>
      <c r="E17" s="162"/>
      <c r="F17" s="162"/>
      <c r="G17" s="162"/>
      <c r="H17" s="162"/>
      <c r="I17" s="156"/>
      <c r="J17" s="352"/>
      <c r="K17" s="352"/>
      <c r="L17" s="352"/>
      <c r="M17" s="352"/>
      <c r="N17" s="352"/>
      <c r="O17" s="352"/>
      <c r="P17" s="352"/>
      <c r="Q17" s="353"/>
    </row>
    <row r="18" spans="2:17" ht="21" customHeight="1" thickBot="1" x14ac:dyDescent="0.4">
      <c r="B18" s="333"/>
      <c r="C18" s="334"/>
      <c r="D18" s="335"/>
      <c r="E18" s="163"/>
      <c r="F18" s="163"/>
      <c r="G18" s="163"/>
      <c r="H18" s="163"/>
      <c r="I18" s="157"/>
      <c r="J18" s="354"/>
      <c r="K18" s="354"/>
      <c r="L18" s="354"/>
      <c r="M18" s="354"/>
      <c r="N18" s="354"/>
      <c r="O18" s="354"/>
      <c r="P18" s="354"/>
      <c r="Q18" s="355"/>
    </row>
    <row r="19" spans="2:17" x14ac:dyDescent="0.35">
      <c r="B19" s="33"/>
      <c r="C19" s="33"/>
      <c r="D19" s="33"/>
      <c r="E19" s="33"/>
      <c r="F19" s="33"/>
      <c r="G19" s="33"/>
      <c r="H19" s="33"/>
      <c r="I19" s="33"/>
    </row>
  </sheetData>
  <sheetProtection selectLockedCells="1"/>
  <mergeCells count="14">
    <mergeCell ref="B10:D10"/>
    <mergeCell ref="B11:D11"/>
    <mergeCell ref="B13:D13"/>
    <mergeCell ref="B5:D5"/>
    <mergeCell ref="J5:Q18"/>
    <mergeCell ref="B6:D6"/>
    <mergeCell ref="B7:D7"/>
    <mergeCell ref="B8:D8"/>
    <mergeCell ref="B9:D9"/>
    <mergeCell ref="B17:D17"/>
    <mergeCell ref="B18:D18"/>
    <mergeCell ref="B14:D14"/>
    <mergeCell ref="B15:D15"/>
    <mergeCell ref="B16:D16"/>
  </mergeCells>
  <pageMargins left="0.7" right="0.7" top="0.75" bottom="0.75" header="0.3" footer="0.3"/>
  <pageSetup paperSize="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332AD-B445-4369-9E89-141732AC800F}">
  <dimension ref="B1:Q19"/>
  <sheetViews>
    <sheetView showGridLines="0" zoomScale="90" zoomScaleNormal="90" workbookViewId="0">
      <selection activeCell="J5" sqref="J5:Q18"/>
    </sheetView>
  </sheetViews>
  <sheetFormatPr defaultColWidth="9.81640625" defaultRowHeight="14.5" x14ac:dyDescent="0.35"/>
  <cols>
    <col min="1" max="1" width="2.6328125" customWidth="1"/>
    <col min="9" max="9" width="28.54296875" customWidth="1"/>
    <col min="10" max="10" width="22.08984375" customWidth="1"/>
    <col min="17" max="17" width="23.36328125" customWidth="1"/>
  </cols>
  <sheetData>
    <row r="1" spans="2:17" ht="15" thickBot="1" x14ac:dyDescent="0.4">
      <c r="I1" s="1"/>
      <c r="J1" s="1"/>
      <c r="K1" s="1"/>
      <c r="L1" s="1"/>
      <c r="M1" s="1"/>
      <c r="N1" s="1"/>
      <c r="O1" s="1"/>
      <c r="P1" s="1"/>
      <c r="Q1" s="1"/>
    </row>
    <row r="2" spans="2:17" ht="17.25" customHeight="1" thickTop="1" x14ac:dyDescent="0.4">
      <c r="B2" s="2"/>
      <c r="C2" s="3"/>
      <c r="D2" s="4"/>
      <c r="E2" s="6"/>
      <c r="F2" s="6"/>
      <c r="G2" s="7"/>
      <c r="H2" s="6"/>
      <c r="I2" s="8"/>
    </row>
    <row r="3" spans="2:17" ht="28" x14ac:dyDescent="0.35">
      <c r="B3" s="9" t="s">
        <v>196</v>
      </c>
    </row>
    <row r="4" spans="2:17" ht="14.4" customHeight="1" thickBot="1" x14ac:dyDescent="0.4">
      <c r="B4" s="9"/>
    </row>
    <row r="5" spans="2:17" ht="33.75" customHeight="1" thickBot="1" x14ac:dyDescent="0.4">
      <c r="B5" s="393" t="s">
        <v>197</v>
      </c>
      <c r="C5" s="394"/>
      <c r="D5" s="395"/>
      <c r="E5" s="393" t="s">
        <v>198</v>
      </c>
      <c r="F5" s="394"/>
      <c r="G5" s="394"/>
      <c r="H5" s="394"/>
      <c r="I5" s="395"/>
      <c r="J5" s="189" t="s">
        <v>199</v>
      </c>
      <c r="K5" s="350"/>
      <c r="L5" s="350"/>
      <c r="M5" s="350"/>
      <c r="N5" s="350"/>
      <c r="O5" s="350"/>
      <c r="P5" s="350"/>
      <c r="Q5" s="351"/>
    </row>
    <row r="6" spans="2:17" ht="21" customHeight="1" thickBot="1" x14ac:dyDescent="0.4">
      <c r="B6" s="309" t="s">
        <v>215</v>
      </c>
      <c r="C6" s="310"/>
      <c r="D6" s="310"/>
      <c r="E6" s="164"/>
      <c r="F6" s="165"/>
      <c r="G6" s="165"/>
      <c r="H6" s="165"/>
      <c r="I6" s="165"/>
      <c r="J6" s="352"/>
      <c r="K6" s="352"/>
      <c r="L6" s="352"/>
      <c r="M6" s="352"/>
      <c r="N6" s="352"/>
      <c r="O6" s="352"/>
      <c r="P6" s="352"/>
      <c r="Q6" s="353"/>
    </row>
    <row r="7" spans="2:17" ht="21" customHeight="1" x14ac:dyDescent="0.35">
      <c r="B7" s="362"/>
      <c r="C7" s="363"/>
      <c r="D7" s="364"/>
      <c r="E7" s="341"/>
      <c r="F7" s="342"/>
      <c r="G7" s="342"/>
      <c r="H7" s="342"/>
      <c r="I7" s="343"/>
      <c r="J7" s="352"/>
      <c r="K7" s="352"/>
      <c r="L7" s="352"/>
      <c r="M7" s="352"/>
      <c r="N7" s="352"/>
      <c r="O7" s="352"/>
      <c r="P7" s="352"/>
      <c r="Q7" s="353"/>
    </row>
    <row r="8" spans="2:17" ht="21" customHeight="1" x14ac:dyDescent="0.35">
      <c r="B8" s="338"/>
      <c r="C8" s="339"/>
      <c r="D8" s="340"/>
      <c r="E8" s="341"/>
      <c r="F8" s="342"/>
      <c r="G8" s="342"/>
      <c r="H8" s="342"/>
      <c r="I8" s="343"/>
      <c r="J8" s="352"/>
      <c r="K8" s="352"/>
      <c r="L8" s="352"/>
      <c r="M8" s="352"/>
      <c r="N8" s="352"/>
      <c r="O8" s="352"/>
      <c r="P8" s="352"/>
      <c r="Q8" s="353"/>
    </row>
    <row r="9" spans="2:17" ht="21" customHeight="1" x14ac:dyDescent="0.35">
      <c r="B9" s="338"/>
      <c r="C9" s="339"/>
      <c r="D9" s="340"/>
      <c r="E9" s="341"/>
      <c r="F9" s="342"/>
      <c r="G9" s="342"/>
      <c r="H9" s="342"/>
      <c r="I9" s="343"/>
      <c r="J9" s="352"/>
      <c r="K9" s="352"/>
      <c r="L9" s="352"/>
      <c r="M9" s="352"/>
      <c r="N9" s="352"/>
      <c r="O9" s="352"/>
      <c r="P9" s="352"/>
      <c r="Q9" s="353"/>
    </row>
    <row r="10" spans="2:17" ht="21" customHeight="1" x14ac:dyDescent="0.35">
      <c r="B10" s="338"/>
      <c r="C10" s="339"/>
      <c r="D10" s="340"/>
      <c r="E10" s="341"/>
      <c r="F10" s="342"/>
      <c r="G10" s="342"/>
      <c r="H10" s="342"/>
      <c r="I10" s="343"/>
      <c r="J10" s="352"/>
      <c r="K10" s="352"/>
      <c r="L10" s="352"/>
      <c r="M10" s="352"/>
      <c r="N10" s="352"/>
      <c r="O10" s="352"/>
      <c r="P10" s="352"/>
      <c r="Q10" s="353"/>
    </row>
    <row r="11" spans="2:17" ht="21" customHeight="1" thickBot="1" x14ac:dyDescent="0.4">
      <c r="B11" s="338"/>
      <c r="C11" s="339"/>
      <c r="D11" s="340"/>
      <c r="E11" s="341"/>
      <c r="F11" s="342"/>
      <c r="G11" s="342"/>
      <c r="H11" s="342"/>
      <c r="I11" s="343"/>
      <c r="J11" s="352"/>
      <c r="K11" s="352"/>
      <c r="L11" s="352"/>
      <c r="M11" s="352"/>
      <c r="N11" s="352"/>
      <c r="O11" s="352"/>
      <c r="P11" s="352"/>
      <c r="Q11" s="353"/>
    </row>
    <row r="12" spans="2:17" ht="21" customHeight="1" thickBot="1" x14ac:dyDescent="0.4">
      <c r="B12" s="309" t="s">
        <v>216</v>
      </c>
      <c r="C12" s="310"/>
      <c r="D12" s="310"/>
      <c r="E12" s="164"/>
      <c r="F12" s="165"/>
      <c r="G12" s="165"/>
      <c r="H12" s="165"/>
      <c r="I12" s="165"/>
      <c r="J12" s="352"/>
      <c r="K12" s="352"/>
      <c r="L12" s="352"/>
      <c r="M12" s="352"/>
      <c r="N12" s="352"/>
      <c r="O12" s="352"/>
      <c r="P12" s="352"/>
      <c r="Q12" s="353"/>
    </row>
    <row r="13" spans="2:17" ht="22.75" customHeight="1" x14ac:dyDescent="0.35">
      <c r="B13" s="338"/>
      <c r="C13" s="339"/>
      <c r="D13" s="340"/>
      <c r="E13" s="341"/>
      <c r="F13" s="342"/>
      <c r="G13" s="342"/>
      <c r="H13" s="342"/>
      <c r="I13" s="343"/>
      <c r="J13" s="352"/>
      <c r="K13" s="352"/>
      <c r="L13" s="352"/>
      <c r="M13" s="352"/>
      <c r="N13" s="352"/>
      <c r="O13" s="352"/>
      <c r="P13" s="352"/>
      <c r="Q13" s="353"/>
    </row>
    <row r="14" spans="2:17" ht="21" customHeight="1" x14ac:dyDescent="0.35">
      <c r="B14" s="338"/>
      <c r="C14" s="339"/>
      <c r="D14" s="340"/>
      <c r="E14" s="341"/>
      <c r="F14" s="342"/>
      <c r="G14" s="342"/>
      <c r="H14" s="342"/>
      <c r="I14" s="343"/>
      <c r="J14" s="352"/>
      <c r="K14" s="352"/>
      <c r="L14" s="352"/>
      <c r="M14" s="352"/>
      <c r="N14" s="352"/>
      <c r="O14" s="352"/>
      <c r="P14" s="352"/>
      <c r="Q14" s="353"/>
    </row>
    <row r="15" spans="2:17" ht="21" customHeight="1" x14ac:dyDescent="0.35">
      <c r="B15" s="338"/>
      <c r="C15" s="339"/>
      <c r="D15" s="340"/>
      <c r="E15" s="341"/>
      <c r="F15" s="342"/>
      <c r="G15" s="342"/>
      <c r="H15" s="342"/>
      <c r="I15" s="343"/>
      <c r="J15" s="352"/>
      <c r="K15" s="352"/>
      <c r="L15" s="352"/>
      <c r="M15" s="352"/>
      <c r="N15" s="352"/>
      <c r="O15" s="352"/>
      <c r="P15" s="352"/>
      <c r="Q15" s="353"/>
    </row>
    <row r="16" spans="2:17" ht="21" customHeight="1" x14ac:dyDescent="0.35">
      <c r="B16" s="344"/>
      <c r="C16" s="345"/>
      <c r="D16" s="346"/>
      <c r="E16" s="341"/>
      <c r="F16" s="342"/>
      <c r="G16" s="342"/>
      <c r="H16" s="342"/>
      <c r="I16" s="343"/>
      <c r="J16" s="352"/>
      <c r="K16" s="352"/>
      <c r="L16" s="352"/>
      <c r="M16" s="352"/>
      <c r="N16" s="352"/>
      <c r="O16" s="352"/>
      <c r="P16" s="352"/>
      <c r="Q16" s="353"/>
    </row>
    <row r="17" spans="2:17" ht="21" customHeight="1" x14ac:dyDescent="0.35">
      <c r="B17" s="344"/>
      <c r="C17" s="345"/>
      <c r="D17" s="346"/>
      <c r="E17" s="341"/>
      <c r="F17" s="342"/>
      <c r="G17" s="342"/>
      <c r="H17" s="342"/>
      <c r="I17" s="343"/>
      <c r="J17" s="352"/>
      <c r="K17" s="352"/>
      <c r="L17" s="352"/>
      <c r="M17" s="352"/>
      <c r="N17" s="352"/>
      <c r="O17" s="352"/>
      <c r="P17" s="352"/>
      <c r="Q17" s="353"/>
    </row>
    <row r="18" spans="2:17" ht="21" customHeight="1" thickBot="1" x14ac:dyDescent="0.4">
      <c r="B18" s="333"/>
      <c r="C18" s="334"/>
      <c r="D18" s="335"/>
      <c r="E18" s="336"/>
      <c r="F18" s="336"/>
      <c r="G18" s="336"/>
      <c r="H18" s="336"/>
      <c r="I18" s="337"/>
      <c r="J18" s="354"/>
      <c r="K18" s="354"/>
      <c r="L18" s="354"/>
      <c r="M18" s="354"/>
      <c r="N18" s="354"/>
      <c r="O18" s="354"/>
      <c r="P18" s="354"/>
      <c r="Q18" s="355"/>
    </row>
    <row r="19" spans="2:17" x14ac:dyDescent="0.35">
      <c r="B19" s="33"/>
      <c r="C19" s="33"/>
      <c r="D19" s="33"/>
      <c r="E19" s="33"/>
      <c r="F19" s="33"/>
      <c r="G19" s="33"/>
      <c r="H19" s="33"/>
      <c r="I19" s="33"/>
    </row>
  </sheetData>
  <sheetProtection selectLockedCells="1"/>
  <mergeCells count="27">
    <mergeCell ref="B12:D12"/>
    <mergeCell ref="B16:D16"/>
    <mergeCell ref="E16:I16"/>
    <mergeCell ref="B17:D17"/>
    <mergeCell ref="E17:I17"/>
    <mergeCell ref="E18:I18"/>
    <mergeCell ref="E13:I13"/>
    <mergeCell ref="B14:D14"/>
    <mergeCell ref="E14:I14"/>
    <mergeCell ref="B15:D15"/>
    <mergeCell ref="E15:I15"/>
    <mergeCell ref="B11:D11"/>
    <mergeCell ref="E11:I11"/>
    <mergeCell ref="B5:D5"/>
    <mergeCell ref="E5:I5"/>
    <mergeCell ref="J5:Q18"/>
    <mergeCell ref="B6:D6"/>
    <mergeCell ref="B7:D7"/>
    <mergeCell ref="E7:I7"/>
    <mergeCell ref="B8:D8"/>
    <mergeCell ref="E8:I8"/>
    <mergeCell ref="B9:D9"/>
    <mergeCell ref="E9:I9"/>
    <mergeCell ref="B10:D10"/>
    <mergeCell ref="E10:I10"/>
    <mergeCell ref="B13:D13"/>
    <mergeCell ref="B18:D18"/>
  </mergeCells>
  <pageMargins left="0.7" right="0.7" top="0.75" bottom="0.75" header="0.3" footer="0.3"/>
  <pageSetup paperSize="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6932F-6EED-4C6F-9722-05CD46F80784}">
  <dimension ref="B1:R30"/>
  <sheetViews>
    <sheetView showGridLines="0" topLeftCell="A11" zoomScale="90" zoomScaleNormal="90" workbookViewId="0">
      <selection activeCell="I37" sqref="I37"/>
    </sheetView>
  </sheetViews>
  <sheetFormatPr defaultColWidth="9.81640625" defaultRowHeight="14.5" x14ac:dyDescent="0.35"/>
  <cols>
    <col min="1" max="1" width="2.6328125" customWidth="1"/>
    <col min="9" max="9" width="28.54296875" customWidth="1"/>
    <col min="10" max="10" width="22.08984375" customWidth="1"/>
    <col min="17" max="17" width="23.36328125" customWidth="1"/>
  </cols>
  <sheetData>
    <row r="1" spans="2:18" ht="15" thickBot="1" x14ac:dyDescent="0.4">
      <c r="I1" s="1"/>
      <c r="J1" s="1"/>
      <c r="K1" s="1"/>
      <c r="L1" s="1"/>
      <c r="M1" s="1"/>
      <c r="N1" s="1"/>
      <c r="O1" s="1"/>
      <c r="P1" s="1"/>
      <c r="Q1" s="1"/>
      <c r="R1" s="1"/>
    </row>
    <row r="2" spans="2:18" ht="17.25" customHeight="1" thickTop="1" x14ac:dyDescent="0.4">
      <c r="B2" s="2"/>
      <c r="C2" s="3"/>
      <c r="D2" s="4"/>
      <c r="E2" s="6"/>
      <c r="F2" s="6"/>
      <c r="G2" s="7"/>
      <c r="H2" s="6"/>
      <c r="I2" s="8"/>
    </row>
    <row r="3" spans="2:18" ht="28" x14ac:dyDescent="0.35">
      <c r="B3" s="9" t="s">
        <v>200</v>
      </c>
    </row>
    <row r="4" spans="2:18" ht="14.4" customHeight="1" thickBot="1" x14ac:dyDescent="0.4">
      <c r="B4" s="9"/>
    </row>
    <row r="5" spans="2:18" ht="22.25" customHeight="1" thickBot="1" x14ac:dyDescent="0.4">
      <c r="B5" s="204" t="s">
        <v>201</v>
      </c>
      <c r="C5" s="205"/>
      <c r="D5" s="205"/>
      <c r="E5" s="205"/>
      <c r="F5" s="205"/>
      <c r="G5" s="205"/>
      <c r="H5" s="205"/>
      <c r="I5" s="205"/>
      <c r="J5" s="206"/>
      <c r="K5" s="201" t="s">
        <v>18</v>
      </c>
      <c r="L5" s="202"/>
      <c r="M5" s="202"/>
      <c r="N5" s="202"/>
      <c r="O5" s="202"/>
      <c r="P5" s="202"/>
      <c r="Q5" s="202"/>
      <c r="R5" s="203"/>
    </row>
    <row r="6" spans="2:18" ht="21" customHeight="1" x14ac:dyDescent="0.35">
      <c r="B6" s="192"/>
      <c r="C6" s="193"/>
      <c r="D6" s="193"/>
      <c r="E6" s="193"/>
      <c r="F6" s="193"/>
      <c r="G6" s="193"/>
      <c r="H6" s="193"/>
      <c r="I6" s="193"/>
      <c r="J6" s="193"/>
      <c r="K6" s="189" t="s">
        <v>202</v>
      </c>
      <c r="L6" s="190"/>
      <c r="M6" s="190"/>
      <c r="N6" s="190"/>
      <c r="O6" s="190"/>
      <c r="P6" s="190"/>
      <c r="Q6" s="190"/>
      <c r="R6" s="191"/>
    </row>
    <row r="7" spans="2:18" ht="21" customHeight="1" x14ac:dyDescent="0.35">
      <c r="B7" s="14"/>
      <c r="C7" s="15"/>
      <c r="D7" s="15"/>
      <c r="E7" s="15"/>
      <c r="F7" s="15"/>
      <c r="G7" s="15"/>
      <c r="H7" s="15"/>
      <c r="I7" s="15"/>
      <c r="J7" s="16"/>
      <c r="K7" s="192"/>
      <c r="L7" s="193"/>
      <c r="M7" s="193"/>
      <c r="N7" s="193"/>
      <c r="O7" s="193"/>
      <c r="P7" s="193"/>
      <c r="Q7" s="193"/>
      <c r="R7" s="194"/>
    </row>
    <row r="8" spans="2:18" ht="21" customHeight="1" x14ac:dyDescent="0.35">
      <c r="B8" s="14"/>
      <c r="C8" s="15"/>
      <c r="D8" s="15"/>
      <c r="E8" s="15"/>
      <c r="F8" s="15"/>
      <c r="G8" s="15"/>
      <c r="H8" s="15"/>
      <c r="I8" s="15"/>
      <c r="J8" s="16"/>
      <c r="K8" s="192"/>
      <c r="L8" s="193"/>
      <c r="M8" s="193"/>
      <c r="N8" s="193"/>
      <c r="O8" s="193"/>
      <c r="P8" s="193"/>
      <c r="Q8" s="193"/>
      <c r="R8" s="194"/>
    </row>
    <row r="9" spans="2:18" ht="21" customHeight="1" x14ac:dyDescent="0.35">
      <c r="B9" s="14"/>
      <c r="C9" s="15"/>
      <c r="D9" s="15"/>
      <c r="E9" s="15"/>
      <c r="F9" s="15"/>
      <c r="G9" s="15"/>
      <c r="H9" s="15"/>
      <c r="I9" s="15"/>
      <c r="J9" s="16"/>
      <c r="K9" s="192"/>
      <c r="L9" s="193"/>
      <c r="M9" s="193"/>
      <c r="N9" s="193"/>
      <c r="O9" s="193"/>
      <c r="P9" s="193"/>
      <c r="Q9" s="193"/>
      <c r="R9" s="194"/>
    </row>
    <row r="10" spans="2:18" ht="21" customHeight="1" x14ac:dyDescent="0.35">
      <c r="B10" s="14"/>
      <c r="C10" s="15"/>
      <c r="D10" s="15"/>
      <c r="E10" s="15"/>
      <c r="F10" s="15"/>
      <c r="G10" s="15"/>
      <c r="H10" s="15"/>
      <c r="I10" s="15"/>
      <c r="J10" s="16"/>
      <c r="K10" s="192"/>
      <c r="L10" s="193"/>
      <c r="M10" s="193"/>
      <c r="N10" s="193"/>
      <c r="O10" s="193"/>
      <c r="P10" s="193"/>
      <c r="Q10" s="193"/>
      <c r="R10" s="194"/>
    </row>
    <row r="11" spans="2:18" ht="21" customHeight="1" x14ac:dyDescent="0.35">
      <c r="B11" s="14"/>
      <c r="C11" s="15"/>
      <c r="D11" s="15"/>
      <c r="E11" s="15"/>
      <c r="F11" s="15"/>
      <c r="G11" s="15"/>
      <c r="H11" s="15"/>
      <c r="I11" s="15"/>
      <c r="J11" s="16"/>
      <c r="K11" s="192"/>
      <c r="L11" s="193"/>
      <c r="M11" s="193"/>
      <c r="N11" s="193"/>
      <c r="O11" s="193"/>
      <c r="P11" s="193"/>
      <c r="Q11" s="193"/>
      <c r="R11" s="194"/>
    </row>
    <row r="12" spans="2:18" ht="21" customHeight="1" thickBot="1" x14ac:dyDescent="0.4">
      <c r="B12" s="17"/>
      <c r="C12" s="18"/>
      <c r="D12" s="18"/>
      <c r="E12" s="18"/>
      <c r="F12" s="18"/>
      <c r="G12" s="18"/>
      <c r="H12" s="18"/>
      <c r="I12" s="18"/>
      <c r="J12" s="19"/>
      <c r="K12" s="195"/>
      <c r="L12" s="196"/>
      <c r="M12" s="196"/>
      <c r="N12" s="196"/>
      <c r="O12" s="196"/>
      <c r="P12" s="196"/>
      <c r="Q12" s="196"/>
      <c r="R12" s="197"/>
    </row>
    <row r="13" spans="2:18" ht="16.75" customHeight="1" thickBot="1" x14ac:dyDescent="0.4">
      <c r="B13" s="33"/>
      <c r="C13" s="33"/>
      <c r="D13" s="33"/>
      <c r="E13" s="33"/>
      <c r="F13" s="33"/>
      <c r="G13" s="33"/>
      <c r="H13" s="33"/>
      <c r="I13" s="33"/>
      <c r="J13" s="33"/>
    </row>
    <row r="14" spans="2:18" ht="21" customHeight="1" thickBot="1" x14ac:dyDescent="0.4">
      <c r="B14" s="198" t="s">
        <v>203</v>
      </c>
      <c r="C14" s="199"/>
      <c r="D14" s="199"/>
      <c r="E14" s="199"/>
      <c r="F14" s="199"/>
      <c r="G14" s="199"/>
      <c r="H14" s="199"/>
      <c r="I14" s="199"/>
      <c r="J14" s="200"/>
      <c r="K14" s="201" t="s">
        <v>18</v>
      </c>
      <c r="L14" s="202"/>
      <c r="M14" s="202"/>
      <c r="N14" s="202"/>
      <c r="O14" s="202"/>
      <c r="P14" s="202"/>
      <c r="Q14" s="202"/>
      <c r="R14" s="203"/>
    </row>
    <row r="15" spans="2:18" ht="21" customHeight="1" x14ac:dyDescent="0.35">
      <c r="B15" s="180"/>
      <c r="C15" s="181"/>
      <c r="D15" s="181"/>
      <c r="E15" s="181"/>
      <c r="F15" s="181"/>
      <c r="G15" s="181"/>
      <c r="H15" s="181"/>
      <c r="I15" s="181"/>
      <c r="J15" s="182"/>
      <c r="K15" s="189" t="s">
        <v>204</v>
      </c>
      <c r="L15" s="190"/>
      <c r="M15" s="190"/>
      <c r="N15" s="190"/>
      <c r="O15" s="190"/>
      <c r="P15" s="190"/>
      <c r="Q15" s="190"/>
      <c r="R15" s="191"/>
    </row>
    <row r="16" spans="2:18" ht="21" customHeight="1" x14ac:dyDescent="0.35">
      <c r="B16" s="183"/>
      <c r="C16" s="184"/>
      <c r="D16" s="184"/>
      <c r="E16" s="184"/>
      <c r="F16" s="184"/>
      <c r="G16" s="184"/>
      <c r="H16" s="184"/>
      <c r="I16" s="184"/>
      <c r="J16" s="185"/>
      <c r="K16" s="192"/>
      <c r="L16" s="193"/>
      <c r="M16" s="193"/>
      <c r="N16" s="193"/>
      <c r="O16" s="193"/>
      <c r="P16" s="193"/>
      <c r="Q16" s="193"/>
      <c r="R16" s="194"/>
    </row>
    <row r="17" spans="2:18" ht="21" customHeight="1" x14ac:dyDescent="0.35">
      <c r="B17" s="183"/>
      <c r="C17" s="184"/>
      <c r="D17" s="184"/>
      <c r="E17" s="184"/>
      <c r="F17" s="184"/>
      <c r="G17" s="184"/>
      <c r="H17" s="184"/>
      <c r="I17" s="184"/>
      <c r="J17" s="185"/>
      <c r="K17" s="192"/>
      <c r="L17" s="193"/>
      <c r="M17" s="193"/>
      <c r="N17" s="193"/>
      <c r="O17" s="193"/>
      <c r="P17" s="193"/>
      <c r="Q17" s="193"/>
      <c r="R17" s="194"/>
    </row>
    <row r="18" spans="2:18" x14ac:dyDescent="0.35">
      <c r="B18" s="183"/>
      <c r="C18" s="184"/>
      <c r="D18" s="184"/>
      <c r="E18" s="184"/>
      <c r="F18" s="184"/>
      <c r="G18" s="184"/>
      <c r="H18" s="184"/>
      <c r="I18" s="184"/>
      <c r="J18" s="185"/>
      <c r="K18" s="192"/>
      <c r="L18" s="193"/>
      <c r="M18" s="193"/>
      <c r="N18" s="193"/>
      <c r="O18" s="193"/>
      <c r="P18" s="193"/>
      <c r="Q18" s="193"/>
      <c r="R18" s="194"/>
    </row>
    <row r="19" spans="2:18" x14ac:dyDescent="0.35">
      <c r="B19" s="183"/>
      <c r="C19" s="184"/>
      <c r="D19" s="184"/>
      <c r="E19" s="184"/>
      <c r="F19" s="184"/>
      <c r="G19" s="184"/>
      <c r="H19" s="184"/>
      <c r="I19" s="184"/>
      <c r="J19" s="185"/>
      <c r="K19" s="192"/>
      <c r="L19" s="193"/>
      <c r="M19" s="193"/>
      <c r="N19" s="193"/>
      <c r="O19" s="193"/>
      <c r="P19" s="193"/>
      <c r="Q19" s="193"/>
      <c r="R19" s="194"/>
    </row>
    <row r="20" spans="2:18" x14ac:dyDescent="0.35">
      <c r="B20" s="183"/>
      <c r="C20" s="184"/>
      <c r="D20" s="184"/>
      <c r="E20" s="184"/>
      <c r="F20" s="184"/>
      <c r="G20" s="184"/>
      <c r="H20" s="184"/>
      <c r="I20" s="184"/>
      <c r="J20" s="185"/>
      <c r="K20" s="192"/>
      <c r="L20" s="193"/>
      <c r="M20" s="193"/>
      <c r="N20" s="193"/>
      <c r="O20" s="193"/>
      <c r="P20" s="193"/>
      <c r="Q20" s="193"/>
      <c r="R20" s="194"/>
    </row>
    <row r="21" spans="2:18" ht="15" thickBot="1" x14ac:dyDescent="0.4">
      <c r="B21" s="186"/>
      <c r="C21" s="187"/>
      <c r="D21" s="187"/>
      <c r="E21" s="187"/>
      <c r="F21" s="187"/>
      <c r="G21" s="187"/>
      <c r="H21" s="187"/>
      <c r="I21" s="187"/>
      <c r="J21" s="188"/>
      <c r="K21" s="195"/>
      <c r="L21" s="196"/>
      <c r="M21" s="196"/>
      <c r="N21" s="196"/>
      <c r="O21" s="196"/>
      <c r="P21" s="196"/>
      <c r="Q21" s="196"/>
      <c r="R21" s="197"/>
    </row>
    <row r="22" spans="2:18" ht="15" thickBot="1" x14ac:dyDescent="0.4">
      <c r="B22" s="33"/>
      <c r="C22" s="33"/>
      <c r="D22" s="33"/>
      <c r="E22" s="33"/>
      <c r="F22" s="33"/>
      <c r="G22" s="33"/>
      <c r="H22" s="33"/>
      <c r="I22" s="33"/>
      <c r="J22" s="33"/>
    </row>
    <row r="23" spans="2:18" ht="19" thickBot="1" x14ac:dyDescent="0.4">
      <c r="B23" s="198" t="s">
        <v>213</v>
      </c>
      <c r="C23" s="199"/>
      <c r="D23" s="199"/>
      <c r="E23" s="199"/>
      <c r="F23" s="199"/>
      <c r="G23" s="199"/>
      <c r="H23" s="199"/>
      <c r="I23" s="199"/>
      <c r="J23" s="200"/>
      <c r="K23" s="201" t="s">
        <v>18</v>
      </c>
      <c r="L23" s="202"/>
      <c r="M23" s="202"/>
      <c r="N23" s="202"/>
      <c r="O23" s="202"/>
      <c r="P23" s="202"/>
      <c r="Q23" s="202"/>
      <c r="R23" s="203"/>
    </row>
    <row r="24" spans="2:18" x14ac:dyDescent="0.35">
      <c r="B24" s="180"/>
      <c r="C24" s="181"/>
      <c r="D24" s="181"/>
      <c r="E24" s="181"/>
      <c r="F24" s="181"/>
      <c r="G24" s="181"/>
      <c r="H24" s="181"/>
      <c r="I24" s="181"/>
      <c r="J24" s="182"/>
      <c r="K24" s="189" t="s">
        <v>205</v>
      </c>
      <c r="L24" s="190"/>
      <c r="M24" s="190"/>
      <c r="N24" s="190"/>
      <c r="O24" s="190"/>
      <c r="P24" s="190"/>
      <c r="Q24" s="190"/>
      <c r="R24" s="191"/>
    </row>
    <row r="25" spans="2:18" x14ac:dyDescent="0.35">
      <c r="B25" s="183"/>
      <c r="C25" s="184"/>
      <c r="D25" s="184"/>
      <c r="E25" s="184"/>
      <c r="F25" s="184"/>
      <c r="G25" s="184"/>
      <c r="H25" s="184"/>
      <c r="I25" s="184"/>
      <c r="J25" s="185"/>
      <c r="K25" s="192"/>
      <c r="L25" s="193"/>
      <c r="M25" s="193"/>
      <c r="N25" s="193"/>
      <c r="O25" s="193"/>
      <c r="P25" s="193"/>
      <c r="Q25" s="193"/>
      <c r="R25" s="194"/>
    </row>
    <row r="26" spans="2:18" x14ac:dyDescent="0.35">
      <c r="B26" s="183"/>
      <c r="C26" s="184"/>
      <c r="D26" s="184"/>
      <c r="E26" s="184"/>
      <c r="F26" s="184"/>
      <c r="G26" s="184"/>
      <c r="H26" s="184"/>
      <c r="I26" s="184"/>
      <c r="J26" s="185"/>
      <c r="K26" s="192"/>
      <c r="L26" s="193"/>
      <c r="M26" s="193"/>
      <c r="N26" s="193"/>
      <c r="O26" s="193"/>
      <c r="P26" s="193"/>
      <c r="Q26" s="193"/>
      <c r="R26" s="194"/>
    </row>
    <row r="27" spans="2:18" x14ac:dyDescent="0.35">
      <c r="B27" s="183"/>
      <c r="C27" s="184"/>
      <c r="D27" s="184"/>
      <c r="E27" s="184"/>
      <c r="F27" s="184"/>
      <c r="G27" s="184"/>
      <c r="H27" s="184"/>
      <c r="I27" s="184"/>
      <c r="J27" s="185"/>
      <c r="K27" s="192"/>
      <c r="L27" s="193"/>
      <c r="M27" s="193"/>
      <c r="N27" s="193"/>
      <c r="O27" s="193"/>
      <c r="P27" s="193"/>
      <c r="Q27" s="193"/>
      <c r="R27" s="194"/>
    </row>
    <row r="28" spans="2:18" x14ac:dyDescent="0.35">
      <c r="B28" s="183"/>
      <c r="C28" s="184"/>
      <c r="D28" s="184"/>
      <c r="E28" s="184"/>
      <c r="F28" s="184"/>
      <c r="G28" s="184"/>
      <c r="H28" s="184"/>
      <c r="I28" s="184"/>
      <c r="J28" s="185"/>
      <c r="K28" s="192"/>
      <c r="L28" s="193"/>
      <c r="M28" s="193"/>
      <c r="N28" s="193"/>
      <c r="O28" s="193"/>
      <c r="P28" s="193"/>
      <c r="Q28" s="193"/>
      <c r="R28" s="194"/>
    </row>
    <row r="29" spans="2:18" x14ac:dyDescent="0.35">
      <c r="B29" s="183"/>
      <c r="C29" s="184"/>
      <c r="D29" s="184"/>
      <c r="E29" s="184"/>
      <c r="F29" s="184"/>
      <c r="G29" s="184"/>
      <c r="H29" s="184"/>
      <c r="I29" s="184"/>
      <c r="J29" s="185"/>
      <c r="K29" s="192"/>
      <c r="L29" s="193"/>
      <c r="M29" s="193"/>
      <c r="N29" s="193"/>
      <c r="O29" s="193"/>
      <c r="P29" s="193"/>
      <c r="Q29" s="193"/>
      <c r="R29" s="194"/>
    </row>
    <row r="30" spans="2:18" ht="15" thickBot="1" x14ac:dyDescent="0.4">
      <c r="B30" s="186"/>
      <c r="C30" s="187"/>
      <c r="D30" s="187"/>
      <c r="E30" s="187"/>
      <c r="F30" s="187"/>
      <c r="G30" s="187"/>
      <c r="H30" s="187"/>
      <c r="I30" s="187"/>
      <c r="J30" s="188"/>
      <c r="K30" s="195"/>
      <c r="L30" s="196"/>
      <c r="M30" s="196"/>
      <c r="N30" s="196"/>
      <c r="O30" s="196"/>
      <c r="P30" s="196"/>
      <c r="Q30" s="196"/>
      <c r="R30" s="197"/>
    </row>
  </sheetData>
  <sheetProtection selectLockedCells="1"/>
  <mergeCells count="12">
    <mergeCell ref="B24:J30"/>
    <mergeCell ref="K24:R30"/>
    <mergeCell ref="B15:J21"/>
    <mergeCell ref="K15:R21"/>
    <mergeCell ref="B23:J23"/>
    <mergeCell ref="K23:R23"/>
    <mergeCell ref="B5:J5"/>
    <mergeCell ref="K5:R5"/>
    <mergeCell ref="B6:J6"/>
    <mergeCell ref="K6:R12"/>
    <mergeCell ref="B14:J14"/>
    <mergeCell ref="K14:R14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Інструкція</vt:lpstr>
      <vt:lpstr>1. Резюме проєкту</vt:lpstr>
      <vt:lpstr>Опис проєкту</vt:lpstr>
      <vt:lpstr>Інвестиції</vt:lpstr>
      <vt:lpstr>Структура фінансування</vt:lpstr>
      <vt:lpstr>План надходжень та витрат</vt:lpstr>
      <vt:lpstr>План прибутку</vt:lpstr>
      <vt:lpstr>Кадровий план</vt:lpstr>
      <vt:lpstr>Оцінка ризиків</vt:lpstr>
      <vt:lpstr>Результати проєкту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Програма Фінансова грамотність підприємців</dc:creator>
  <cp:lastModifiedBy>Alina Sevastyuk</cp:lastModifiedBy>
  <dcterms:created xsi:type="dcterms:W3CDTF">2026-03-22T09:55:11Z</dcterms:created>
  <dcterms:modified xsi:type="dcterms:W3CDTF">2026-09-29T13:28:28Z</dcterms:modified>
</cp:coreProperties>
</file>