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G:\Delte disker\IR (not shared)\Presentations\Capital Markets Day\2024 CMD\FINAL docs for publications\"/>
    </mc:Choice>
  </mc:AlternateContent>
  <xr:revisionPtr revIDLastSave="0" documentId="13_ncr:1_{C8E4FF0F-3623-4558-8550-BA6EA0BD0366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Cover" sheetId="1" r:id="rId1"/>
    <sheet name="1. Profit loss statement " sheetId="2" r:id="rId2"/>
    <sheet name="2. Balance sheet" sheetId="3" r:id="rId3"/>
    <sheet name="3. Cash flow" sheetId="4" r:id="rId4"/>
    <sheet name="4. Segments" sheetId="5" r:id="rId5"/>
    <sheet name="5. Mobility" sheetId="6" r:id="rId6"/>
    <sheet name="6. Real Estate" sheetId="7" r:id="rId7"/>
    <sheet name="7. Jobs" sheetId="8" r:id="rId8"/>
    <sheet name="8. Recommerce" sheetId="9" r:id="rId9"/>
    <sheet name="9. Delivery" sheetId="10" r:id="rId10"/>
  </sheets>
  <definedNames>
    <definedName name="SAP_2016" localSheetId="5">#REF!</definedName>
    <definedName name="SAP_2016" localSheetId="6">#REF!</definedName>
    <definedName name="SAP_2016" localSheetId="7">#REF!</definedName>
    <definedName name="SAP_2016" localSheetId="8">#REF!</definedName>
    <definedName name="SAP_2016">#REF!</definedName>
    <definedName name="SAP_2017" localSheetId="5">#REF!</definedName>
    <definedName name="SAP_2017" localSheetId="6">#REF!</definedName>
    <definedName name="SAP_2017" localSheetId="7">#REF!</definedName>
    <definedName name="SAP_2017" localSheetId="8">#REF!</definedName>
    <definedName name="SAP_2017">#REF!</definedName>
    <definedName name="SAP_2018" localSheetId="5">#REF!</definedName>
    <definedName name="SAP_2018" localSheetId="6">#REF!</definedName>
    <definedName name="SAP_2018" localSheetId="7">#REF!</definedName>
    <definedName name="SAP_2018" localSheetId="8">#REF!</definedName>
    <definedName name="SAP_2018">#REF!</definedName>
  </definedNames>
  <calcPr calcId="191029" iterate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4" roundtripDataChecksum="ejpwelxDH7lPdQ1eho48WUuok2z9gaGEb2A/ipCKc58="/>
    </ext>
  </extLst>
</workbook>
</file>

<file path=xl/calcChain.xml><?xml version="1.0" encoding="utf-8"?>
<calcChain xmlns="http://schemas.openxmlformats.org/spreadsheetml/2006/main">
  <c r="G17" i="4" l="1"/>
  <c r="F17" i="4"/>
  <c r="G8" i="4"/>
  <c r="F8" i="4"/>
  <c r="C7" i="4"/>
</calcChain>
</file>

<file path=xl/sharedStrings.xml><?xml version="1.0" encoding="utf-8"?>
<sst xmlns="http://schemas.openxmlformats.org/spreadsheetml/2006/main" count="355" uniqueCount="144">
  <si>
    <t>Schibsted Marketplaces</t>
  </si>
  <si>
    <t>NOK million</t>
  </si>
  <si>
    <t>1 quarter</t>
  </si>
  <si>
    <t>2 quarter</t>
  </si>
  <si>
    <t>3 quarter</t>
  </si>
  <si>
    <t>4 quarter</t>
  </si>
  <si>
    <t>SCHIBSTED MARKETPLACES GROUP</t>
  </si>
  <si>
    <t>Year to date</t>
  </si>
  <si>
    <t>Full year</t>
  </si>
  <si>
    <t>CONDENSED CONSOLIDATED INCOME STATEMENT</t>
  </si>
  <si>
    <t>re-presented</t>
  </si>
  <si>
    <t>Classified revenues</t>
  </si>
  <si>
    <t xml:space="preserve">- of which Professional </t>
  </si>
  <si>
    <t>- of which Private</t>
  </si>
  <si>
    <t>Transactional revenues</t>
  </si>
  <si>
    <t>Advertising revenues</t>
  </si>
  <si>
    <t>Distribution revenues</t>
  </si>
  <si>
    <t>Other operating revenues</t>
  </si>
  <si>
    <t>Operating revenues</t>
  </si>
  <si>
    <t>Costs of goods and services sold</t>
  </si>
  <si>
    <t>Personnel expenses</t>
  </si>
  <si>
    <t>Marketing expenses</t>
  </si>
  <si>
    <t>Other operating expenses</t>
  </si>
  <si>
    <t>Gross operating profit (loss) - EBITDA</t>
  </si>
  <si>
    <t>Depreciation and amortisation</t>
  </si>
  <si>
    <t>Impairment loss</t>
  </si>
  <si>
    <t xml:space="preserve">Other income  </t>
  </si>
  <si>
    <t>Other expenses</t>
  </si>
  <si>
    <t>Operating profit (loss)</t>
  </si>
  <si>
    <t>Share of profit (loss) of joint ventures and associates</t>
  </si>
  <si>
    <t>Impairment loss on joint ventures and associates (recognised or reversed)</t>
  </si>
  <si>
    <t>Gains (losses) on disposal of joint ventures and associates</t>
  </si>
  <si>
    <t>Financial income</t>
  </si>
  <si>
    <t>Financial expense</t>
  </si>
  <si>
    <t>Profit (loss) before taxes</t>
  </si>
  <si>
    <t>Taxes</t>
  </si>
  <si>
    <t>Profit (loss) from continuing operations</t>
  </si>
  <si>
    <t>Profit (loss) from discontinued operations</t>
  </si>
  <si>
    <t xml:space="preserve">Profit (loss) </t>
  </si>
  <si>
    <t>Profit (loss) attributable to:</t>
  </si>
  <si>
    <t>Non-controlling interests</t>
  </si>
  <si>
    <t>Owners of the parent</t>
  </si>
  <si>
    <t>Earnings per share (NOK)</t>
  </si>
  <si>
    <t xml:space="preserve"> Basic</t>
  </si>
  <si>
    <t xml:space="preserve"> Diluted</t>
  </si>
  <si>
    <t xml:space="preserve"> Basic - adjusted</t>
  </si>
  <si>
    <t xml:space="preserve"> Diluted - adjusted</t>
  </si>
  <si>
    <t>SEK/NOK</t>
  </si>
  <si>
    <t>DKK/NOK</t>
  </si>
  <si>
    <t>EUR/NOK</t>
  </si>
  <si>
    <t>CONDENSED CONSOLIDATED</t>
  </si>
  <si>
    <t>31.03</t>
  </si>
  <si>
    <t>30.06</t>
  </si>
  <si>
    <t>30.09</t>
  </si>
  <si>
    <t>31.12</t>
  </si>
  <si>
    <t>STATEMENT OF FINANCIAL POSITION</t>
  </si>
  <si>
    <t>restated</t>
  </si>
  <si>
    <t>Intangible assets</t>
  </si>
  <si>
    <t xml:space="preserve">Property, plant and equipment </t>
  </si>
  <si>
    <t>Right-of-use assets</t>
  </si>
  <si>
    <t>Investments in joint ventures and associates</t>
  </si>
  <si>
    <t>Deferred tax assets</t>
  </si>
  <si>
    <t>Equity instruments</t>
  </si>
  <si>
    <t>Other non-current assets</t>
  </si>
  <si>
    <t>Non-current assets</t>
  </si>
  <si>
    <t>Contract assets</t>
  </si>
  <si>
    <t>Trade receivables and other current assets</t>
  </si>
  <si>
    <t>Cash and cash equivalents</t>
  </si>
  <si>
    <t>Assets held for sale</t>
  </si>
  <si>
    <t>Current assets</t>
  </si>
  <si>
    <t>Total assets</t>
  </si>
  <si>
    <t>Paid-in equity</t>
  </si>
  <si>
    <t>Other equity</t>
  </si>
  <si>
    <t>Equity attributable to owners of the parent</t>
  </si>
  <si>
    <t>Equity</t>
  </si>
  <si>
    <t>Deferred tax liabilities</t>
  </si>
  <si>
    <t>Pension liabilities</t>
  </si>
  <si>
    <t>Non-current interest-bearing loans and borrowings</t>
  </si>
  <si>
    <t>Non-current lease liabilities</t>
  </si>
  <si>
    <t>Other non-current liabilities</t>
  </si>
  <si>
    <t>Non-current liabilities</t>
  </si>
  <si>
    <t>Current interest-bearing loans and borrowings</t>
  </si>
  <si>
    <t>Income tax payable</t>
  </si>
  <si>
    <t>Current lease liabilities</t>
  </si>
  <si>
    <t>Contract liabilities</t>
  </si>
  <si>
    <t>Other current liabilities</t>
  </si>
  <si>
    <t>Liabilities held for sale</t>
  </si>
  <si>
    <t>Current liabilities</t>
  </si>
  <si>
    <t>Total equity and liabilities</t>
  </si>
  <si>
    <t xml:space="preserve">Restatement of the periods Q1 2022 to Q3 2023 is due to a prior period error. The error is related to a financial liability not having been recognised for the obligation to acquire 
non-controlling interests in a subsidiary. </t>
  </si>
  <si>
    <t>STATEMENT OF CASH FLOWS</t>
  </si>
  <si>
    <t>Profit (loss) before taxes from continuing operations</t>
  </si>
  <si>
    <t>Profit (loss) before taxes from discontinued operations</t>
  </si>
  <si>
    <t>Depreciation, amortisation and impairment losses (recognised or reversed)</t>
  </si>
  <si>
    <t>Net interest expense (income)</t>
  </si>
  <si>
    <t>Net effect pension liabilities</t>
  </si>
  <si>
    <t>Share of loss (profit) of joint ventures and associates</t>
  </si>
  <si>
    <t>Dividends received from joint ventures and associates</t>
  </si>
  <si>
    <t xml:space="preserve">Interest received </t>
  </si>
  <si>
    <t xml:space="preserve">Interest paid </t>
  </si>
  <si>
    <t>Taxes paid</t>
  </si>
  <si>
    <t>Non-operating gains and losses</t>
  </si>
  <si>
    <t xml:space="preserve">Change in working capital and provisions </t>
  </si>
  <si>
    <t>Net cash flow from operating activities</t>
  </si>
  <si>
    <t>- of which from continuing operations</t>
  </si>
  <si>
    <t>- of which from discontinued operations</t>
  </si>
  <si>
    <t>Net cash flow from investing activities</t>
  </si>
  <si>
    <t>Net cash flow from financing activities</t>
  </si>
  <si>
    <t>Effect of exchange rate changes on cash and cash equivalents</t>
  </si>
  <si>
    <t>Net increase (decrease) in cash and cash equivalents</t>
  </si>
  <si>
    <t>Cash and cash equivalents at start of period</t>
  </si>
  <si>
    <t>Cash and cash equivalents at end of period</t>
  </si>
  <si>
    <t>- of which cash and cash equivalents in assets held for sale</t>
  </si>
  <si>
    <t>- of which cash and cash equivalents excluding assets held for sale</t>
  </si>
  <si>
    <t xml:space="preserve">SCHIBSTED MARKETPLACES GROUP </t>
  </si>
  <si>
    <t>Mobility</t>
  </si>
  <si>
    <t>Real Estate</t>
  </si>
  <si>
    <t>Jobs</t>
  </si>
  <si>
    <t>Recommerce</t>
  </si>
  <si>
    <t>Delivery</t>
  </si>
  <si>
    <t>Other/Headquarters</t>
  </si>
  <si>
    <t>Eliminations</t>
  </si>
  <si>
    <t>Schibsted Marketplaces Group</t>
  </si>
  <si>
    <t>EBITDA</t>
  </si>
  <si>
    <t>CAPEX</t>
  </si>
  <si>
    <t>MOBILITY</t>
  </si>
  <si>
    <t>Mobility total</t>
  </si>
  <si>
    <t>Classifieds revenues</t>
  </si>
  <si>
    <t>YOY revenue growth</t>
  </si>
  <si>
    <t>EBITDA-margin</t>
  </si>
  <si>
    <t>Operating revenues per country</t>
  </si>
  <si>
    <t>Norway</t>
  </si>
  <si>
    <t>Sweden</t>
  </si>
  <si>
    <t>Denmark</t>
  </si>
  <si>
    <t>Finland</t>
  </si>
  <si>
    <t>REAL ESTATE</t>
  </si>
  <si>
    <t>Real Estate total</t>
  </si>
  <si>
    <t>JOBS</t>
  </si>
  <si>
    <t>Jobs total</t>
  </si>
  <si>
    <t>RECOMMERCE</t>
  </si>
  <si>
    <t>Recommerce total</t>
  </si>
  <si>
    <t>DELIVERY</t>
  </si>
  <si>
    <t>Delivery total</t>
  </si>
  <si>
    <t>- of which Helthjem Netthandel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</si>
</sst>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_);_(* \(#,##0\);_(* &quot;-&quot;??_);_(@_)"/>
    <numFmt numFmtId="165" formatCode="_-* #,##0.00_-;\-* #,##0.00_-;_-* &quot;-&quot;??_-;_-@"/>
    <numFmt numFmtId="166" formatCode="_(* #,##0.00_);_(* \(#,##0.00\);_(* &quot;-&quot;??_);_(@_)"/>
    <numFmt numFmtId="167" formatCode="_ * #,##0_ ;_ * \-#,##0_ ;_ * &quot;-&quot;??_ ;_ @_ "/>
    <numFmt numFmtId="168" formatCode="_-* #,##0.0000_-;\-* #,##0.0000_-;_-* &quot;-&quot;??_-;_-@"/>
    <numFmt numFmtId="169" formatCode="_(* #,##0_);_(* \(#,##0\);_(* &quot;-&quot;_);_(@_)"/>
    <numFmt numFmtId="170" formatCode="#,###,"/>
  </numFmts>
  <fonts count="14" x14ac:knownFonts="1">
    <font>
      <sz val="10"/>
      <color theme="1"/>
      <name val="Arial"/>
      <scheme val="minor"/>
    </font>
    <font>
      <sz val="10"/>
      <color rgb="FF000000"/>
      <name val="Arial"/>
    </font>
    <font>
      <sz val="38"/>
      <color rgb="FF00000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</font>
    <font>
      <sz val="10"/>
      <color rgb="FFFF0000"/>
      <name val="Arial"/>
    </font>
    <font>
      <b/>
      <sz val="10"/>
      <color rgb="FFFF0000"/>
      <name val="Arial"/>
    </font>
    <font>
      <b/>
      <sz val="12"/>
      <color theme="1"/>
      <name val="Arial"/>
    </font>
    <font>
      <sz val="10"/>
      <color rgb="FFFFFFFF"/>
      <name val="Arial"/>
    </font>
    <font>
      <b/>
      <sz val="10"/>
      <color rgb="FF000000"/>
      <name val="Arial"/>
    </font>
    <font>
      <b/>
      <sz val="10"/>
      <color rgb="FF222222"/>
      <name val="Arial"/>
    </font>
    <font>
      <sz val="10"/>
      <color theme="1"/>
      <name val="Calibri"/>
    </font>
    <font>
      <sz val="10"/>
      <color rgb="FFA5A5A5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rgb="FFD8D8D8"/>
        <bgColor rgb="FFD8D8D8"/>
      </patternFill>
    </fill>
    <fill>
      <patternFill patternType="solid">
        <fgColor rgb="FFBDD6EE"/>
        <bgColor rgb="FFBDD6EE"/>
      </patternFill>
    </fill>
  </fills>
  <borders count="45"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dotted">
        <color rgb="FFD8D8D8"/>
      </bottom>
      <diagonal/>
    </border>
    <border>
      <left/>
      <right/>
      <top style="dotted">
        <color rgb="FFD8D8D8"/>
      </top>
      <bottom style="dotted">
        <color rgb="FFD8D8D8"/>
      </bottom>
      <diagonal/>
    </border>
    <border>
      <left/>
      <right style="thin">
        <color rgb="FF000000"/>
      </right>
      <top style="dotted">
        <color rgb="FFD8D8D8"/>
      </top>
      <bottom style="dotted">
        <color rgb="FFD8D8D8"/>
      </bottom>
      <diagonal/>
    </border>
    <border>
      <left/>
      <right/>
      <top style="dotted">
        <color rgb="FFD8D8D8"/>
      </top>
      <bottom style="dotted">
        <color rgb="FFD8D8D8"/>
      </bottom>
      <diagonal/>
    </border>
    <border>
      <left style="thin">
        <color rgb="FF000000"/>
      </left>
      <right/>
      <top style="dotted">
        <color rgb="FFD8D8D8"/>
      </top>
      <bottom style="dotted">
        <color rgb="FFD8D8D8"/>
      </bottom>
      <diagonal/>
    </border>
    <border>
      <left/>
      <right/>
      <top style="dotted">
        <color rgb="FFBFBFBF"/>
      </top>
      <bottom style="dotted">
        <color rgb="FFBFBFBF"/>
      </bottom>
      <diagonal/>
    </border>
    <border>
      <left/>
      <right/>
      <top style="dotted">
        <color rgb="FFD8D8D8"/>
      </top>
      <bottom/>
      <diagonal/>
    </border>
    <border>
      <left/>
      <right style="thin">
        <color rgb="FF000000"/>
      </right>
      <top style="dotted">
        <color rgb="FFD8D8D8"/>
      </top>
      <bottom/>
      <diagonal/>
    </border>
    <border>
      <left/>
      <right/>
      <top style="dotted">
        <color rgb="FFD8D8D8"/>
      </top>
      <bottom/>
      <diagonal/>
    </border>
    <border>
      <left/>
      <right/>
      <top style="dotted">
        <color rgb="FFD8D8D8"/>
      </top>
      <bottom style="thin">
        <color rgb="FF000000"/>
      </bottom>
      <diagonal/>
    </border>
    <border>
      <left/>
      <right style="thin">
        <color rgb="FF000000"/>
      </right>
      <top style="dotted">
        <color rgb="FFD8D8D8"/>
      </top>
      <bottom style="thin">
        <color rgb="FF000000"/>
      </bottom>
      <diagonal/>
    </border>
    <border>
      <left/>
      <right/>
      <top style="dotted">
        <color rgb="FFD8D8D8"/>
      </top>
      <bottom style="thin">
        <color rgb="FF000000"/>
      </bottom>
      <diagonal/>
    </border>
    <border>
      <left style="thin">
        <color rgb="FF000000"/>
      </left>
      <right/>
      <top style="dotted">
        <color rgb="FFD8D8D8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BFBFBF"/>
      </bottom>
      <diagonal/>
    </border>
    <border>
      <left style="thin">
        <color rgb="FF000000"/>
      </left>
      <right/>
      <top style="thin">
        <color rgb="FF000000"/>
      </top>
      <bottom style="dotted">
        <color rgb="FFBFBFBF"/>
      </bottom>
      <diagonal/>
    </border>
    <border>
      <left/>
      <right/>
      <top style="thin">
        <color rgb="FF000000"/>
      </top>
      <bottom style="dotted">
        <color rgb="FFBFBFBF"/>
      </bottom>
      <diagonal/>
    </border>
    <border>
      <left style="thin">
        <color rgb="FF000000"/>
      </left>
      <right/>
      <top style="thin">
        <color rgb="FF000000"/>
      </top>
      <bottom style="dotted">
        <color rgb="FFBFBFBF"/>
      </bottom>
      <diagonal/>
    </border>
    <border>
      <left style="thin">
        <color rgb="FF000000"/>
      </left>
      <right/>
      <top/>
      <bottom/>
      <diagonal/>
    </border>
    <border>
      <left/>
      <right/>
      <top style="dotted">
        <color rgb="FFBFBFBF"/>
      </top>
      <bottom style="thin">
        <color rgb="FF000000"/>
      </bottom>
      <diagonal/>
    </border>
    <border>
      <left style="thin">
        <color rgb="FF000000"/>
      </left>
      <right/>
      <top style="dotted">
        <color rgb="FFBFBFBF"/>
      </top>
      <bottom style="thin">
        <color rgb="FF000000"/>
      </bottom>
      <diagonal/>
    </border>
    <border>
      <left/>
      <right/>
      <top style="dotted">
        <color rgb="FFBFBFBF"/>
      </top>
      <bottom style="thin">
        <color rgb="FF000000"/>
      </bottom>
      <diagonal/>
    </border>
    <border>
      <left style="thin">
        <color rgb="FF000000"/>
      </left>
      <right/>
      <top style="dotted">
        <color rgb="FFBFBFBF"/>
      </top>
      <bottom style="thin">
        <color rgb="FF000000"/>
      </bottom>
      <diagonal/>
    </border>
    <border>
      <left style="thin">
        <color rgb="FF000000"/>
      </left>
      <right/>
      <top/>
      <bottom style="dotted">
        <color rgb="FFD8D8D8"/>
      </bottom>
      <diagonal/>
    </border>
    <border>
      <left/>
      <right/>
      <top/>
      <bottom style="dotted">
        <color rgb="FFD8D8D8"/>
      </bottom>
      <diagonal/>
    </border>
    <border>
      <left style="thin">
        <color rgb="FF000000"/>
      </left>
      <right/>
      <top style="dotted">
        <color rgb="FFD8D8D8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tted">
        <color rgb="FFDCDCDC"/>
      </bottom>
      <diagonal/>
    </border>
    <border>
      <left style="thin">
        <color rgb="FF000000"/>
      </left>
      <right/>
      <top/>
      <bottom style="dotted">
        <color rgb="FFDCDCDC"/>
      </bottom>
      <diagonal/>
    </border>
    <border>
      <left/>
      <right/>
      <top style="dotted">
        <color rgb="FFDCDCDC"/>
      </top>
      <bottom style="thin">
        <color rgb="FF000000"/>
      </bottom>
      <diagonal/>
    </border>
    <border>
      <left style="thin">
        <color rgb="FF000000"/>
      </left>
      <right/>
      <top style="dotted">
        <color rgb="FFDCDCDC"/>
      </top>
      <bottom style="thin">
        <color rgb="FF000000"/>
      </bottom>
      <diagonal/>
    </border>
    <border>
      <left style="thin">
        <color rgb="FF000000"/>
      </left>
      <right/>
      <top style="dotted">
        <color rgb="FFBFBFBF"/>
      </top>
      <bottom style="dotted">
        <color rgb="FFBFBFBF"/>
      </bottom>
      <diagonal/>
    </border>
    <border>
      <left/>
      <right/>
      <top style="dotted">
        <color rgb="FFBFBFBF"/>
      </top>
      <bottom style="dotted">
        <color rgb="FFBFBFBF"/>
      </bottom>
      <diagonal/>
    </border>
    <border>
      <left style="thin">
        <color rgb="FF000000"/>
      </left>
      <right/>
      <top style="dotted">
        <color rgb="FFBFBFBF"/>
      </top>
      <bottom style="dotted">
        <color rgb="FFBFBFBF"/>
      </bottom>
      <diagonal/>
    </border>
  </borders>
  <cellStyleXfs count="1">
    <xf numFmtId="0" fontId="0" fillId="0" borderId="0"/>
  </cellStyleXfs>
  <cellXfs count="274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37" fontId="4" fillId="2" borderId="1" xfId="0" applyNumberFormat="1" applyFont="1" applyFill="1" applyBorder="1"/>
    <xf numFmtId="0" fontId="3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3" fillId="0" borderId="3" xfId="0" applyFont="1" applyBorder="1" applyAlignment="1">
      <alignment horizontal="center"/>
    </xf>
    <xf numFmtId="37" fontId="3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7" fontId="3" fillId="2" borderId="1" xfId="0" applyNumberFormat="1" applyFont="1" applyFill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1" fontId="3" fillId="0" borderId="6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horizontal="center" wrapText="1"/>
    </xf>
    <xf numFmtId="164" fontId="5" fillId="0" borderId="7" xfId="0" applyNumberFormat="1" applyFont="1" applyBorder="1" applyAlignment="1">
      <alignment horizontal="center" wrapText="1"/>
    </xf>
    <xf numFmtId="165" fontId="3" fillId="2" borderId="1" xfId="0" applyNumberFormat="1" applyFont="1" applyFill="1" applyBorder="1"/>
    <xf numFmtId="164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top" wrapText="1"/>
    </xf>
    <xf numFmtId="165" fontId="3" fillId="2" borderId="1" xfId="0" applyNumberFormat="1" applyFont="1" applyFill="1" applyBorder="1" applyAlignment="1">
      <alignment horizontal="left"/>
    </xf>
    <xf numFmtId="165" fontId="3" fillId="0" borderId="0" xfId="0" applyNumberFormat="1" applyFont="1" applyAlignment="1">
      <alignment horizontal="left"/>
    </xf>
    <xf numFmtId="164" fontId="5" fillId="0" borderId="8" xfId="0" applyNumberFormat="1" applyFont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3" borderId="11" xfId="0" applyNumberFormat="1" applyFont="1" applyFill="1" applyBorder="1"/>
    <xf numFmtId="164" fontId="3" fillId="0" borderId="12" xfId="0" applyNumberFormat="1" applyFont="1" applyBorder="1"/>
    <xf numFmtId="166" fontId="3" fillId="2" borderId="1" xfId="0" applyNumberFormat="1" applyFont="1" applyFill="1" applyBorder="1"/>
    <xf numFmtId="164" fontId="3" fillId="2" borderId="1" xfId="0" applyNumberFormat="1" applyFont="1" applyFill="1" applyBorder="1"/>
    <xf numFmtId="164" fontId="5" fillId="0" borderId="9" xfId="0" applyNumberFormat="1" applyFont="1" applyBorder="1"/>
    <xf numFmtId="164" fontId="5" fillId="0" borderId="10" xfId="0" applyNumberFormat="1" applyFont="1" applyBorder="1"/>
    <xf numFmtId="164" fontId="5" fillId="3" borderId="11" xfId="0" applyNumberFormat="1" applyFont="1" applyFill="1" applyBorder="1"/>
    <xf numFmtId="166" fontId="5" fillId="0" borderId="13" xfId="0" quotePrefix="1" applyNumberFormat="1" applyFont="1" applyBorder="1" applyAlignment="1">
      <alignment horizontal="left"/>
    </xf>
    <xf numFmtId="164" fontId="5" fillId="0" borderId="12" xfId="0" applyNumberFormat="1" applyFont="1" applyBorder="1"/>
    <xf numFmtId="164" fontId="6" fillId="2" borderId="1" xfId="0" applyNumberFormat="1" applyFont="1" applyFill="1" applyBorder="1"/>
    <xf numFmtId="0" fontId="4" fillId="2" borderId="1" xfId="0" applyFont="1" applyFill="1" applyBorder="1"/>
    <xf numFmtId="164" fontId="7" fillId="0" borderId="0" xfId="0" applyNumberFormat="1" applyFont="1"/>
    <xf numFmtId="164" fontId="4" fillId="0" borderId="0" xfId="0" applyNumberFormat="1" applyFont="1"/>
    <xf numFmtId="164" fontId="3" fillId="0" borderId="14" xfId="0" applyNumberFormat="1" applyFont="1" applyBorder="1"/>
    <xf numFmtId="164" fontId="3" fillId="0" borderId="15" xfId="0" applyNumberFormat="1" applyFont="1" applyBorder="1"/>
    <xf numFmtId="164" fontId="3" fillId="3" borderId="16" xfId="0" applyNumberFormat="1" applyFont="1" applyFill="1" applyBorder="1"/>
    <xf numFmtId="164" fontId="3" fillId="0" borderId="0" xfId="0" applyNumberFormat="1" applyFont="1"/>
    <xf numFmtId="167" fontId="3" fillId="0" borderId="14" xfId="0" applyNumberFormat="1" applyFont="1" applyBorder="1"/>
    <xf numFmtId="167" fontId="3" fillId="0" borderId="15" xfId="0" applyNumberFormat="1" applyFont="1" applyBorder="1"/>
    <xf numFmtId="167" fontId="3" fillId="3" borderId="16" xfId="0" applyNumberFormat="1" applyFont="1" applyFill="1" applyBorder="1"/>
    <xf numFmtId="164" fontId="4" fillId="0" borderId="17" xfId="0" applyNumberFormat="1" applyFont="1" applyBorder="1"/>
    <xf numFmtId="164" fontId="4" fillId="0" borderId="18" xfId="0" applyNumberFormat="1" applyFont="1" applyBorder="1"/>
    <xf numFmtId="164" fontId="4" fillId="3" borderId="19" xfId="0" applyNumberFormat="1" applyFont="1" applyFill="1" applyBorder="1"/>
    <xf numFmtId="164" fontId="4" fillId="0" borderId="20" xfId="0" applyNumberFormat="1" applyFont="1" applyBorder="1"/>
    <xf numFmtId="164" fontId="4" fillId="0" borderId="2" xfId="0" applyNumberFormat="1" applyFont="1" applyBorder="1"/>
    <xf numFmtId="164" fontId="4" fillId="3" borderId="1" xfId="0" applyNumberFormat="1" applyFont="1" applyFill="1" applyBorder="1"/>
    <xf numFmtId="164" fontId="4" fillId="0" borderId="3" xfId="0" applyNumberFormat="1" applyFont="1" applyBorder="1"/>
    <xf numFmtId="164" fontId="3" fillId="0" borderId="8" xfId="0" applyNumberFormat="1" applyFont="1" applyBorder="1"/>
    <xf numFmtId="164" fontId="4" fillId="0" borderId="9" xfId="0" applyNumberFormat="1" applyFont="1" applyBorder="1"/>
    <xf numFmtId="164" fontId="3" fillId="0" borderId="2" xfId="0" applyNumberFormat="1" applyFont="1" applyBorder="1"/>
    <xf numFmtId="164" fontId="3" fillId="3" borderId="1" xfId="0" applyNumberFormat="1" applyFont="1" applyFill="1" applyBorder="1"/>
    <xf numFmtId="164" fontId="3" fillId="0" borderId="3" xfId="0" applyNumberFormat="1" applyFont="1" applyBorder="1"/>
    <xf numFmtId="164" fontId="4" fillId="0" borderId="4" xfId="0" applyNumberFormat="1" applyFont="1" applyBorder="1"/>
    <xf numFmtId="164" fontId="4" fillId="0" borderId="5" xfId="0" applyNumberFormat="1" applyFont="1" applyBorder="1"/>
    <xf numFmtId="164" fontId="4" fillId="3" borderId="21" xfId="0" applyNumberFormat="1" applyFont="1" applyFill="1" applyBorder="1"/>
    <xf numFmtId="164" fontId="4" fillId="0" borderId="6" xfId="0" applyNumberFormat="1" applyFont="1" applyBorder="1"/>
    <xf numFmtId="166" fontId="3" fillId="0" borderId="0" xfId="0" applyNumberFormat="1" applyFont="1"/>
    <xf numFmtId="166" fontId="3" fillId="0" borderId="22" xfId="0" applyNumberFormat="1" applyFont="1" applyBorder="1"/>
    <xf numFmtId="166" fontId="3" fillId="0" borderId="7" xfId="0" applyNumberFormat="1" applyFont="1" applyBorder="1"/>
    <xf numFmtId="166" fontId="3" fillId="3" borderId="23" xfId="0" applyNumberFormat="1" applyFont="1" applyFill="1" applyBorder="1"/>
    <xf numFmtId="166" fontId="3" fillId="0" borderId="24" xfId="0" applyNumberFormat="1" applyFont="1" applyBorder="1"/>
    <xf numFmtId="166" fontId="3" fillId="0" borderId="2" xfId="0" applyNumberFormat="1" applyFont="1" applyBorder="1"/>
    <xf numFmtId="166" fontId="3" fillId="3" borderId="1" xfId="0" applyNumberFormat="1" applyFont="1" applyFill="1" applyBorder="1"/>
    <xf numFmtId="166" fontId="4" fillId="0" borderId="0" xfId="0" applyNumberFormat="1" applyFont="1"/>
    <xf numFmtId="166" fontId="3" fillId="0" borderId="3" xfId="0" applyNumberFormat="1" applyFont="1" applyBorder="1"/>
    <xf numFmtId="166" fontId="3" fillId="0" borderId="9" xfId="0" applyNumberFormat="1" applyFont="1" applyBorder="1"/>
    <xf numFmtId="166" fontId="3" fillId="0" borderId="10" xfId="0" applyNumberFormat="1" applyFont="1" applyBorder="1"/>
    <xf numFmtId="166" fontId="3" fillId="3" borderId="11" xfId="0" applyNumberFormat="1" applyFont="1" applyFill="1" applyBorder="1"/>
    <xf numFmtId="166" fontId="3" fillId="0" borderId="12" xfId="0" applyNumberFormat="1" applyFont="1" applyBorder="1"/>
    <xf numFmtId="166" fontId="3" fillId="0" borderId="17" xfId="0" applyNumberFormat="1" applyFont="1" applyBorder="1"/>
    <xf numFmtId="166" fontId="3" fillId="0" borderId="18" xfId="0" applyNumberFormat="1" applyFont="1" applyBorder="1"/>
    <xf numFmtId="166" fontId="3" fillId="3" borderId="19" xfId="0" applyNumberFormat="1" applyFont="1" applyFill="1" applyBorder="1"/>
    <xf numFmtId="164" fontId="3" fillId="0" borderId="17" xfId="0" applyNumberFormat="1" applyFont="1" applyBorder="1"/>
    <xf numFmtId="166" fontId="3" fillId="0" borderId="20" xfId="0" applyNumberFormat="1" applyFont="1" applyBorder="1"/>
    <xf numFmtId="168" fontId="3" fillId="0" borderId="25" xfId="0" applyNumberFormat="1" applyFont="1" applyBorder="1"/>
    <xf numFmtId="168" fontId="3" fillId="0" borderId="26" xfId="0" applyNumberFormat="1" applyFont="1" applyBorder="1"/>
    <xf numFmtId="168" fontId="3" fillId="3" borderId="27" xfId="0" applyNumberFormat="1" applyFont="1" applyFill="1" applyBorder="1"/>
    <xf numFmtId="168" fontId="3" fillId="2" borderId="27" xfId="0" applyNumberFormat="1" applyFont="1" applyFill="1" applyBorder="1" applyAlignment="1">
      <alignment horizontal="left"/>
    </xf>
    <xf numFmtId="168" fontId="3" fillId="2" borderId="27" xfId="0" applyNumberFormat="1" applyFont="1" applyFill="1" applyBorder="1"/>
    <xf numFmtId="168" fontId="3" fillId="2" borderId="28" xfId="0" applyNumberFormat="1" applyFont="1" applyFill="1" applyBorder="1"/>
    <xf numFmtId="168" fontId="3" fillId="0" borderId="0" xfId="0" applyNumberFormat="1" applyFont="1"/>
    <xf numFmtId="168" fontId="3" fillId="0" borderId="3" xfId="0" applyNumberFormat="1" applyFont="1" applyBorder="1"/>
    <xf numFmtId="168" fontId="3" fillId="3" borderId="1" xfId="0" applyNumberFormat="1" applyFont="1" applyFill="1" applyBorder="1"/>
    <xf numFmtId="168" fontId="3" fillId="2" borderId="1" xfId="0" applyNumberFormat="1" applyFont="1" applyFill="1" applyBorder="1" applyAlignment="1">
      <alignment horizontal="left"/>
    </xf>
    <xf numFmtId="168" fontId="3" fillId="2" borderId="1" xfId="0" applyNumberFormat="1" applyFont="1" applyFill="1" applyBorder="1"/>
    <xf numFmtId="168" fontId="3" fillId="2" borderId="29" xfId="0" applyNumberFormat="1" applyFont="1" applyFill="1" applyBorder="1"/>
    <xf numFmtId="168" fontId="3" fillId="0" borderId="30" xfId="0" applyNumberFormat="1" applyFont="1" applyBorder="1"/>
    <xf numFmtId="168" fontId="3" fillId="0" borderId="31" xfId="0" applyNumberFormat="1" applyFont="1" applyBorder="1"/>
    <xf numFmtId="168" fontId="3" fillId="3" borderId="32" xfId="0" applyNumberFormat="1" applyFont="1" applyFill="1" applyBorder="1"/>
    <xf numFmtId="168" fontId="3" fillId="2" borderId="32" xfId="0" applyNumberFormat="1" applyFont="1" applyFill="1" applyBorder="1" applyAlignment="1">
      <alignment horizontal="left"/>
    </xf>
    <xf numFmtId="168" fontId="3" fillId="2" borderId="32" xfId="0" applyNumberFormat="1" applyFont="1" applyFill="1" applyBorder="1"/>
    <xf numFmtId="168" fontId="3" fillId="2" borderId="33" xfId="0" applyNumberFormat="1" applyFont="1" applyFill="1" applyBorder="1"/>
    <xf numFmtId="0" fontId="8" fillId="2" borderId="1" xfId="0" applyFont="1" applyFill="1" applyBorder="1"/>
    <xf numFmtId="0" fontId="3" fillId="0" borderId="3" xfId="0" quotePrefix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0" fontId="8" fillId="2" borderId="21" xfId="0" applyFont="1" applyFill="1" applyBorder="1"/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3" fillId="0" borderId="3" xfId="0" applyFont="1" applyBorder="1"/>
    <xf numFmtId="0" fontId="3" fillId="0" borderId="8" xfId="0" applyFont="1" applyBorder="1"/>
    <xf numFmtId="169" fontId="3" fillId="0" borderId="34" xfId="0" applyNumberFormat="1" applyFont="1" applyBorder="1"/>
    <xf numFmtId="169" fontId="3" fillId="0" borderId="8" xfId="0" applyNumberFormat="1" applyFont="1" applyBorder="1"/>
    <xf numFmtId="169" fontId="3" fillId="3" borderId="35" xfId="0" applyNumberFormat="1" applyFont="1" applyFill="1" applyBorder="1"/>
    <xf numFmtId="0" fontId="3" fillId="0" borderId="9" xfId="0" applyFont="1" applyBorder="1"/>
    <xf numFmtId="169" fontId="3" fillId="0" borderId="12" xfId="0" applyNumberFormat="1" applyFont="1" applyBorder="1"/>
    <xf numFmtId="169" fontId="3" fillId="0" borderId="9" xfId="0" applyNumberFormat="1" applyFont="1" applyBorder="1"/>
    <xf numFmtId="169" fontId="3" fillId="3" borderId="11" xfId="0" applyNumberFormat="1" applyFont="1" applyFill="1" applyBorder="1"/>
    <xf numFmtId="3" fontId="4" fillId="0" borderId="17" xfId="0" applyNumberFormat="1" applyFont="1" applyBorder="1"/>
    <xf numFmtId="169" fontId="4" fillId="0" borderId="20" xfId="0" applyNumberFormat="1" applyFont="1" applyBorder="1"/>
    <xf numFmtId="169" fontId="4" fillId="0" borderId="17" xfId="0" applyNumberFormat="1" applyFont="1" applyBorder="1"/>
    <xf numFmtId="169" fontId="4" fillId="3" borderId="19" xfId="0" applyNumberFormat="1" applyFont="1" applyFill="1" applyBorder="1"/>
    <xf numFmtId="0" fontId="4" fillId="0" borderId="8" xfId="0" applyFont="1" applyBorder="1"/>
    <xf numFmtId="0" fontId="3" fillId="0" borderId="14" xfId="0" applyFont="1" applyBorder="1"/>
    <xf numFmtId="169" fontId="3" fillId="0" borderId="36" xfId="0" applyNumberFormat="1" applyFont="1" applyBorder="1"/>
    <xf numFmtId="169" fontId="3" fillId="0" borderId="14" xfId="0" applyNumberFormat="1" applyFont="1" applyBorder="1"/>
    <xf numFmtId="169" fontId="3" fillId="3" borderId="16" xfId="0" applyNumberFormat="1" applyFont="1" applyFill="1" applyBorder="1"/>
    <xf numFmtId="3" fontId="4" fillId="0" borderId="8" xfId="0" applyNumberFormat="1" applyFont="1" applyBorder="1"/>
    <xf numFmtId="164" fontId="4" fillId="0" borderId="34" xfId="0" applyNumberFormat="1" applyFont="1" applyBorder="1"/>
    <xf numFmtId="164" fontId="4" fillId="0" borderId="8" xfId="0" applyNumberFormat="1" applyFont="1" applyBorder="1"/>
    <xf numFmtId="164" fontId="4" fillId="3" borderId="35" xfId="0" applyNumberFormat="1" applyFont="1" applyFill="1" applyBorder="1"/>
    <xf numFmtId="169" fontId="4" fillId="0" borderId="34" xfId="0" applyNumberFormat="1" applyFont="1" applyBorder="1"/>
    <xf numFmtId="169" fontId="4" fillId="0" borderId="8" xfId="0" applyNumberFormat="1" applyFont="1" applyBorder="1"/>
    <xf numFmtId="169" fontId="4" fillId="3" borderId="35" xfId="0" applyNumberFormat="1" applyFont="1" applyFill="1" applyBorder="1"/>
    <xf numFmtId="0" fontId="4" fillId="0" borderId="9" xfId="0" applyFont="1" applyBorder="1"/>
    <xf numFmtId="169" fontId="4" fillId="0" borderId="12" xfId="0" applyNumberFormat="1" applyFont="1" applyBorder="1"/>
    <xf numFmtId="169" fontId="4" fillId="0" borderId="9" xfId="0" applyNumberFormat="1" applyFont="1" applyBorder="1"/>
    <xf numFmtId="169" fontId="4" fillId="3" borderId="11" xfId="0" applyNumberFormat="1" applyFont="1" applyFill="1" applyBorder="1"/>
    <xf numFmtId="3" fontId="4" fillId="0" borderId="0" xfId="0" applyNumberFormat="1" applyFont="1"/>
    <xf numFmtId="169" fontId="4" fillId="0" borderId="3" xfId="0" applyNumberFormat="1" applyFont="1" applyBorder="1"/>
    <xf numFmtId="169" fontId="4" fillId="0" borderId="0" xfId="0" applyNumberFormat="1" applyFont="1"/>
    <xf numFmtId="169" fontId="4" fillId="3" borderId="1" xfId="0" applyNumberFormat="1" applyFont="1" applyFill="1" applyBorder="1"/>
    <xf numFmtId="0" fontId="3" fillId="0" borderId="0" xfId="0" applyFont="1" applyAlignment="1">
      <alignment wrapText="1"/>
    </xf>
    <xf numFmtId="169" fontId="3" fillId="0" borderId="0" xfId="0" applyNumberFormat="1" applyFont="1"/>
    <xf numFmtId="16" fontId="3" fillId="0" borderId="0" xfId="0" quotePrefix="1" applyNumberFormat="1" applyFont="1" applyAlignment="1">
      <alignment horizontal="center"/>
    </xf>
    <xf numFmtId="0" fontId="5" fillId="0" borderId="0" xfId="0" applyFont="1"/>
    <xf numFmtId="0" fontId="5" fillId="0" borderId="3" xfId="0" applyFont="1" applyBorder="1"/>
    <xf numFmtId="0" fontId="3" fillId="0" borderId="9" xfId="0" quotePrefix="1" applyFont="1" applyBorder="1" applyAlignment="1">
      <alignment horizontal="left"/>
    </xf>
    <xf numFmtId="0" fontId="3" fillId="0" borderId="9" xfId="0" applyFont="1" applyBorder="1" applyAlignment="1">
      <alignment horizontal="left"/>
    </xf>
    <xf numFmtId="169" fontId="4" fillId="0" borderId="4" xfId="0" applyNumberFormat="1" applyFont="1" applyBorder="1"/>
    <xf numFmtId="169" fontId="4" fillId="0" borderId="6" xfId="0" applyNumberFormat="1" applyFont="1" applyBorder="1"/>
    <xf numFmtId="49" fontId="5" fillId="0" borderId="9" xfId="0" applyNumberFormat="1" applyFont="1" applyBorder="1" applyAlignment="1">
      <alignment horizontal="left"/>
    </xf>
    <xf numFmtId="169" fontId="5" fillId="0" borderId="9" xfId="0" applyNumberFormat="1" applyFont="1" applyBorder="1"/>
    <xf numFmtId="169" fontId="5" fillId="0" borderId="8" xfId="0" applyNumberFormat="1" applyFont="1" applyBorder="1"/>
    <xf numFmtId="169" fontId="5" fillId="0" borderId="12" xfId="0" applyNumberFormat="1" applyFont="1" applyBorder="1"/>
    <xf numFmtId="169" fontId="5" fillId="3" borderId="11" xfId="0" applyNumberFormat="1" applyFont="1" applyFill="1" applyBorder="1"/>
    <xf numFmtId="169" fontId="5" fillId="0" borderId="34" xfId="0" applyNumberFormat="1" applyFont="1" applyBorder="1"/>
    <xf numFmtId="169" fontId="5" fillId="3" borderId="35" xfId="0" applyNumberFormat="1" applyFont="1" applyFill="1" applyBorder="1"/>
    <xf numFmtId="0" fontId="4" fillId="0" borderId="0" xfId="0" applyFont="1"/>
    <xf numFmtId="0" fontId="4" fillId="0" borderId="9" xfId="0" applyFont="1" applyBorder="1" applyAlignment="1">
      <alignment horizontal="left"/>
    </xf>
    <xf numFmtId="0" fontId="10" fillId="0" borderId="0" xfId="0" applyFont="1"/>
    <xf numFmtId="169" fontId="3" fillId="0" borderId="9" xfId="0" applyNumberFormat="1" applyFont="1" applyBorder="1" applyAlignment="1">
      <alignment horizontal="right"/>
    </xf>
    <xf numFmtId="169" fontId="3" fillId="0" borderId="12" xfId="0" applyNumberFormat="1" applyFont="1" applyBorder="1" applyAlignment="1">
      <alignment horizontal="right"/>
    </xf>
    <xf numFmtId="169" fontId="3" fillId="3" borderId="11" xfId="0" applyNumberFormat="1" applyFont="1" applyFill="1" applyBorder="1" applyAlignment="1">
      <alignment horizontal="right"/>
    </xf>
    <xf numFmtId="0" fontId="3" fillId="0" borderId="9" xfId="0" applyFont="1" applyBorder="1" applyAlignment="1">
      <alignment wrapText="1"/>
    </xf>
    <xf numFmtId="0" fontId="11" fillId="0" borderId="0" xfId="0" applyFont="1" applyAlignment="1">
      <alignment horizontal="left" vertical="center" wrapText="1"/>
    </xf>
    <xf numFmtId="169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165" fontId="4" fillId="0" borderId="0" xfId="0" applyNumberFormat="1" applyFont="1"/>
    <xf numFmtId="37" fontId="3" fillId="0" borderId="3" xfId="0" applyNumberFormat="1" applyFont="1" applyBorder="1" applyAlignment="1">
      <alignment horizontal="center"/>
    </xf>
    <xf numFmtId="165" fontId="4" fillId="0" borderId="4" xfId="0" applyNumberFormat="1" applyFont="1" applyBorder="1"/>
    <xf numFmtId="1" fontId="3" fillId="2" borderId="1" xfId="0" applyNumberFormat="1" applyFont="1" applyFill="1" applyBorder="1"/>
    <xf numFmtId="164" fontId="5" fillId="2" borderId="1" xfId="0" applyNumberFormat="1" applyFont="1" applyFill="1" applyBorder="1" applyAlignment="1">
      <alignment horizontal="center"/>
    </xf>
    <xf numFmtId="164" fontId="5" fillId="2" borderId="21" xfId="0" applyNumberFormat="1" applyFont="1" applyFill="1" applyBorder="1" applyAlignment="1">
      <alignment horizontal="center"/>
    </xf>
    <xf numFmtId="170" fontId="3" fillId="2" borderId="1" xfId="0" applyNumberFormat="1" applyFont="1" applyFill="1" applyBorder="1"/>
    <xf numFmtId="170" fontId="3" fillId="4" borderId="23" xfId="0" applyNumberFormat="1" applyFont="1" applyFill="1" applyBorder="1"/>
    <xf numFmtId="170" fontId="3" fillId="4" borderId="37" xfId="0" applyNumberFormat="1" applyFont="1" applyFill="1" applyBorder="1"/>
    <xf numFmtId="165" fontId="4" fillId="4" borderId="23" xfId="0" applyNumberFormat="1" applyFont="1" applyFill="1" applyBorder="1"/>
    <xf numFmtId="170" fontId="3" fillId="4" borderId="29" xfId="0" applyNumberFormat="1" applyFont="1" applyFill="1" applyBorder="1"/>
    <xf numFmtId="170" fontId="3" fillId="0" borderId="0" xfId="0" applyNumberFormat="1" applyFont="1"/>
    <xf numFmtId="164" fontId="1" fillId="0" borderId="38" xfId="0" applyNumberFormat="1" applyFont="1" applyBorder="1"/>
    <xf numFmtId="164" fontId="1" fillId="0" borderId="39" xfId="0" applyNumberFormat="1" applyFont="1" applyBorder="1"/>
    <xf numFmtId="164" fontId="1" fillId="3" borderId="1" xfId="0" applyNumberFormat="1" applyFont="1" applyFill="1" applyBorder="1"/>
    <xf numFmtId="165" fontId="3" fillId="0" borderId="9" xfId="0" applyNumberFormat="1" applyFont="1" applyBorder="1"/>
    <xf numFmtId="164" fontId="1" fillId="0" borderId="9" xfId="0" applyNumberFormat="1" applyFont="1" applyBorder="1"/>
    <xf numFmtId="164" fontId="1" fillId="0" borderId="12" xfId="0" applyNumberFormat="1" applyFont="1" applyBorder="1"/>
    <xf numFmtId="164" fontId="10" fillId="0" borderId="40" xfId="0" applyNumberFormat="1" applyFont="1" applyBorder="1"/>
    <xf numFmtId="164" fontId="10" fillId="0" borderId="41" xfId="0" applyNumberFormat="1" applyFont="1" applyBorder="1"/>
    <xf numFmtId="164" fontId="10" fillId="3" borderId="21" xfId="0" applyNumberFormat="1" applyFont="1" applyFill="1" applyBorder="1"/>
    <xf numFmtId="164" fontId="10" fillId="0" borderId="4" xfId="0" applyNumberFormat="1" applyFont="1" applyBorder="1"/>
    <xf numFmtId="164" fontId="10" fillId="0" borderId="6" xfId="0" applyNumberFormat="1" applyFont="1" applyBorder="1"/>
    <xf numFmtId="164" fontId="1" fillId="0" borderId="0" xfId="0" applyNumberFormat="1" applyFont="1"/>
    <xf numFmtId="165" fontId="3" fillId="0" borderId="0" xfId="0" applyNumberFormat="1" applyFont="1"/>
    <xf numFmtId="164" fontId="1" fillId="0" borderId="3" xfId="0" applyNumberFormat="1" applyFont="1" applyBorder="1"/>
    <xf numFmtId="164" fontId="3" fillId="4" borderId="23" xfId="0" applyNumberFormat="1" applyFont="1" applyFill="1" applyBorder="1"/>
    <xf numFmtId="164" fontId="3" fillId="4" borderId="37" xfId="0" applyNumberFormat="1" applyFont="1" applyFill="1" applyBorder="1"/>
    <xf numFmtId="164" fontId="10" fillId="0" borderId="17" xfId="0" applyNumberFormat="1" applyFont="1" applyBorder="1"/>
    <xf numFmtId="164" fontId="10" fillId="0" borderId="20" xfId="0" applyNumberFormat="1" applyFont="1" applyBorder="1"/>
    <xf numFmtId="165" fontId="4" fillId="0" borderId="17" xfId="0" applyNumberFormat="1" applyFont="1" applyBorder="1"/>
    <xf numFmtId="4" fontId="3" fillId="0" borderId="0" xfId="0" applyNumberFormat="1" applyFont="1"/>
    <xf numFmtId="165" fontId="1" fillId="0" borderId="0" xfId="0" applyNumberFormat="1" applyFont="1"/>
    <xf numFmtId="0" fontId="12" fillId="0" borderId="0" xfId="0" applyFont="1"/>
    <xf numFmtId="165" fontId="4" fillId="0" borderId="0" xfId="0" applyNumberFormat="1" applyFont="1" applyAlignment="1">
      <alignment horizontal="left"/>
    </xf>
    <xf numFmtId="165" fontId="4" fillId="0" borderId="4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center"/>
    </xf>
    <xf numFmtId="170" fontId="13" fillId="0" borderId="0" xfId="0" applyNumberFormat="1" applyFont="1"/>
    <xf numFmtId="170" fontId="3" fillId="5" borderId="27" xfId="0" applyNumberFormat="1" applyFont="1" applyFill="1" applyBorder="1"/>
    <xf numFmtId="170" fontId="3" fillId="5" borderId="28" xfId="0" applyNumberFormat="1" applyFont="1" applyFill="1" applyBorder="1"/>
    <xf numFmtId="165" fontId="4" fillId="5" borderId="27" xfId="0" applyNumberFormat="1" applyFont="1" applyFill="1" applyBorder="1" applyAlignment="1">
      <alignment horizontal="left"/>
    </xf>
    <xf numFmtId="164" fontId="3" fillId="0" borderId="13" xfId="0" applyNumberFormat="1" applyFont="1" applyBorder="1"/>
    <xf numFmtId="164" fontId="3" fillId="0" borderId="42" xfId="0" applyNumberFormat="1" applyFont="1" applyBorder="1"/>
    <xf numFmtId="164" fontId="3" fillId="3" borderId="43" xfId="0" applyNumberFormat="1" applyFont="1" applyFill="1" applyBorder="1"/>
    <xf numFmtId="165" fontId="3" fillId="2" borderId="43" xfId="0" applyNumberFormat="1" applyFont="1" applyFill="1" applyBorder="1" applyAlignment="1">
      <alignment horizontal="left"/>
    </xf>
    <xf numFmtId="164" fontId="5" fillId="0" borderId="13" xfId="0" applyNumberFormat="1" applyFont="1" applyBorder="1"/>
    <xf numFmtId="164" fontId="5" fillId="0" borderId="42" xfId="0" applyNumberFormat="1" applyFont="1" applyBorder="1"/>
    <xf numFmtId="164" fontId="5" fillId="3" borderId="43" xfId="0" applyNumberFormat="1" applyFont="1" applyFill="1" applyBorder="1"/>
    <xf numFmtId="170" fontId="4" fillId="0" borderId="0" xfId="0" applyNumberFormat="1" applyFont="1"/>
    <xf numFmtId="164" fontId="4" fillId="0" borderId="13" xfId="0" applyNumberFormat="1" applyFont="1" applyBorder="1"/>
    <xf numFmtId="164" fontId="4" fillId="0" borderId="42" xfId="0" applyNumberFormat="1" applyFont="1" applyBorder="1"/>
    <xf numFmtId="164" fontId="4" fillId="3" borderId="43" xfId="0" applyNumberFormat="1" applyFont="1" applyFill="1" applyBorder="1"/>
    <xf numFmtId="165" fontId="4" fillId="2" borderId="43" xfId="0" applyNumberFormat="1" applyFont="1" applyFill="1" applyBorder="1" applyAlignment="1">
      <alignment horizontal="left"/>
    </xf>
    <xf numFmtId="164" fontId="4" fillId="2" borderId="43" xfId="0" applyNumberFormat="1" applyFont="1" applyFill="1" applyBorder="1"/>
    <xf numFmtId="164" fontId="4" fillId="2" borderId="44" xfId="0" applyNumberFormat="1" applyFont="1" applyFill="1" applyBorder="1"/>
    <xf numFmtId="9" fontId="4" fillId="2" borderId="1" xfId="0" applyNumberFormat="1" applyFont="1" applyFill="1" applyBorder="1"/>
    <xf numFmtId="9" fontId="3" fillId="0" borderId="13" xfId="0" applyNumberFormat="1" applyFont="1" applyBorder="1"/>
    <xf numFmtId="9" fontId="3" fillId="0" borderId="42" xfId="0" applyNumberFormat="1" applyFont="1" applyBorder="1"/>
    <xf numFmtId="9" fontId="3" fillId="3" borderId="43" xfId="0" applyNumberFormat="1" applyFont="1" applyFill="1" applyBorder="1"/>
    <xf numFmtId="165" fontId="3" fillId="0" borderId="13" xfId="0" applyNumberFormat="1" applyFont="1" applyBorder="1" applyAlignment="1">
      <alignment horizontal="left"/>
    </xf>
    <xf numFmtId="9" fontId="3" fillId="2" borderId="43" xfId="0" applyNumberFormat="1" applyFont="1" applyFill="1" applyBorder="1"/>
    <xf numFmtId="9" fontId="3" fillId="2" borderId="44" xfId="0" applyNumberFormat="1" applyFont="1" applyFill="1" applyBorder="1"/>
    <xf numFmtId="4" fontId="1" fillId="0" borderId="0" xfId="0" applyNumberFormat="1" applyFont="1"/>
    <xf numFmtId="170" fontId="4" fillId="2" borderId="1" xfId="0" applyNumberFormat="1" applyFont="1" applyFill="1" applyBorder="1"/>
    <xf numFmtId="165" fontId="4" fillId="0" borderId="13" xfId="0" applyNumberFormat="1" applyFont="1" applyBorder="1" applyAlignment="1">
      <alignment horizontal="left"/>
    </xf>
    <xf numFmtId="9" fontId="3" fillId="0" borderId="30" xfId="0" applyNumberFormat="1" applyFont="1" applyBorder="1"/>
    <xf numFmtId="9" fontId="3" fillId="0" borderId="31" xfId="0" applyNumberFormat="1" applyFont="1" applyBorder="1"/>
    <xf numFmtId="9" fontId="3" fillId="3" borderId="32" xfId="0" applyNumberFormat="1" applyFont="1" applyFill="1" applyBorder="1"/>
    <xf numFmtId="165" fontId="3" fillId="0" borderId="30" xfId="0" applyNumberFormat="1" applyFont="1" applyBorder="1" applyAlignment="1">
      <alignment horizontal="left"/>
    </xf>
    <xf numFmtId="9" fontId="3" fillId="2" borderId="32" xfId="0" applyNumberFormat="1" applyFont="1" applyFill="1" applyBorder="1"/>
    <xf numFmtId="9" fontId="3" fillId="2" borderId="33" xfId="0" applyNumberFormat="1" applyFont="1" applyFill="1" applyBorder="1"/>
    <xf numFmtId="9" fontId="3" fillId="2" borderId="1" xfId="0" applyNumberFormat="1" applyFont="1" applyFill="1" applyBorder="1"/>
    <xf numFmtId="164" fontId="3" fillId="2" borderId="43" xfId="0" applyNumberFormat="1" applyFont="1" applyFill="1" applyBorder="1"/>
    <xf numFmtId="164" fontId="3" fillId="2" borderId="44" xfId="0" applyNumberFormat="1" applyFont="1" applyFill="1" applyBorder="1"/>
    <xf numFmtId="164" fontId="3" fillId="0" borderId="30" xfId="0" applyNumberFormat="1" applyFont="1" applyBorder="1"/>
    <xf numFmtId="164" fontId="3" fillId="0" borderId="31" xfId="0" applyNumberFormat="1" applyFont="1" applyBorder="1"/>
    <xf numFmtId="164" fontId="3" fillId="3" borderId="32" xfId="0" applyNumberFormat="1" applyFont="1" applyFill="1" applyBorder="1"/>
    <xf numFmtId="165" fontId="3" fillId="2" borderId="32" xfId="0" applyNumberFormat="1" applyFont="1" applyFill="1" applyBorder="1" applyAlignment="1">
      <alignment horizontal="left"/>
    </xf>
    <xf numFmtId="164" fontId="3" fillId="2" borderId="32" xfId="0" applyNumberFormat="1" applyFont="1" applyFill="1" applyBorder="1"/>
    <xf numFmtId="164" fontId="3" fillId="2" borderId="33" xfId="0" applyNumberFormat="1" applyFont="1" applyFill="1" applyBorder="1"/>
    <xf numFmtId="165" fontId="3" fillId="0" borderId="0" xfId="0" applyNumberFormat="1" applyFont="1" applyAlignment="1">
      <alignment vertical="center" wrapText="1"/>
    </xf>
    <xf numFmtId="164" fontId="6" fillId="0" borderId="0" xfId="0" applyNumberFormat="1" applyFont="1"/>
    <xf numFmtId="170" fontId="4" fillId="5" borderId="27" xfId="0" applyNumberFormat="1" applyFont="1" applyFill="1" applyBorder="1"/>
    <xf numFmtId="0" fontId="3" fillId="2" borderId="1" xfId="0" applyFont="1" applyFill="1" applyBorder="1" applyAlignment="1">
      <alignment horizontal="left"/>
    </xf>
    <xf numFmtId="164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1" fontId="4" fillId="0" borderId="4" xfId="0" applyNumberFormat="1" applyFont="1" applyBorder="1" applyAlignment="1">
      <alignment horizontal="left"/>
    </xf>
    <xf numFmtId="164" fontId="5" fillId="2" borderId="29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left"/>
    </xf>
    <xf numFmtId="170" fontId="4" fillId="2" borderId="1" xfId="0" applyNumberFormat="1" applyFont="1" applyFill="1" applyBorder="1" applyAlignment="1">
      <alignment horizontal="left"/>
    </xf>
    <xf numFmtId="166" fontId="4" fillId="5" borderId="27" xfId="0" applyNumberFormat="1" applyFont="1" applyFill="1" applyBorder="1" applyAlignment="1">
      <alignment horizontal="left"/>
    </xf>
    <xf numFmtId="166" fontId="4" fillId="5" borderId="28" xfId="0" applyNumberFormat="1" applyFont="1" applyFill="1" applyBorder="1" applyAlignment="1">
      <alignment horizontal="left"/>
    </xf>
    <xf numFmtId="170" fontId="6" fillId="2" borderId="1" xfId="0" applyNumberFormat="1" applyFont="1" applyFill="1" applyBorder="1"/>
    <xf numFmtId="0" fontId="6" fillId="0" borderId="0" xfId="0" applyFont="1"/>
    <xf numFmtId="169" fontId="3" fillId="2" borderId="1" xfId="0" applyNumberFormat="1" applyFont="1" applyFill="1" applyBorder="1"/>
    <xf numFmtId="164" fontId="3" fillId="0" borderId="0" xfId="0" applyNumberFormat="1" applyFont="1" applyAlignment="1">
      <alignment wrapText="1"/>
    </xf>
    <xf numFmtId="169" fontId="6" fillId="2" borderId="1" xfId="0" applyNumberFormat="1" applyFont="1" applyFill="1" applyBorder="1"/>
    <xf numFmtId="166" fontId="3" fillId="0" borderId="13" xfId="0" applyNumberFormat="1" applyFont="1" applyBorder="1" applyAlignment="1">
      <alignment horizontal="left"/>
    </xf>
    <xf numFmtId="166" fontId="4" fillId="0" borderId="13" xfId="0" applyNumberFormat="1" applyFont="1" applyBorder="1" applyAlignment="1">
      <alignment horizontal="left"/>
    </xf>
    <xf numFmtId="166" fontId="3" fillId="0" borderId="30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6</xdr:row>
      <xdr:rowOff>76200</xdr:rowOff>
    </xdr:from>
    <xdr:ext cx="10001250" cy="56864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0138" y="941550"/>
          <a:ext cx="9991725" cy="56769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accent2"/>
            </a:buClr>
            <a:buSzPts val="2000"/>
            <a:buFont typeface="Arial"/>
            <a:buNone/>
          </a:pPr>
          <a:r>
            <a:rPr lang="en-US" sz="2000" b="0" i="0" u="none">
              <a:solidFill>
                <a:srgbClr val="1F3864"/>
              </a:solidFill>
              <a:latin typeface="Arial"/>
              <a:ea typeface="Arial"/>
              <a:cs typeface="Arial"/>
              <a:sym typeface="Arial"/>
            </a:rPr>
            <a:t>Financials and analytical info Q3 2024 </a:t>
          </a:r>
          <a:endParaRPr sz="1600" b="0" i="0" u="none">
            <a:solidFill>
              <a:srgbClr val="1F3864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1. Profit loss statement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2. Balance sheet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3. Cash flow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4. Segment overview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5. Mobility</a:t>
          </a:r>
          <a:endParaRPr sz="14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6. Real Estate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7. Jobs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8. Recommerce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9. Delivery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For details on Adevinta, please refer to Adevinta's reporting on adevinta.com/ir</a:t>
          </a:r>
          <a:endParaRPr sz="1400" b="1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1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1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For questions, please contact Schibsted Marketplaces IR: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3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Jann-Boje Meinecke, Head of IR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ir@schibsted.com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+47 941 00 835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Malin Ebenfelt, IR Officer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ir@schibsted.com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+47 916 86 710</a:t>
          </a: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endParaRPr sz="1400" b="0" i="0" u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schibsted.com/ir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r>
            <a:rPr lang="en-US" sz="1400" b="0" i="0" u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F7F7F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5.5703125" customWidth="1"/>
    <col min="2" max="6" width="11.42578125" customWidth="1"/>
    <col min="7" max="26" width="14.42578125" customWidth="1"/>
  </cols>
  <sheetData>
    <row r="1" spans="1:26" ht="12.7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69.75" customHeight="1" x14ac:dyDescent="0.6">
      <c r="A4" s="1"/>
      <c r="B4" s="2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horizontalCentered="1"/>
  <pageMargins left="0.39370078740157499" right="0.39370078740157499" top="0.78740157480314998" bottom="0.59055118110236204" header="0" footer="0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8D08D"/>
    <pageSetUpPr fitToPage="1"/>
  </sheetPr>
  <dimension ref="A1:AE1000"/>
  <sheetViews>
    <sheetView showGridLines="0" workbookViewId="0"/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50.7109375" customWidth="1"/>
    <col min="10" max="12" width="11.7109375" customWidth="1"/>
    <col min="13" max="13" width="10.5703125" customWidth="1"/>
    <col min="14" max="31" width="11.42578125" customWidth="1"/>
  </cols>
  <sheetData>
    <row r="1" spans="1:31" ht="12.75" customHeight="1" x14ac:dyDescent="0.2">
      <c r="A1" s="3"/>
      <c r="B1" s="3" t="s">
        <v>1</v>
      </c>
      <c r="C1" s="3"/>
      <c r="D1" s="3"/>
      <c r="E1" s="3"/>
      <c r="F1" s="3"/>
      <c r="G1" s="3"/>
      <c r="H1" s="3"/>
      <c r="I1" s="256"/>
      <c r="J1" s="256"/>
      <c r="K1" s="256"/>
      <c r="L1" s="25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1" ht="12.75" customHeight="1" x14ac:dyDescent="0.2">
      <c r="A2" s="3"/>
      <c r="B2" s="257" t="s">
        <v>2</v>
      </c>
      <c r="C2" s="257" t="s">
        <v>3</v>
      </c>
      <c r="D2" s="257" t="s">
        <v>4</v>
      </c>
      <c r="E2" s="257" t="s">
        <v>5</v>
      </c>
      <c r="F2" s="258" t="s">
        <v>2</v>
      </c>
      <c r="G2" s="257" t="s">
        <v>3</v>
      </c>
      <c r="H2" s="257" t="s">
        <v>4</v>
      </c>
      <c r="I2" s="259"/>
      <c r="J2" s="5" t="s">
        <v>7</v>
      </c>
      <c r="K2" s="5" t="s">
        <v>7</v>
      </c>
      <c r="L2" s="174" t="s">
        <v>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1" ht="12.75" customHeight="1" x14ac:dyDescent="0.2">
      <c r="A3" s="176"/>
      <c r="B3" s="14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260" t="s">
        <v>141</v>
      </c>
      <c r="J3" s="14">
        <v>2024</v>
      </c>
      <c r="K3" s="14">
        <v>2023</v>
      </c>
      <c r="L3" s="17">
        <v>2023</v>
      </c>
      <c r="M3" s="176"/>
      <c r="N3" s="176"/>
      <c r="O3" s="3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</row>
    <row r="4" spans="1:31" ht="12.75" customHeight="1" x14ac:dyDescent="0.2">
      <c r="A4" s="3"/>
      <c r="B4" s="177"/>
      <c r="C4" s="177"/>
      <c r="D4" s="177"/>
      <c r="E4" s="177"/>
      <c r="F4" s="261"/>
      <c r="G4" s="177"/>
      <c r="H4" s="177"/>
      <c r="I4" s="262"/>
      <c r="J4" s="177"/>
      <c r="K4" s="177"/>
      <c r="L4" s="261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spans="1:31" ht="12.75" customHeight="1" x14ac:dyDescent="0.2">
      <c r="A5" s="179"/>
      <c r="B5" s="184"/>
      <c r="C5" s="184"/>
      <c r="D5" s="184"/>
      <c r="E5" s="184"/>
      <c r="F5" s="184"/>
      <c r="G5" s="184"/>
      <c r="H5" s="184"/>
      <c r="I5" s="263"/>
      <c r="J5" s="263"/>
      <c r="K5" s="263"/>
      <c r="L5" s="263"/>
      <c r="M5" s="179"/>
      <c r="N5" s="179"/>
      <c r="O5" s="3"/>
      <c r="P5" s="3"/>
      <c r="Q5" s="3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</row>
    <row r="6" spans="1:31" ht="12.75" customHeight="1" x14ac:dyDescent="0.2">
      <c r="A6" s="179"/>
      <c r="B6" s="211"/>
      <c r="C6" s="211"/>
      <c r="D6" s="211"/>
      <c r="E6" s="211"/>
      <c r="F6" s="212"/>
      <c r="G6" s="211"/>
      <c r="H6" s="211"/>
      <c r="I6" s="264" t="s">
        <v>142</v>
      </c>
      <c r="J6" s="264"/>
      <c r="K6" s="264"/>
      <c r="L6" s="265"/>
      <c r="M6" s="3"/>
      <c r="N6" s="179"/>
      <c r="O6" s="3"/>
      <c r="P6" s="3"/>
      <c r="Q6" s="3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</row>
    <row r="7" spans="1:31" ht="12.75" customHeight="1" x14ac:dyDescent="0.2">
      <c r="A7" s="179"/>
      <c r="B7" s="214">
        <v>382.38</v>
      </c>
      <c r="C7" s="214">
        <v>361.42999999999995</v>
      </c>
      <c r="D7" s="214">
        <v>345.93200000000002</v>
      </c>
      <c r="E7" s="214">
        <v>369.76400000000012</v>
      </c>
      <c r="F7" s="215">
        <v>360.37900000000002</v>
      </c>
      <c r="G7" s="214">
        <v>410.73500000000001</v>
      </c>
      <c r="H7" s="216">
        <v>541.23700000000008</v>
      </c>
      <c r="I7" s="28" t="s">
        <v>16</v>
      </c>
      <c r="J7" s="214">
        <v>1312.3510000000001</v>
      </c>
      <c r="K7" s="214">
        <v>1089.742</v>
      </c>
      <c r="L7" s="215">
        <v>1459.5060000000001</v>
      </c>
      <c r="M7" s="179"/>
      <c r="N7" s="266"/>
      <c r="O7" s="179"/>
      <c r="P7" s="3"/>
      <c r="Q7" s="3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</row>
    <row r="8" spans="1:31" ht="12.75" customHeight="1" x14ac:dyDescent="0.2">
      <c r="A8" s="179"/>
      <c r="B8" s="214">
        <v>88.494000000000028</v>
      </c>
      <c r="C8" s="214">
        <v>66.749000000000024</v>
      </c>
      <c r="D8" s="214">
        <v>64.352999999999952</v>
      </c>
      <c r="E8" s="214">
        <v>73.487999999999829</v>
      </c>
      <c r="F8" s="215">
        <v>69.71999999999997</v>
      </c>
      <c r="G8" s="214">
        <v>58.284000000000049</v>
      </c>
      <c r="H8" s="216">
        <v>58.123999999999796</v>
      </c>
      <c r="I8" s="28" t="s">
        <v>17</v>
      </c>
      <c r="J8" s="214">
        <v>186.12799999999993</v>
      </c>
      <c r="K8" s="214">
        <v>219.596</v>
      </c>
      <c r="L8" s="215">
        <v>293.08399999999983</v>
      </c>
      <c r="M8" s="179"/>
      <c r="N8" s="266"/>
      <c r="O8" s="179"/>
      <c r="P8" s="3"/>
      <c r="Q8" s="3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</row>
    <row r="9" spans="1:31" ht="12.75" customHeight="1" x14ac:dyDescent="0.2">
      <c r="A9" s="179"/>
      <c r="B9" s="222">
        <v>470.87400000000002</v>
      </c>
      <c r="C9" s="222">
        <v>428.17899999999997</v>
      </c>
      <c r="D9" s="222">
        <v>410.28499999999997</v>
      </c>
      <c r="E9" s="222">
        <v>443.25199999999995</v>
      </c>
      <c r="F9" s="223">
        <v>430.09899999999999</v>
      </c>
      <c r="G9" s="222">
        <v>469.01900000000006</v>
      </c>
      <c r="H9" s="224">
        <v>599.36099999999988</v>
      </c>
      <c r="I9" s="58" t="s">
        <v>18</v>
      </c>
      <c r="J9" s="222">
        <v>1498.479</v>
      </c>
      <c r="K9" s="222">
        <v>1309.338</v>
      </c>
      <c r="L9" s="223">
        <v>1752.59</v>
      </c>
      <c r="M9" s="3"/>
      <c r="N9" s="179"/>
      <c r="O9" s="179"/>
      <c r="P9" s="3"/>
      <c r="Q9" s="3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</row>
    <row r="10" spans="1:31" ht="12.75" customHeight="1" x14ac:dyDescent="0.2">
      <c r="A10" s="179"/>
      <c r="B10" s="218">
        <v>165.94900000000001</v>
      </c>
      <c r="C10" s="218">
        <v>161.279</v>
      </c>
      <c r="D10" s="218">
        <v>161.904</v>
      </c>
      <c r="E10" s="218">
        <v>186.63399999999999</v>
      </c>
      <c r="F10" s="219">
        <v>187.29499999999999</v>
      </c>
      <c r="G10" s="218">
        <v>235.87700000000001</v>
      </c>
      <c r="H10" s="220">
        <v>271.892</v>
      </c>
      <c r="I10" s="34" t="s">
        <v>143</v>
      </c>
      <c r="J10" s="218">
        <v>695.06400000000008</v>
      </c>
      <c r="K10" s="218">
        <v>489.13200000000001</v>
      </c>
      <c r="L10" s="219">
        <v>675.76599999999996</v>
      </c>
      <c r="M10" s="179"/>
      <c r="N10" s="267"/>
      <c r="O10" s="1"/>
      <c r="P10" s="3"/>
      <c r="Q10" s="3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</row>
    <row r="11" spans="1:31" ht="12.75" customHeight="1" x14ac:dyDescent="0.2">
      <c r="A11" s="179"/>
      <c r="B11" s="229">
        <v>-1.3766973088112366E-2</v>
      </c>
      <c r="C11" s="229">
        <v>3.5534455821962574E-2</v>
      </c>
      <c r="D11" s="229">
        <v>-3.5313563944848747E-2</v>
      </c>
      <c r="E11" s="229">
        <v>-0.12435919976768206</v>
      </c>
      <c r="F11" s="230">
        <v>-8.659429061702284E-2</v>
      </c>
      <c r="G11" s="229">
        <v>9.5380670233710774E-2</v>
      </c>
      <c r="H11" s="231">
        <v>0.46084063516823659</v>
      </c>
      <c r="I11" s="28" t="s">
        <v>128</v>
      </c>
      <c r="J11" s="229">
        <v>0.14445544236858621</v>
      </c>
      <c r="K11" s="229">
        <v>-5.2414572755514754E-3</v>
      </c>
      <c r="L11" s="230">
        <v>-3.8327736441254645E-2</v>
      </c>
      <c r="M11" s="3"/>
      <c r="N11" s="179"/>
      <c r="O11" s="1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</row>
    <row r="12" spans="1:31" ht="12.75" customHeight="1" x14ac:dyDescent="0.2">
      <c r="A12" s="179"/>
      <c r="B12" s="229"/>
      <c r="C12" s="229"/>
      <c r="D12" s="229"/>
      <c r="E12" s="229"/>
      <c r="F12" s="230"/>
      <c r="G12" s="229"/>
      <c r="H12" s="231"/>
      <c r="I12" s="28"/>
      <c r="J12" s="229"/>
      <c r="K12" s="229"/>
      <c r="L12" s="230"/>
      <c r="M12" s="179"/>
      <c r="N12" s="179"/>
      <c r="O12" s="1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</row>
    <row r="13" spans="1:31" ht="12.75" customHeight="1" x14ac:dyDescent="0.2">
      <c r="A13" s="179"/>
      <c r="B13" s="214">
        <v>-31.468</v>
      </c>
      <c r="C13" s="214">
        <v>-23.331999999999997</v>
      </c>
      <c r="D13" s="214">
        <v>-22.557000000000002</v>
      </c>
      <c r="E13" s="214">
        <v>-25.712000000000003</v>
      </c>
      <c r="F13" s="215">
        <v>-27.797999999999998</v>
      </c>
      <c r="G13" s="214">
        <v>-19.772000000000002</v>
      </c>
      <c r="H13" s="216">
        <v>-19.423999999999999</v>
      </c>
      <c r="I13" s="28" t="s">
        <v>19</v>
      </c>
      <c r="J13" s="214">
        <v>-66.994</v>
      </c>
      <c r="K13" s="214">
        <v>-77.356999999999999</v>
      </c>
      <c r="L13" s="215">
        <v>-103.069</v>
      </c>
      <c r="M13" s="3"/>
      <c r="N13" s="268"/>
      <c r="O13" s="1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</row>
    <row r="14" spans="1:31" ht="12.75" customHeight="1" x14ac:dyDescent="0.2">
      <c r="A14" s="179"/>
      <c r="B14" s="214">
        <v>-137.11500000000001</v>
      </c>
      <c r="C14" s="214">
        <v>-126.59300000000002</v>
      </c>
      <c r="D14" s="214">
        <v>-112.48199999999997</v>
      </c>
      <c r="E14" s="214">
        <v>-131.25299999999999</v>
      </c>
      <c r="F14" s="215">
        <v>-128.48400000000001</v>
      </c>
      <c r="G14" s="214">
        <v>-138.57199999999997</v>
      </c>
      <c r="H14" s="216">
        <v>-212.72300000000001</v>
      </c>
      <c r="I14" s="57" t="s">
        <v>20</v>
      </c>
      <c r="J14" s="214">
        <v>-479.779</v>
      </c>
      <c r="K14" s="214">
        <v>-376.19</v>
      </c>
      <c r="L14" s="215">
        <v>-507.44299999999998</v>
      </c>
      <c r="M14" s="179"/>
      <c r="N14" s="268"/>
      <c r="O14" s="1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</row>
    <row r="15" spans="1:31" ht="12.75" customHeight="1" x14ac:dyDescent="0.2">
      <c r="A15" s="184"/>
      <c r="B15" s="214">
        <v>-7.0750000000000002</v>
      </c>
      <c r="C15" s="214">
        <v>-5.7689999999999992</v>
      </c>
      <c r="D15" s="214">
        <v>-5.3680000000000003</v>
      </c>
      <c r="E15" s="214">
        <v>-6.0990000000000002</v>
      </c>
      <c r="F15" s="215">
        <v>-6.8170000000000002</v>
      </c>
      <c r="G15" s="214">
        <v>-6.484</v>
      </c>
      <c r="H15" s="216">
        <v>-5.984</v>
      </c>
      <c r="I15" s="28" t="s">
        <v>21</v>
      </c>
      <c r="J15" s="214">
        <v>-19.285</v>
      </c>
      <c r="K15" s="214">
        <v>-18.212</v>
      </c>
      <c r="L15" s="215">
        <v>-24.311</v>
      </c>
      <c r="M15" s="269"/>
      <c r="N15" s="270"/>
      <c r="O15" s="269"/>
      <c r="P15" s="269"/>
      <c r="Q15" s="269"/>
      <c r="R15" s="269"/>
      <c r="S15" s="269"/>
      <c r="T15" s="269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</row>
    <row r="16" spans="1:31" ht="12.75" customHeight="1" x14ac:dyDescent="0.2">
      <c r="A16" s="184"/>
      <c r="B16" s="214">
        <v>-298.15000000000003</v>
      </c>
      <c r="C16" s="214">
        <v>-276.63899999999995</v>
      </c>
      <c r="D16" s="214">
        <v>-268.98</v>
      </c>
      <c r="E16" s="214">
        <v>-260.17599999999993</v>
      </c>
      <c r="F16" s="215">
        <v>-265.61400000000003</v>
      </c>
      <c r="G16" s="214">
        <v>-292.346</v>
      </c>
      <c r="H16" s="216">
        <v>-326.62599999999986</v>
      </c>
      <c r="I16" s="271" t="s">
        <v>22</v>
      </c>
      <c r="J16" s="214">
        <v>-884.5859999999999</v>
      </c>
      <c r="K16" s="214">
        <v>-843.76900000000001</v>
      </c>
      <c r="L16" s="215">
        <v>-1103.9449999999999</v>
      </c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</row>
    <row r="17" spans="1:31" ht="15.75" customHeight="1" x14ac:dyDescent="0.2">
      <c r="A17" s="1"/>
      <c r="B17" s="214"/>
      <c r="C17" s="214"/>
      <c r="D17" s="214"/>
      <c r="E17" s="214"/>
      <c r="F17" s="215"/>
      <c r="G17" s="214"/>
      <c r="H17" s="216"/>
      <c r="I17" s="271"/>
      <c r="J17" s="214"/>
      <c r="K17" s="214"/>
      <c r="L17" s="2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15.75" customHeight="1" x14ac:dyDescent="0.2">
      <c r="A18" s="1"/>
      <c r="B18" s="222">
        <v>-2.9350000000000001</v>
      </c>
      <c r="C18" s="222">
        <v>-4.1539999999999999</v>
      </c>
      <c r="D18" s="222">
        <v>0.89900000000000002</v>
      </c>
      <c r="E18" s="222">
        <v>20.010999999999999</v>
      </c>
      <c r="F18" s="223">
        <v>1.385</v>
      </c>
      <c r="G18" s="222">
        <v>11.845000000000001</v>
      </c>
      <c r="H18" s="224">
        <v>34.604999999999997</v>
      </c>
      <c r="I18" s="272" t="s">
        <v>123</v>
      </c>
      <c r="J18" s="222">
        <v>47.834999999999994</v>
      </c>
      <c r="K18" s="222">
        <v>-6.19</v>
      </c>
      <c r="L18" s="223">
        <v>13.820999999999998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.75" customHeight="1" x14ac:dyDescent="0.2">
      <c r="A19" s="1"/>
      <c r="B19" s="238">
        <v>-6.2330899561241432E-3</v>
      </c>
      <c r="C19" s="238">
        <v>-9.7015500526648913E-3</v>
      </c>
      <c r="D19" s="238">
        <v>2.1911598035511898E-3</v>
      </c>
      <c r="E19" s="238">
        <v>4.5145876386344562E-2</v>
      </c>
      <c r="F19" s="239">
        <v>3.2201888402437579E-3</v>
      </c>
      <c r="G19" s="238">
        <v>2.5254840422243022E-2</v>
      </c>
      <c r="H19" s="240">
        <v>5.7736489361169645E-2</v>
      </c>
      <c r="I19" s="273" t="s">
        <v>129</v>
      </c>
      <c r="J19" s="238">
        <v>3.1922369282452408E-2</v>
      </c>
      <c r="K19" s="238">
        <v>-4.7275798915176991E-3</v>
      </c>
      <c r="L19" s="239">
        <v>7.8860429421598877E-3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15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267"/>
      <c r="Q31" s="1"/>
      <c r="R31" s="1"/>
      <c r="S31" s="1"/>
      <c r="T31" s="1"/>
      <c r="U31" s="1"/>
      <c r="V31" s="267"/>
      <c r="W31" s="1"/>
      <c r="X31" s="1"/>
      <c r="Y31" s="1"/>
      <c r="Z31" s="1"/>
      <c r="AA31" s="1"/>
      <c r="AB31" s="1"/>
      <c r="AC31" s="1"/>
      <c r="AD31" s="1"/>
      <c r="AE31" s="1"/>
    </row>
    <row r="32" spans="1:31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E75B5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3.7109375" customWidth="1"/>
    <col min="2" max="8" width="12.28515625" customWidth="1"/>
    <col min="9" max="9" width="64.5703125" customWidth="1"/>
    <col min="10" max="12" width="12.28515625" customWidth="1"/>
    <col min="13" max="13" width="12" customWidth="1"/>
    <col min="14" max="15" width="12.140625" customWidth="1"/>
    <col min="16" max="26" width="14.42578125" customWidth="1"/>
  </cols>
  <sheetData>
    <row r="1" spans="1:26" ht="12.75" customHeight="1" x14ac:dyDescent="0.2">
      <c r="A1" s="3"/>
      <c r="B1" s="3" t="s">
        <v>1</v>
      </c>
      <c r="C1" s="4"/>
      <c r="D1" s="4"/>
      <c r="E1" s="3"/>
      <c r="F1" s="4"/>
      <c r="G1" s="4"/>
      <c r="H1" s="4"/>
      <c r="I1" s="3"/>
      <c r="J1" s="4"/>
      <c r="K1" s="3"/>
      <c r="L1" s="4"/>
      <c r="M1" s="3"/>
      <c r="N1" s="3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3"/>
      <c r="B2" s="5"/>
      <c r="C2" s="5"/>
      <c r="D2" s="5"/>
      <c r="E2" s="6"/>
      <c r="F2" s="5"/>
      <c r="G2" s="5"/>
      <c r="H2" s="5"/>
      <c r="I2" s="1"/>
      <c r="J2" s="5"/>
      <c r="K2" s="6"/>
      <c r="L2" s="5"/>
      <c r="M2" s="7"/>
      <c r="N2" s="7"/>
      <c r="O2" s="7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3"/>
      <c r="B3" s="5" t="s">
        <v>2</v>
      </c>
      <c r="C3" s="5" t="s">
        <v>3</v>
      </c>
      <c r="D3" s="5" t="s">
        <v>4</v>
      </c>
      <c r="E3" s="8" t="s">
        <v>5</v>
      </c>
      <c r="F3" s="5" t="s">
        <v>2</v>
      </c>
      <c r="G3" s="5" t="s">
        <v>3</v>
      </c>
      <c r="H3" s="5" t="s">
        <v>4</v>
      </c>
      <c r="I3" s="9" t="s">
        <v>6</v>
      </c>
      <c r="J3" s="5" t="s">
        <v>7</v>
      </c>
      <c r="K3" s="5" t="s">
        <v>7</v>
      </c>
      <c r="L3" s="10" t="s">
        <v>8</v>
      </c>
      <c r="M3" s="11"/>
      <c r="N3" s="12"/>
      <c r="O3" s="13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3"/>
      <c r="B4" s="14">
        <v>2023</v>
      </c>
      <c r="C4" s="14">
        <v>2023</v>
      </c>
      <c r="D4" s="14">
        <v>2023</v>
      </c>
      <c r="E4" s="15">
        <v>2023</v>
      </c>
      <c r="F4" s="14">
        <v>2024</v>
      </c>
      <c r="G4" s="14">
        <v>2024</v>
      </c>
      <c r="H4" s="14">
        <v>2024</v>
      </c>
      <c r="I4" s="16" t="s">
        <v>9</v>
      </c>
      <c r="J4" s="14">
        <v>2024</v>
      </c>
      <c r="K4" s="14">
        <v>2023</v>
      </c>
      <c r="L4" s="17">
        <v>2023</v>
      </c>
      <c r="M4" s="18"/>
      <c r="N4" s="19"/>
      <c r="O4" s="1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3"/>
      <c r="B5" s="20" t="s">
        <v>10</v>
      </c>
      <c r="C5" s="20" t="s">
        <v>10</v>
      </c>
      <c r="D5" s="20" t="s">
        <v>10</v>
      </c>
      <c r="E5" s="21" t="s">
        <v>10</v>
      </c>
      <c r="F5" s="20" t="s">
        <v>10</v>
      </c>
      <c r="G5" s="20" t="s">
        <v>10</v>
      </c>
      <c r="H5" s="20" t="s">
        <v>10</v>
      </c>
      <c r="I5" s="22"/>
      <c r="J5" s="23" t="s">
        <v>10</v>
      </c>
      <c r="K5" s="21" t="s">
        <v>10</v>
      </c>
      <c r="L5" s="20" t="s">
        <v>10</v>
      </c>
      <c r="M5" s="24"/>
      <c r="N5" s="24"/>
      <c r="O5" s="20"/>
      <c r="P5" s="23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3"/>
      <c r="B6" s="25"/>
      <c r="C6" s="25"/>
      <c r="D6" s="25"/>
      <c r="E6" s="23"/>
      <c r="F6" s="25"/>
      <c r="G6" s="26"/>
      <c r="H6" s="25"/>
      <c r="I6" s="23"/>
      <c r="J6" s="27"/>
      <c r="K6" s="23"/>
      <c r="L6" s="27"/>
      <c r="M6" s="23"/>
      <c r="N6" s="24"/>
      <c r="O6" s="23"/>
      <c r="P6" s="23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3"/>
      <c r="B7" s="28">
        <v>968.39170085769501</v>
      </c>
      <c r="C7" s="28">
        <v>1061.494279232415</v>
      </c>
      <c r="D7" s="28">
        <v>986.64779106767992</v>
      </c>
      <c r="E7" s="29">
        <v>927.3060448030501</v>
      </c>
      <c r="F7" s="28">
        <v>1018.88580770803</v>
      </c>
      <c r="G7" s="28">
        <v>1131.9205841611501</v>
      </c>
      <c r="H7" s="30">
        <v>1049.0732988208497</v>
      </c>
      <c r="I7" s="28" t="s">
        <v>11</v>
      </c>
      <c r="J7" s="28">
        <v>3199.8796906900297</v>
      </c>
      <c r="K7" s="28">
        <v>3016.5337711577899</v>
      </c>
      <c r="L7" s="31">
        <v>3943.83981596084</v>
      </c>
      <c r="M7" s="32"/>
      <c r="N7" s="24"/>
      <c r="O7" s="33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3"/>
      <c r="B8" s="34">
        <v>839.27353137272473</v>
      </c>
      <c r="C8" s="34">
        <v>871.93555246319499</v>
      </c>
      <c r="D8" s="34">
        <v>809.12625984094097</v>
      </c>
      <c r="E8" s="35">
        <v>799.97322586061773</v>
      </c>
      <c r="F8" s="34">
        <v>893.04012692922834</v>
      </c>
      <c r="G8" s="34">
        <v>940.32386810516323</v>
      </c>
      <c r="H8" s="36">
        <v>867.67295780113204</v>
      </c>
      <c r="I8" s="37" t="s">
        <v>12</v>
      </c>
      <c r="J8" s="34">
        <v>2701.0369528355236</v>
      </c>
      <c r="K8" s="34">
        <v>2520.3353436768607</v>
      </c>
      <c r="L8" s="38">
        <v>3320.3085695374784</v>
      </c>
      <c r="M8" s="32"/>
      <c r="N8" s="24"/>
      <c r="O8" s="39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3"/>
      <c r="B9" s="34">
        <v>129.11816948497102</v>
      </c>
      <c r="C9" s="34">
        <v>189.5587267692211</v>
      </c>
      <c r="D9" s="34">
        <v>177.52153122673292</v>
      </c>
      <c r="E9" s="35">
        <v>127.33281894243896</v>
      </c>
      <c r="F9" s="34">
        <v>125.84568077880348</v>
      </c>
      <c r="G9" s="34">
        <v>191.59671605598041</v>
      </c>
      <c r="H9" s="36">
        <v>181.40034101971975</v>
      </c>
      <c r="I9" s="37" t="s">
        <v>13</v>
      </c>
      <c r="J9" s="34">
        <v>498.84273785450364</v>
      </c>
      <c r="K9" s="34">
        <v>496.19842748092503</v>
      </c>
      <c r="L9" s="38">
        <v>623.531246423364</v>
      </c>
      <c r="M9" s="32"/>
      <c r="N9" s="24"/>
      <c r="O9" s="33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40"/>
      <c r="B10" s="28">
        <v>120.25940706427299</v>
      </c>
      <c r="C10" s="28">
        <v>149.38159257036205</v>
      </c>
      <c r="D10" s="28">
        <v>182.28981081587301</v>
      </c>
      <c r="E10" s="29">
        <v>192.63062953905796</v>
      </c>
      <c r="F10" s="28">
        <v>179.772273651191</v>
      </c>
      <c r="G10" s="28">
        <v>210.95897755394097</v>
      </c>
      <c r="H10" s="30">
        <v>248.18491934216303</v>
      </c>
      <c r="I10" s="28" t="s">
        <v>14</v>
      </c>
      <c r="J10" s="28">
        <v>638.916170547295</v>
      </c>
      <c r="K10" s="28">
        <v>451.93081045050803</v>
      </c>
      <c r="L10" s="31">
        <v>644.561439989566</v>
      </c>
      <c r="M10" s="32"/>
      <c r="N10" s="24"/>
      <c r="O10" s="4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40"/>
      <c r="B11" s="28">
        <v>149.28178605843601</v>
      </c>
      <c r="C11" s="28">
        <v>181.84453010330895</v>
      </c>
      <c r="D11" s="28">
        <v>155.34157940477098</v>
      </c>
      <c r="E11" s="29">
        <v>167.81755343898897</v>
      </c>
      <c r="F11" s="28">
        <v>133.00846410309401</v>
      </c>
      <c r="G11" s="28">
        <v>182.75741459262696</v>
      </c>
      <c r="H11" s="30">
        <v>149.21007144109404</v>
      </c>
      <c r="I11" s="28" t="s">
        <v>15</v>
      </c>
      <c r="J11" s="28">
        <v>464.97595013681502</v>
      </c>
      <c r="K11" s="28">
        <v>486.46789556651595</v>
      </c>
      <c r="L11" s="31">
        <v>654.28544900550492</v>
      </c>
      <c r="M11" s="32"/>
      <c r="N11" s="24"/>
      <c r="O11" s="42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3"/>
      <c r="B12" s="43">
        <v>360.29566999999997</v>
      </c>
      <c r="C12" s="43">
        <v>340.70648000000006</v>
      </c>
      <c r="D12" s="43">
        <v>323.79306366242986</v>
      </c>
      <c r="E12" s="44">
        <v>339.78207063400009</v>
      </c>
      <c r="F12" s="43">
        <v>333.28904</v>
      </c>
      <c r="G12" s="43">
        <v>379.33927000000006</v>
      </c>
      <c r="H12" s="45">
        <v>508.65021999999999</v>
      </c>
      <c r="I12" s="28" t="s">
        <v>16</v>
      </c>
      <c r="J12" s="28">
        <v>1221.27853</v>
      </c>
      <c r="K12" s="28">
        <v>1024.7952136624299</v>
      </c>
      <c r="L12" s="31">
        <v>1364.57728429643</v>
      </c>
      <c r="M12" s="32"/>
      <c r="N12" s="24"/>
      <c r="O12" s="4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3"/>
      <c r="B13" s="47">
        <v>260.03079584710861</v>
      </c>
      <c r="C13" s="47">
        <v>256.22458568934337</v>
      </c>
      <c r="D13" s="47">
        <v>231.66200718345544</v>
      </c>
      <c r="E13" s="48">
        <v>262.13489506586984</v>
      </c>
      <c r="F13" s="47">
        <v>250.79540446111855</v>
      </c>
      <c r="G13" s="47">
        <v>227.93002458285559</v>
      </c>
      <c r="H13" s="49">
        <v>217.78032021871036</v>
      </c>
      <c r="I13" s="28" t="s">
        <v>17</v>
      </c>
      <c r="J13" s="28">
        <v>696.5057492626845</v>
      </c>
      <c r="K13" s="28">
        <v>747.91738871990742</v>
      </c>
      <c r="L13" s="31">
        <v>1010.0522837857773</v>
      </c>
      <c r="M13" s="32"/>
      <c r="N13" s="24"/>
      <c r="O13" s="4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3"/>
      <c r="B14" s="50">
        <v>1858.25935982751</v>
      </c>
      <c r="C14" s="50">
        <v>1989.6514675954302</v>
      </c>
      <c r="D14" s="50">
        <v>1879.7342521342098</v>
      </c>
      <c r="E14" s="51">
        <v>1889.67119348097</v>
      </c>
      <c r="F14" s="50">
        <v>1915.7509899234399</v>
      </c>
      <c r="G14" s="50">
        <v>2132.9062708905603</v>
      </c>
      <c r="H14" s="52">
        <v>2172.8988298228101</v>
      </c>
      <c r="I14" s="50" t="s">
        <v>18</v>
      </c>
      <c r="J14" s="50">
        <v>6221.55609063681</v>
      </c>
      <c r="K14" s="50">
        <v>5727.64507955715</v>
      </c>
      <c r="L14" s="53">
        <v>7617.31627303812</v>
      </c>
      <c r="M14" s="32"/>
      <c r="N14" s="24"/>
      <c r="O14" s="46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3"/>
      <c r="B15" s="42"/>
      <c r="C15" s="42"/>
      <c r="D15" s="42"/>
      <c r="E15" s="54"/>
      <c r="F15" s="42"/>
      <c r="G15" s="42"/>
      <c r="H15" s="55"/>
      <c r="I15" s="42"/>
      <c r="J15" s="42"/>
      <c r="K15" s="42"/>
      <c r="L15" s="56"/>
      <c r="M15" s="32"/>
      <c r="N15" s="24"/>
      <c r="O15" s="4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40"/>
      <c r="B16" s="28">
        <v>-118.35747536170359</v>
      </c>
      <c r="C16" s="28">
        <v>-113.5463746270776</v>
      </c>
      <c r="D16" s="28">
        <v>-122.01741867205465</v>
      </c>
      <c r="E16" s="29">
        <v>-139.24469162662217</v>
      </c>
      <c r="F16" s="28">
        <v>-137.3006852626969</v>
      </c>
      <c r="G16" s="28">
        <v>-137.0538454337422</v>
      </c>
      <c r="H16" s="30">
        <v>-152.16643344761019</v>
      </c>
      <c r="I16" s="28" t="s">
        <v>19</v>
      </c>
      <c r="J16" s="28">
        <v>-426.52096414404929</v>
      </c>
      <c r="K16" s="28">
        <v>-353.92126866083584</v>
      </c>
      <c r="L16" s="31">
        <v>-493.16596028745801</v>
      </c>
      <c r="M16" s="32"/>
      <c r="N16" s="24"/>
      <c r="O16" s="4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3"/>
      <c r="B17" s="28">
        <v>-659.85892726001509</v>
      </c>
      <c r="C17" s="28">
        <v>-687.99212231036483</v>
      </c>
      <c r="D17" s="28">
        <v>-618.89961927486002</v>
      </c>
      <c r="E17" s="29">
        <v>-702.51200408020986</v>
      </c>
      <c r="F17" s="28">
        <v>-731.10821728659801</v>
      </c>
      <c r="G17" s="28">
        <v>-708.02101146139205</v>
      </c>
      <c r="H17" s="30">
        <v>-664.76583089881024</v>
      </c>
      <c r="I17" s="57" t="s">
        <v>20</v>
      </c>
      <c r="J17" s="28">
        <v>-2103.8950596468003</v>
      </c>
      <c r="K17" s="28">
        <v>-1966.7506688452399</v>
      </c>
      <c r="L17" s="31">
        <v>-2669.2626729254498</v>
      </c>
      <c r="M17" s="32"/>
      <c r="N17" s="24"/>
      <c r="O17" s="4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3"/>
      <c r="B18" s="28">
        <v>-119.076988376515</v>
      </c>
      <c r="C18" s="28">
        <v>-117.10116487942898</v>
      </c>
      <c r="D18" s="28">
        <v>-106.05529406299001</v>
      </c>
      <c r="E18" s="29">
        <v>-105.12093838578903</v>
      </c>
      <c r="F18" s="28">
        <v>-125.69745908184899</v>
      </c>
      <c r="G18" s="28">
        <v>-143.82018699188302</v>
      </c>
      <c r="H18" s="30">
        <v>-131.58002423641705</v>
      </c>
      <c r="I18" s="28" t="s">
        <v>21</v>
      </c>
      <c r="J18" s="28">
        <v>-401.09767031014906</v>
      </c>
      <c r="K18" s="28">
        <v>-342.233447318934</v>
      </c>
      <c r="L18" s="31">
        <v>-447.35438570472303</v>
      </c>
      <c r="M18" s="32"/>
      <c r="N18" s="24"/>
      <c r="O18" s="4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40"/>
      <c r="B19" s="28">
        <v>-614.19706758843927</v>
      </c>
      <c r="C19" s="28">
        <v>-619.37103900854322</v>
      </c>
      <c r="D19" s="28">
        <v>-569.17087108455871</v>
      </c>
      <c r="E19" s="29">
        <v>-615.77214582583474</v>
      </c>
      <c r="F19" s="28">
        <v>-589.22944282574031</v>
      </c>
      <c r="G19" s="28">
        <v>-667.21859009831201</v>
      </c>
      <c r="H19" s="30">
        <v>-673.43726799889737</v>
      </c>
      <c r="I19" s="28" t="s">
        <v>22</v>
      </c>
      <c r="J19" s="28">
        <v>-1929.8853009229497</v>
      </c>
      <c r="K19" s="28">
        <v>-1802.7389776815412</v>
      </c>
      <c r="L19" s="31">
        <v>-2418.5111235073759</v>
      </c>
      <c r="M19" s="32"/>
      <c r="N19" s="24"/>
      <c r="O19" s="4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3"/>
      <c r="B20" s="28"/>
      <c r="C20" s="28"/>
      <c r="D20" s="28"/>
      <c r="E20" s="29"/>
      <c r="F20" s="28"/>
      <c r="G20" s="28"/>
      <c r="H20" s="30"/>
      <c r="I20" s="58"/>
      <c r="J20" s="28"/>
      <c r="K20" s="28"/>
      <c r="L20" s="31"/>
      <c r="M20" s="32"/>
      <c r="N20" s="24"/>
      <c r="O20" s="46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3"/>
      <c r="B21" s="50">
        <v>346.76890124084105</v>
      </c>
      <c r="C21" s="50">
        <v>451.64076677001503</v>
      </c>
      <c r="D21" s="50">
        <v>463.59104903974401</v>
      </c>
      <c r="E21" s="51">
        <v>327.02141356250991</v>
      </c>
      <c r="F21" s="50">
        <v>332.41518546655197</v>
      </c>
      <c r="G21" s="50">
        <v>476.79263690524795</v>
      </c>
      <c r="H21" s="52">
        <v>550.94927324106015</v>
      </c>
      <c r="I21" s="50" t="s">
        <v>23</v>
      </c>
      <c r="J21" s="50">
        <v>1360.1570956128601</v>
      </c>
      <c r="K21" s="50">
        <v>1262.0007170506001</v>
      </c>
      <c r="L21" s="53">
        <v>1589.02213061311</v>
      </c>
      <c r="M21" s="32"/>
      <c r="N21" s="24"/>
      <c r="O21" s="46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3"/>
      <c r="B22" s="46"/>
      <c r="C22" s="46"/>
      <c r="D22" s="46"/>
      <c r="E22" s="59"/>
      <c r="F22" s="46"/>
      <c r="G22" s="46"/>
      <c r="H22" s="60"/>
      <c r="I22" s="46"/>
      <c r="J22" s="46"/>
      <c r="K22" s="46"/>
      <c r="L22" s="61"/>
      <c r="M22" s="32"/>
      <c r="N22" s="24"/>
      <c r="O22" s="46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40"/>
      <c r="B23" s="28">
        <v>-140.68768657457701</v>
      </c>
      <c r="C23" s="28">
        <v>-146.47847435036095</v>
      </c>
      <c r="D23" s="28">
        <v>-143.88513953901406</v>
      </c>
      <c r="E23" s="29">
        <v>-176.35135120045499</v>
      </c>
      <c r="F23" s="28">
        <v>-156.57548693068298</v>
      </c>
      <c r="G23" s="28">
        <v>-157.99693934502801</v>
      </c>
      <c r="H23" s="30">
        <v>-189.68515623367603</v>
      </c>
      <c r="I23" s="28" t="s">
        <v>24</v>
      </c>
      <c r="J23" s="28">
        <v>-504.25758250938702</v>
      </c>
      <c r="K23" s="28">
        <v>-431.05130046395203</v>
      </c>
      <c r="L23" s="31">
        <v>-607.40265166440702</v>
      </c>
      <c r="M23" s="32"/>
      <c r="N23" s="24"/>
      <c r="O23" s="42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40"/>
      <c r="B24" s="28">
        <v>-0.39981801939652001</v>
      </c>
      <c r="C24" s="28">
        <v>3.6930811332990254E-3</v>
      </c>
      <c r="D24" s="28">
        <v>-21.914977263434579</v>
      </c>
      <c r="E24" s="29">
        <v>-15.972611442274598</v>
      </c>
      <c r="F24" s="28">
        <v>2.4523599279890402E-4</v>
      </c>
      <c r="G24" s="28">
        <v>-1.8288678069257989</v>
      </c>
      <c r="H24" s="30">
        <v>9.1788890922109845E-2</v>
      </c>
      <c r="I24" s="28" t="s">
        <v>25</v>
      </c>
      <c r="J24" s="28">
        <v>-1.7368336800108901</v>
      </c>
      <c r="K24" s="28">
        <v>-22.3111022016978</v>
      </c>
      <c r="L24" s="31">
        <v>-38.283713643972398</v>
      </c>
      <c r="M24" s="32"/>
      <c r="N24" s="24"/>
      <c r="O24" s="42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3"/>
      <c r="B25" s="28">
        <v>22.799907583334001</v>
      </c>
      <c r="C25" s="28">
        <v>16.788868612878229</v>
      </c>
      <c r="D25" s="28">
        <v>11.818640488133177</v>
      </c>
      <c r="E25" s="29">
        <v>3.2617352363800052</v>
      </c>
      <c r="F25" s="28">
        <v>-0.15234446019999801</v>
      </c>
      <c r="G25" s="28">
        <v>-2.2589391600180975E-3</v>
      </c>
      <c r="H25" s="30">
        <v>4.5268302580502437</v>
      </c>
      <c r="I25" s="28" t="s">
        <v>26</v>
      </c>
      <c r="J25" s="28">
        <v>1.3722268586902278</v>
      </c>
      <c r="K25" s="28">
        <v>51.407416684345407</v>
      </c>
      <c r="L25" s="31">
        <v>54.669151920725412</v>
      </c>
      <c r="M25" s="32"/>
      <c r="N25" s="24"/>
      <c r="O25" s="46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3"/>
      <c r="B26" s="28">
        <v>-39.896324477270497</v>
      </c>
      <c r="C26" s="28">
        <v>-3.4164529915936797</v>
      </c>
      <c r="D26" s="28">
        <v>-0.27044057966266877</v>
      </c>
      <c r="E26" s="29">
        <v>-67.869012990792967</v>
      </c>
      <c r="F26" s="28">
        <v>-102.646583769044</v>
      </c>
      <c r="G26" s="28">
        <v>-127.70226802385399</v>
      </c>
      <c r="H26" s="30">
        <v>-94.723128495535235</v>
      </c>
      <c r="I26" s="28" t="s">
        <v>27</v>
      </c>
      <c r="J26" s="28">
        <v>-322.07198028843322</v>
      </c>
      <c r="K26" s="28">
        <v>-43.583218048526845</v>
      </c>
      <c r="L26" s="31">
        <v>-111.45223103931981</v>
      </c>
      <c r="M26" s="32"/>
      <c r="N26" s="24"/>
      <c r="O26" s="46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40"/>
      <c r="B27" s="62">
        <v>188.58497975293099</v>
      </c>
      <c r="C27" s="62">
        <v>318.53840112207206</v>
      </c>
      <c r="D27" s="62">
        <v>309.33913214576592</v>
      </c>
      <c r="E27" s="63">
        <v>70.090173165366991</v>
      </c>
      <c r="F27" s="62">
        <v>73.041015542617302</v>
      </c>
      <c r="G27" s="62">
        <v>189.26230279027868</v>
      </c>
      <c r="H27" s="64">
        <v>271.15960766082696</v>
      </c>
      <c r="I27" s="62" t="s">
        <v>28</v>
      </c>
      <c r="J27" s="62">
        <v>533.46292599372293</v>
      </c>
      <c r="K27" s="62">
        <v>816.46251302076894</v>
      </c>
      <c r="L27" s="65">
        <v>886.55268618613593</v>
      </c>
      <c r="M27" s="32"/>
      <c r="N27" s="24"/>
      <c r="O27" s="42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40"/>
      <c r="B28" s="42"/>
      <c r="C28" s="42"/>
      <c r="D28" s="42"/>
      <c r="E28" s="54"/>
      <c r="F28" s="42"/>
      <c r="G28" s="42"/>
      <c r="H28" s="55"/>
      <c r="I28" s="42"/>
      <c r="J28" s="42"/>
      <c r="K28" s="42"/>
      <c r="L28" s="56"/>
      <c r="M28" s="32"/>
      <c r="N28" s="24"/>
      <c r="O28" s="42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3"/>
      <c r="B29" s="28">
        <v>-22.624705337938899</v>
      </c>
      <c r="C29" s="28">
        <v>-0.63603806466770152</v>
      </c>
      <c r="D29" s="28">
        <v>-23.259050663783299</v>
      </c>
      <c r="E29" s="29">
        <v>-23.661467417534801</v>
      </c>
      <c r="F29" s="28">
        <v>-16.736105416986199</v>
      </c>
      <c r="G29" s="28">
        <v>-25.670456611905898</v>
      </c>
      <c r="H29" s="30">
        <v>-12.675656193564798</v>
      </c>
      <c r="I29" s="28" t="s">
        <v>29</v>
      </c>
      <c r="J29" s="28">
        <v>-55.082218222456895</v>
      </c>
      <c r="K29" s="28">
        <v>-46.519794066389899</v>
      </c>
      <c r="L29" s="31">
        <v>-70.1812614839247</v>
      </c>
      <c r="M29" s="32"/>
      <c r="N29" s="24"/>
      <c r="O29" s="46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40"/>
      <c r="B30" s="28">
        <v>-10.2412044820832</v>
      </c>
      <c r="C30" s="28">
        <v>-6.2906020486587995</v>
      </c>
      <c r="D30" s="28">
        <v>-33.6183721808586</v>
      </c>
      <c r="E30" s="29">
        <v>-37.775910300005194</v>
      </c>
      <c r="F30" s="28">
        <v>-43.079241252819997</v>
      </c>
      <c r="G30" s="28">
        <v>-3.0335214700000037</v>
      </c>
      <c r="H30" s="30">
        <v>-48.568134501719989</v>
      </c>
      <c r="I30" s="28" t="s">
        <v>30</v>
      </c>
      <c r="J30" s="28">
        <v>-94.68089722453999</v>
      </c>
      <c r="K30" s="28">
        <v>-50.150178711600603</v>
      </c>
      <c r="L30" s="31">
        <v>-87.926089011605796</v>
      </c>
      <c r="M30" s="32"/>
      <c r="N30" s="24"/>
      <c r="O30" s="42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40"/>
      <c r="B31" s="28">
        <v>0</v>
      </c>
      <c r="C31" s="28">
        <v>0</v>
      </c>
      <c r="D31" s="28">
        <v>0.88109750909000006</v>
      </c>
      <c r="E31" s="29">
        <v>1.173</v>
      </c>
      <c r="F31" s="28">
        <v>-1.7742146135099999</v>
      </c>
      <c r="G31" s="28">
        <v>-1.5882823599800089E-2</v>
      </c>
      <c r="H31" s="30">
        <v>-3.4613934904301757E-3</v>
      </c>
      <c r="I31" s="28" t="s">
        <v>31</v>
      </c>
      <c r="J31" s="28">
        <v>-1.7935588306002301</v>
      </c>
      <c r="K31" s="28">
        <v>0.88109750909000006</v>
      </c>
      <c r="L31" s="31">
        <v>2.05409750909</v>
      </c>
      <c r="M31" s="32"/>
      <c r="N31" s="24"/>
      <c r="O31" s="46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40"/>
      <c r="B32" s="28">
        <v>325.28337224940003</v>
      </c>
      <c r="C32" s="28">
        <v>54.581000000000003</v>
      </c>
      <c r="D32" s="28">
        <v>1306.4659999999999</v>
      </c>
      <c r="E32" s="29">
        <v>221.53269633652008</v>
      </c>
      <c r="F32" s="28">
        <v>26.632701075722803</v>
      </c>
      <c r="G32" s="28">
        <v>123.379</v>
      </c>
      <c r="H32" s="30">
        <v>5132.6620000000003</v>
      </c>
      <c r="I32" s="28" t="s">
        <v>32</v>
      </c>
      <c r="J32" s="28">
        <v>5254.25</v>
      </c>
      <c r="K32" s="28">
        <v>1507.2491753864299</v>
      </c>
      <c r="L32" s="31">
        <v>1728.78187172295</v>
      </c>
      <c r="M32" s="32"/>
      <c r="N32" s="24"/>
      <c r="O32" s="46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40"/>
      <c r="B33" s="28">
        <v>-141.081695048368</v>
      </c>
      <c r="C33" s="28">
        <v>-398.52600000000001</v>
      </c>
      <c r="D33" s="28">
        <v>-134.67699999999999</v>
      </c>
      <c r="E33" s="29">
        <v>-128.00700000000001</v>
      </c>
      <c r="F33" s="28">
        <v>-121.045280320429</v>
      </c>
      <c r="G33" s="28">
        <v>-119.895</v>
      </c>
      <c r="H33" s="30">
        <v>-275.01799999999997</v>
      </c>
      <c r="I33" s="28" t="s">
        <v>33</v>
      </c>
      <c r="J33" s="28">
        <v>-487.64600000000002</v>
      </c>
      <c r="K33" s="28">
        <v>-495.242756059062</v>
      </c>
      <c r="L33" s="31">
        <v>-622.49422516809796</v>
      </c>
      <c r="M33" s="32"/>
      <c r="N33" s="24"/>
      <c r="O33" s="42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40"/>
      <c r="B34" s="62">
        <v>339.21028711032102</v>
      </c>
      <c r="C34" s="62">
        <v>-32.865724397162012</v>
      </c>
      <c r="D34" s="62">
        <v>1425.6156166155311</v>
      </c>
      <c r="E34" s="63">
        <v>104.26409910565008</v>
      </c>
      <c r="F34" s="62">
        <v>-83.194386349156602</v>
      </c>
      <c r="G34" s="62">
        <v>164.23422225285782</v>
      </c>
      <c r="H34" s="64">
        <v>5067.3345423596083</v>
      </c>
      <c r="I34" s="62" t="s">
        <v>34</v>
      </c>
      <c r="J34" s="62">
        <v>5148.3743782633092</v>
      </c>
      <c r="K34" s="62">
        <v>1731.9601793286899</v>
      </c>
      <c r="L34" s="65">
        <v>1836.22427843434</v>
      </c>
      <c r="M34" s="32"/>
      <c r="N34" s="24"/>
      <c r="O34" s="42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40"/>
      <c r="B35" s="46"/>
      <c r="C35" s="46"/>
      <c r="D35" s="46"/>
      <c r="E35" s="59"/>
      <c r="F35" s="46"/>
      <c r="G35" s="46"/>
      <c r="H35" s="60"/>
      <c r="I35" s="46"/>
      <c r="J35" s="46"/>
      <c r="K35" s="46"/>
      <c r="L35" s="61"/>
      <c r="M35" s="32"/>
      <c r="N35" s="42"/>
      <c r="O35" s="42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3"/>
      <c r="B36" s="28">
        <v>-40.506215995515397</v>
      </c>
      <c r="C36" s="28">
        <v>-68.136127437652618</v>
      </c>
      <c r="D36" s="28">
        <v>-72.01943884557798</v>
      </c>
      <c r="E36" s="29">
        <v>-24.004270568152009</v>
      </c>
      <c r="F36" s="28">
        <v>-30.512754091112498</v>
      </c>
      <c r="G36" s="28">
        <v>-60.366201287707497</v>
      </c>
      <c r="H36" s="30">
        <v>-89.105737958753991</v>
      </c>
      <c r="I36" s="28" t="s">
        <v>35</v>
      </c>
      <c r="J36" s="28">
        <v>-179.98469333757399</v>
      </c>
      <c r="K36" s="28">
        <v>-180.66178227874599</v>
      </c>
      <c r="L36" s="31">
        <v>-204.666052846898</v>
      </c>
      <c r="M36" s="32"/>
      <c r="N36" s="46"/>
      <c r="O36" s="46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3"/>
      <c r="B37" s="62">
        <v>298.70407111480563</v>
      </c>
      <c r="C37" s="62">
        <v>-101.00185183481463</v>
      </c>
      <c r="D37" s="62">
        <v>1353.5961777699531</v>
      </c>
      <c r="E37" s="63">
        <v>80.259828537497924</v>
      </c>
      <c r="F37" s="62">
        <v>-113.7071404402691</v>
      </c>
      <c r="G37" s="62">
        <v>103.86802096515031</v>
      </c>
      <c r="H37" s="64">
        <v>4978.2288044008537</v>
      </c>
      <c r="I37" s="62" t="s">
        <v>36</v>
      </c>
      <c r="J37" s="62">
        <v>4968.3896849257353</v>
      </c>
      <c r="K37" s="62">
        <v>1551.298397049944</v>
      </c>
      <c r="L37" s="65">
        <v>1631.5582255874419</v>
      </c>
      <c r="M37" s="32"/>
      <c r="N37" s="46"/>
      <c r="O37" s="46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3"/>
      <c r="B38" s="46"/>
      <c r="C38" s="46"/>
      <c r="D38" s="46"/>
      <c r="E38" s="59"/>
      <c r="F38" s="46"/>
      <c r="G38" s="46"/>
      <c r="H38" s="60"/>
      <c r="I38" s="46"/>
      <c r="J38" s="46"/>
      <c r="K38" s="46"/>
      <c r="L38" s="61"/>
      <c r="M38" s="32"/>
      <c r="N38" s="46"/>
      <c r="O38" s="46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3"/>
      <c r="B39" s="28">
        <v>1871.4531899999999</v>
      </c>
      <c r="C39" s="28">
        <v>-1847.7094999999999</v>
      </c>
      <c r="D39" s="28">
        <v>13102.582620000001</v>
      </c>
      <c r="E39" s="29">
        <v>2117.9204499999996</v>
      </c>
      <c r="F39" s="28">
        <v>-1105.9416200000001</v>
      </c>
      <c r="G39" s="28">
        <v>6621.4539000000004</v>
      </c>
      <c r="H39" s="30">
        <v>125.9057723800006</v>
      </c>
      <c r="I39" s="28" t="s">
        <v>37</v>
      </c>
      <c r="J39" s="28">
        <v>5641.4180523800005</v>
      </c>
      <c r="K39" s="28">
        <v>13126.32631</v>
      </c>
      <c r="L39" s="31">
        <v>15244.24676</v>
      </c>
      <c r="M39" s="32"/>
      <c r="N39" s="33"/>
      <c r="O39" s="3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3"/>
      <c r="B40" s="62">
        <v>2170.1579999999999</v>
      </c>
      <c r="C40" s="62">
        <v>-1948.7090000000001</v>
      </c>
      <c r="D40" s="62">
        <v>14456.191000000001</v>
      </c>
      <c r="E40" s="63">
        <v>2198.1700000000005</v>
      </c>
      <c r="F40" s="62">
        <v>-1219.665</v>
      </c>
      <c r="G40" s="62">
        <v>6725</v>
      </c>
      <c r="H40" s="64">
        <v>5104.1349999999993</v>
      </c>
      <c r="I40" s="62" t="s">
        <v>38</v>
      </c>
      <c r="J40" s="62">
        <v>10609.606</v>
      </c>
      <c r="K40" s="62">
        <v>14677.628000000001</v>
      </c>
      <c r="L40" s="65">
        <v>16875.810000000001</v>
      </c>
      <c r="M40" s="32"/>
      <c r="N40" s="32"/>
      <c r="O40" s="32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3"/>
      <c r="B41" s="46"/>
      <c r="C41" s="46"/>
      <c r="D41" s="46"/>
      <c r="E41" s="59"/>
      <c r="F41" s="46"/>
      <c r="G41" s="46"/>
      <c r="H41" s="60"/>
      <c r="I41" s="46"/>
      <c r="J41" s="46"/>
      <c r="K41" s="46"/>
      <c r="L41" s="61"/>
      <c r="M41" s="32"/>
      <c r="N41" s="32"/>
      <c r="O41" s="32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3"/>
      <c r="B42" s="46"/>
      <c r="C42" s="46"/>
      <c r="D42" s="46"/>
      <c r="E42" s="59"/>
      <c r="F42" s="46"/>
      <c r="G42" s="46"/>
      <c r="H42" s="60"/>
      <c r="I42" s="42" t="s">
        <v>39</v>
      </c>
      <c r="J42" s="46"/>
      <c r="K42" s="46"/>
      <c r="L42" s="61"/>
      <c r="M42" s="32"/>
      <c r="N42" s="32"/>
      <c r="O42" s="32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3"/>
      <c r="B43" s="28">
        <v>9.6859999999999999</v>
      </c>
      <c r="C43" s="28">
        <v>20.689</v>
      </c>
      <c r="D43" s="28">
        <v>19.443999999999999</v>
      </c>
      <c r="E43" s="29">
        <v>18.370999999999999</v>
      </c>
      <c r="F43" s="28">
        <v>17.161999999999999</v>
      </c>
      <c r="G43" s="28">
        <v>4.5579999999999998</v>
      </c>
      <c r="H43" s="30">
        <v>0.92500000000000004</v>
      </c>
      <c r="I43" s="28" t="s">
        <v>40</v>
      </c>
      <c r="J43" s="28">
        <v>22.645</v>
      </c>
      <c r="K43" s="28">
        <v>49.819000000000003</v>
      </c>
      <c r="L43" s="31">
        <v>68.19</v>
      </c>
      <c r="M43" s="32"/>
      <c r="N43" s="66"/>
      <c r="O43" s="32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3"/>
      <c r="B44" s="28">
        <v>2160.4719999999998</v>
      </c>
      <c r="C44" s="28">
        <v>-1969.3980000000001</v>
      </c>
      <c r="D44" s="28">
        <v>14436.747000000001</v>
      </c>
      <c r="E44" s="29">
        <v>2179.7990000000004</v>
      </c>
      <c r="F44" s="28">
        <v>-1236.827</v>
      </c>
      <c r="G44" s="28">
        <v>6721</v>
      </c>
      <c r="H44" s="30">
        <v>5103.2099999999991</v>
      </c>
      <c r="I44" s="28" t="s">
        <v>41</v>
      </c>
      <c r="J44" s="28">
        <v>10587.382999999998</v>
      </c>
      <c r="K44" s="28">
        <v>14627.821</v>
      </c>
      <c r="L44" s="31">
        <v>16807.62</v>
      </c>
      <c r="M44" s="32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3"/>
      <c r="B45" s="67"/>
      <c r="C45" s="67"/>
      <c r="D45" s="67"/>
      <c r="E45" s="68"/>
      <c r="F45" s="67"/>
      <c r="G45" s="67"/>
      <c r="H45" s="69"/>
      <c r="I45" s="67"/>
      <c r="J45" s="67"/>
      <c r="K45" s="67"/>
      <c r="L45" s="70"/>
      <c r="M45" s="32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66"/>
      <c r="C46" s="66"/>
      <c r="D46" s="66"/>
      <c r="E46" s="71"/>
      <c r="F46" s="66"/>
      <c r="G46" s="66"/>
      <c r="H46" s="72"/>
      <c r="I46" s="73" t="s">
        <v>42</v>
      </c>
      <c r="J46" s="66"/>
      <c r="K46" s="66"/>
      <c r="L46" s="74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75">
        <v>9.34</v>
      </c>
      <c r="C47" s="75">
        <v>-8.59</v>
      </c>
      <c r="D47" s="75">
        <v>63.74</v>
      </c>
      <c r="E47" s="76">
        <v>9.68</v>
      </c>
      <c r="F47" s="75">
        <v>-5.49</v>
      </c>
      <c r="G47" s="75">
        <v>29.21</v>
      </c>
      <c r="H47" s="77">
        <v>21.86</v>
      </c>
      <c r="I47" s="28" t="s">
        <v>43</v>
      </c>
      <c r="J47" s="75">
        <v>46.11</v>
      </c>
      <c r="K47" s="75">
        <v>63.87</v>
      </c>
      <c r="L47" s="78">
        <v>73.7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75">
        <v>9.33</v>
      </c>
      <c r="C48" s="75">
        <v>-8.59</v>
      </c>
      <c r="D48" s="75">
        <v>63.64</v>
      </c>
      <c r="E48" s="76">
        <v>9.66</v>
      </c>
      <c r="F48" s="75">
        <v>-5.49</v>
      </c>
      <c r="G48" s="75">
        <v>29.16</v>
      </c>
      <c r="H48" s="77">
        <v>21.82</v>
      </c>
      <c r="I48" s="28" t="s">
        <v>44</v>
      </c>
      <c r="J48" s="75">
        <v>45.98</v>
      </c>
      <c r="K48" s="75">
        <v>63.77</v>
      </c>
      <c r="L48" s="78">
        <v>73.53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75">
        <v>-23.07</v>
      </c>
      <c r="C49" s="75">
        <v>-4.38</v>
      </c>
      <c r="D49" s="75">
        <v>1.17</v>
      </c>
      <c r="E49" s="76">
        <v>0.47</v>
      </c>
      <c r="F49" s="75">
        <v>-4.3600000000000003</v>
      </c>
      <c r="G49" s="75">
        <v>1.03</v>
      </c>
      <c r="H49" s="77">
        <v>22.16</v>
      </c>
      <c r="I49" s="28" t="s">
        <v>45</v>
      </c>
      <c r="J49" s="75">
        <v>19.22</v>
      </c>
      <c r="K49" s="75">
        <v>-26.54</v>
      </c>
      <c r="L49" s="78">
        <v>-26.19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79">
        <v>-23.05</v>
      </c>
      <c r="C50" s="79">
        <v>-4.38</v>
      </c>
      <c r="D50" s="79">
        <v>1.17</v>
      </c>
      <c r="E50" s="80">
        <v>0.47</v>
      </c>
      <c r="F50" s="79">
        <v>-4.3600000000000003</v>
      </c>
      <c r="G50" s="79">
        <v>1.02</v>
      </c>
      <c r="H50" s="81">
        <v>22.12</v>
      </c>
      <c r="I50" s="82" t="s">
        <v>46</v>
      </c>
      <c r="J50" s="79">
        <v>19.16</v>
      </c>
      <c r="K50" s="79">
        <v>-26.49</v>
      </c>
      <c r="L50" s="83">
        <v>-26.13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84">
        <v>0.98063919666666666</v>
      </c>
      <c r="C53" s="84">
        <v>1.0174586966666668</v>
      </c>
      <c r="D53" s="84">
        <v>0.96954822333333335</v>
      </c>
      <c r="E53" s="84">
        <v>1.0164393966666667</v>
      </c>
      <c r="F53" s="85">
        <v>1.0124</v>
      </c>
      <c r="G53" s="84">
        <v>1.0059</v>
      </c>
      <c r="H53" s="86">
        <v>1.0276000000000001</v>
      </c>
      <c r="I53" s="87" t="s">
        <v>47</v>
      </c>
      <c r="J53" s="88">
        <v>1.0153000000000001</v>
      </c>
      <c r="K53" s="88">
        <v>0.98909999999999998</v>
      </c>
      <c r="L53" s="89">
        <v>0.99592137833333338</v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90">
        <v>1.4758317400000001</v>
      </c>
      <c r="C54" s="90">
        <v>1.5645155966666666</v>
      </c>
      <c r="D54" s="90">
        <v>1.5301168433333334</v>
      </c>
      <c r="E54" s="90">
        <v>1.5623961733333331</v>
      </c>
      <c r="F54" s="91">
        <v>1.5309999999999999</v>
      </c>
      <c r="G54" s="90">
        <v>1.5501</v>
      </c>
      <c r="H54" s="92">
        <v>1.5767</v>
      </c>
      <c r="I54" s="93" t="s">
        <v>48</v>
      </c>
      <c r="J54" s="94">
        <v>1.5526</v>
      </c>
      <c r="K54" s="94">
        <v>1.5233000000000001</v>
      </c>
      <c r="L54" s="95">
        <v>1.5331150883333333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96">
        <v>10.984525433333333</v>
      </c>
      <c r="C55" s="96">
        <v>11.655395296666667</v>
      </c>
      <c r="D55" s="96">
        <v>11.404185506666666</v>
      </c>
      <c r="E55" s="96">
        <v>11.65246045</v>
      </c>
      <c r="F55" s="97">
        <v>11.415206299999999</v>
      </c>
      <c r="G55" s="96">
        <v>11.563473699999999</v>
      </c>
      <c r="H55" s="98">
        <v>11.7636</v>
      </c>
      <c r="I55" s="99" t="s">
        <v>49</v>
      </c>
      <c r="J55" s="100">
        <v>11.5808</v>
      </c>
      <c r="K55" s="100">
        <v>11.3468</v>
      </c>
      <c r="L55" s="101">
        <v>11.423241671666666</v>
      </c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2E75B5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7109375" customWidth="1"/>
    <col min="2" max="2" width="50.7109375" customWidth="1"/>
    <col min="3" max="9" width="9.28515625" customWidth="1"/>
    <col min="10" max="26" width="14.42578125" customWidth="1"/>
  </cols>
  <sheetData>
    <row r="1" spans="1:26" ht="12.75" customHeight="1" x14ac:dyDescent="0.2">
      <c r="A1" s="3"/>
      <c r="B1" s="3" t="s">
        <v>1</v>
      </c>
      <c r="C1" s="3"/>
      <c r="D1" s="3"/>
      <c r="E1" s="3"/>
      <c r="F1" s="3"/>
      <c r="G1" s="4"/>
      <c r="H1" s="4"/>
      <c r="I1" s="3"/>
      <c r="J1" s="4"/>
      <c r="K1" s="4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3"/>
      <c r="B2" s="3"/>
      <c r="C2" s="1"/>
      <c r="D2" s="1"/>
      <c r="E2" s="1"/>
      <c r="F2" s="1"/>
      <c r="G2" s="1"/>
      <c r="H2" s="1"/>
      <c r="I2" s="1"/>
      <c r="J2" s="4"/>
      <c r="K2" s="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 x14ac:dyDescent="0.25">
      <c r="A3" s="3"/>
      <c r="B3" s="102" t="s">
        <v>50</v>
      </c>
      <c r="C3" s="103" t="s">
        <v>51</v>
      </c>
      <c r="D3" s="104" t="s">
        <v>52</v>
      </c>
      <c r="E3" s="104" t="s">
        <v>53</v>
      </c>
      <c r="F3" s="104" t="s">
        <v>54</v>
      </c>
      <c r="G3" s="105" t="s">
        <v>51</v>
      </c>
      <c r="H3" s="104" t="s">
        <v>52</v>
      </c>
      <c r="I3" s="104" t="s">
        <v>53</v>
      </c>
      <c r="J3" s="4"/>
      <c r="K3" s="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3"/>
      <c r="B4" s="106" t="s">
        <v>55</v>
      </c>
      <c r="C4" s="107">
        <v>2023</v>
      </c>
      <c r="D4" s="108">
        <v>2023</v>
      </c>
      <c r="E4" s="108">
        <v>2023</v>
      </c>
      <c r="F4" s="108">
        <v>2023</v>
      </c>
      <c r="G4" s="107">
        <v>2024</v>
      </c>
      <c r="H4" s="108">
        <v>2024</v>
      </c>
      <c r="I4" s="108">
        <v>2024</v>
      </c>
      <c r="J4" s="4"/>
      <c r="K4" s="4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3"/>
      <c r="B5" s="102"/>
      <c r="C5" s="109" t="s">
        <v>56</v>
      </c>
      <c r="D5" s="110" t="s">
        <v>56</v>
      </c>
      <c r="E5" s="110" t="s">
        <v>56</v>
      </c>
      <c r="F5" s="110"/>
      <c r="G5" s="10"/>
      <c r="H5" s="110"/>
      <c r="I5" s="110"/>
      <c r="J5" s="4"/>
      <c r="K5" s="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4"/>
      <c r="B6" s="111"/>
      <c r="C6" s="112"/>
      <c r="D6" s="4"/>
      <c r="E6" s="4"/>
      <c r="F6" s="4"/>
      <c r="G6" s="112"/>
      <c r="H6" s="4"/>
      <c r="I6" s="4"/>
      <c r="J6" s="4"/>
      <c r="K6" s="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4"/>
      <c r="B7" s="113" t="s">
        <v>57</v>
      </c>
      <c r="C7" s="114">
        <v>11079.342000000001</v>
      </c>
      <c r="D7" s="115">
        <v>11279.127</v>
      </c>
      <c r="E7" s="115">
        <v>10967.741</v>
      </c>
      <c r="F7" s="115">
        <v>11090.905000000001</v>
      </c>
      <c r="G7" s="114">
        <v>11492.72</v>
      </c>
      <c r="H7" s="115">
        <v>9626.9740000000002</v>
      </c>
      <c r="I7" s="116">
        <v>9864</v>
      </c>
      <c r="J7" s="4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4"/>
      <c r="B8" s="117" t="s">
        <v>58</v>
      </c>
      <c r="C8" s="118">
        <v>536.76700000000005</v>
      </c>
      <c r="D8" s="119">
        <v>563.87099999999998</v>
      </c>
      <c r="E8" s="119">
        <v>547.42700000000002</v>
      </c>
      <c r="F8" s="119">
        <v>579.76</v>
      </c>
      <c r="G8" s="118">
        <v>570.33299999999997</v>
      </c>
      <c r="H8" s="119">
        <v>205.01499999999999</v>
      </c>
      <c r="I8" s="120">
        <v>211</v>
      </c>
      <c r="J8" s="4"/>
      <c r="K8" s="4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4"/>
      <c r="B9" s="117" t="s">
        <v>59</v>
      </c>
      <c r="C9" s="118">
        <v>2001.6320000000001</v>
      </c>
      <c r="D9" s="119">
        <v>2039.278</v>
      </c>
      <c r="E9" s="119">
        <v>1955.0070000000001</v>
      </c>
      <c r="F9" s="119">
        <v>1944.1969999999999</v>
      </c>
      <c r="G9" s="118">
        <v>2009.8720000000001</v>
      </c>
      <c r="H9" s="119">
        <v>888.68700000000001</v>
      </c>
      <c r="I9" s="120">
        <v>881</v>
      </c>
      <c r="J9" s="4"/>
      <c r="K9" s="4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4"/>
      <c r="B10" s="117" t="s">
        <v>60</v>
      </c>
      <c r="C10" s="118">
        <v>26502.766</v>
      </c>
      <c r="D10" s="119">
        <v>25177.27</v>
      </c>
      <c r="E10" s="119">
        <v>37426.557999999997</v>
      </c>
      <c r="F10" s="119">
        <v>39720.843999999997</v>
      </c>
      <c r="G10" s="118">
        <v>932.40200000000004</v>
      </c>
      <c r="H10" s="119">
        <v>535.04499999999996</v>
      </c>
      <c r="I10" s="120">
        <v>482</v>
      </c>
      <c r="J10" s="4"/>
      <c r="K10" s="4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4"/>
      <c r="B11" s="117" t="s">
        <v>61</v>
      </c>
      <c r="C11" s="118">
        <v>567.6</v>
      </c>
      <c r="D11" s="119">
        <v>540.17899999999997</v>
      </c>
      <c r="E11" s="119">
        <v>507.995</v>
      </c>
      <c r="F11" s="119">
        <v>540.28800000000001</v>
      </c>
      <c r="G11" s="118">
        <v>509.31200000000001</v>
      </c>
      <c r="H11" s="119">
        <v>298.85300000000001</v>
      </c>
      <c r="I11" s="120">
        <v>284</v>
      </c>
      <c r="J11" s="4"/>
      <c r="K11" s="4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4"/>
      <c r="B12" s="117" t="s">
        <v>62</v>
      </c>
      <c r="C12" s="118">
        <v>859.524</v>
      </c>
      <c r="D12" s="119">
        <v>762.50599999999997</v>
      </c>
      <c r="E12" s="119">
        <v>760.38499999999999</v>
      </c>
      <c r="F12" s="119">
        <v>823.08</v>
      </c>
      <c r="G12" s="118">
        <v>775.68399999999997</v>
      </c>
      <c r="H12" s="119">
        <v>16469</v>
      </c>
      <c r="I12" s="120">
        <v>21284</v>
      </c>
      <c r="J12" s="4"/>
      <c r="K12" s="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4"/>
      <c r="B13" s="117" t="s">
        <v>63</v>
      </c>
      <c r="C13" s="118">
        <v>37.455000000006976</v>
      </c>
      <c r="D13" s="119">
        <v>61.659000000001015</v>
      </c>
      <c r="E13" s="119">
        <v>58.37300000000198</v>
      </c>
      <c r="F13" s="119">
        <v>48.002999999998906</v>
      </c>
      <c r="G13" s="118">
        <v>43.085000000000036</v>
      </c>
      <c r="H13" s="119">
        <v>34.834000000002561</v>
      </c>
      <c r="I13" s="120">
        <v>24</v>
      </c>
      <c r="J13" s="4"/>
      <c r="K13" s="4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4"/>
      <c r="B14" s="121" t="s">
        <v>64</v>
      </c>
      <c r="C14" s="122">
        <v>41585.086000000003</v>
      </c>
      <c r="D14" s="123">
        <v>40423.89</v>
      </c>
      <c r="E14" s="123">
        <v>52223.485999999997</v>
      </c>
      <c r="F14" s="123">
        <v>54747.076999999997</v>
      </c>
      <c r="G14" s="122">
        <v>16333.407999999999</v>
      </c>
      <c r="H14" s="123">
        <v>28058.408000000003</v>
      </c>
      <c r="I14" s="124">
        <v>33029</v>
      </c>
      <c r="J14" s="4"/>
      <c r="K14" s="4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4"/>
      <c r="B15" s="125"/>
      <c r="C15" s="114"/>
      <c r="D15" s="115"/>
      <c r="E15" s="115"/>
      <c r="F15" s="115"/>
      <c r="G15" s="114"/>
      <c r="H15" s="115"/>
      <c r="I15" s="116"/>
      <c r="J15" s="4"/>
      <c r="K15" s="4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4"/>
      <c r="B16" s="113" t="s">
        <v>65</v>
      </c>
      <c r="C16" s="114">
        <v>128.857</v>
      </c>
      <c r="D16" s="115">
        <v>155.91399999999999</v>
      </c>
      <c r="E16" s="115">
        <v>165.346</v>
      </c>
      <c r="F16" s="115">
        <v>144.74299999999999</v>
      </c>
      <c r="G16" s="114">
        <v>156.97300000000001</v>
      </c>
      <c r="H16" s="115">
        <v>114.934</v>
      </c>
      <c r="I16" s="116">
        <v>110</v>
      </c>
      <c r="J16" s="4"/>
      <c r="K16" s="4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4"/>
      <c r="B17" s="117" t="s">
        <v>66</v>
      </c>
      <c r="C17" s="118">
        <v>2173.0109999999995</v>
      </c>
      <c r="D17" s="119">
        <v>2180.2129999999997</v>
      </c>
      <c r="E17" s="119">
        <v>3156.2320000000009</v>
      </c>
      <c r="F17" s="119">
        <v>2242.73</v>
      </c>
      <c r="G17" s="118">
        <v>2375.299</v>
      </c>
      <c r="H17" s="119">
        <v>1775.0339999999997</v>
      </c>
      <c r="I17" s="120">
        <v>1695</v>
      </c>
      <c r="J17" s="4"/>
      <c r="K17" s="4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4"/>
      <c r="B18" s="117" t="s">
        <v>67</v>
      </c>
      <c r="C18" s="118">
        <v>2682.8760000000002</v>
      </c>
      <c r="D18" s="119">
        <v>1486.7149999999999</v>
      </c>
      <c r="E18" s="119">
        <v>1099.789</v>
      </c>
      <c r="F18" s="119">
        <v>1279.491</v>
      </c>
      <c r="G18" s="118">
        <v>262.50900000000001</v>
      </c>
      <c r="H18" s="119">
        <v>8932.1290000000008</v>
      </c>
      <c r="I18" s="120">
        <v>6406</v>
      </c>
      <c r="J18" s="4"/>
      <c r="K18" s="4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4"/>
      <c r="B19" s="126" t="s">
        <v>68</v>
      </c>
      <c r="C19" s="127">
        <v>0</v>
      </c>
      <c r="D19" s="128">
        <v>0</v>
      </c>
      <c r="E19" s="128">
        <v>16.14</v>
      </c>
      <c r="F19" s="128">
        <v>0</v>
      </c>
      <c r="G19" s="127">
        <v>39238.623</v>
      </c>
      <c r="H19" s="128">
        <v>0</v>
      </c>
      <c r="I19" s="129">
        <v>0</v>
      </c>
      <c r="J19" s="4"/>
      <c r="K19" s="4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4"/>
      <c r="B20" s="121" t="s">
        <v>69</v>
      </c>
      <c r="C20" s="53">
        <v>4984.7439999999997</v>
      </c>
      <c r="D20" s="50">
        <v>3822.8419999999996</v>
      </c>
      <c r="E20" s="50">
        <v>4437.5070000000014</v>
      </c>
      <c r="F20" s="50">
        <v>3666.9639999999999</v>
      </c>
      <c r="G20" s="53">
        <v>42033.404000000002</v>
      </c>
      <c r="H20" s="50">
        <v>10822.097</v>
      </c>
      <c r="I20" s="52">
        <v>8211</v>
      </c>
      <c r="J20" s="4"/>
      <c r="K20" s="4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4"/>
      <c r="B21" s="130"/>
      <c r="C21" s="131"/>
      <c r="D21" s="132"/>
      <c r="E21" s="132"/>
      <c r="F21" s="132"/>
      <c r="G21" s="131"/>
      <c r="H21" s="132"/>
      <c r="I21" s="133"/>
      <c r="J21" s="4"/>
      <c r="K21" s="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2">
      <c r="A22" s="4"/>
      <c r="B22" s="121" t="s">
        <v>70</v>
      </c>
      <c r="C22" s="53">
        <v>46569.83</v>
      </c>
      <c r="D22" s="50">
        <v>44246.731999999996</v>
      </c>
      <c r="E22" s="50">
        <v>56660.993000000002</v>
      </c>
      <c r="F22" s="50">
        <v>58414.040999999997</v>
      </c>
      <c r="G22" s="53">
        <v>58366.812000000005</v>
      </c>
      <c r="H22" s="50">
        <v>38880.505000000005</v>
      </c>
      <c r="I22" s="52">
        <v>41241</v>
      </c>
      <c r="J22" s="4"/>
      <c r="K22" s="4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4"/>
      <c r="B23" s="125"/>
      <c r="C23" s="134"/>
      <c r="D23" s="135"/>
      <c r="E23" s="135"/>
      <c r="F23" s="135"/>
      <c r="G23" s="134"/>
      <c r="H23" s="135"/>
      <c r="I23" s="136"/>
      <c r="J23" s="4"/>
      <c r="K23" s="4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4"/>
      <c r="B24" s="113" t="s">
        <v>71</v>
      </c>
      <c r="C24" s="114">
        <v>7092.2389999999996</v>
      </c>
      <c r="D24" s="115">
        <v>7113.2489999999998</v>
      </c>
      <c r="E24" s="115">
        <v>7135.3389999999999</v>
      </c>
      <c r="F24" s="115">
        <v>7159.7979999999998</v>
      </c>
      <c r="G24" s="114">
        <v>7144.1930000000002</v>
      </c>
      <c r="H24" s="115">
        <v>9655.3940000000002</v>
      </c>
      <c r="I24" s="116">
        <v>9685</v>
      </c>
      <c r="J24" s="4"/>
      <c r="K24" s="4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4"/>
      <c r="B25" s="113" t="s">
        <v>72</v>
      </c>
      <c r="C25" s="114">
        <v>24420.646999999997</v>
      </c>
      <c r="D25" s="115">
        <v>22251.02</v>
      </c>
      <c r="E25" s="115">
        <v>35102.937999999995</v>
      </c>
      <c r="F25" s="115">
        <v>37301.191999999995</v>
      </c>
      <c r="G25" s="114">
        <v>37685.076999999997</v>
      </c>
      <c r="H25" s="115">
        <v>20756.421999999999</v>
      </c>
      <c r="I25" s="116">
        <v>23842</v>
      </c>
      <c r="J25" s="4"/>
      <c r="K25" s="4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4"/>
      <c r="B26" s="137" t="s">
        <v>73</v>
      </c>
      <c r="C26" s="138">
        <v>31512.885999999999</v>
      </c>
      <c r="D26" s="139">
        <v>29364.269</v>
      </c>
      <c r="E26" s="139">
        <v>42238.276999999995</v>
      </c>
      <c r="F26" s="139">
        <v>44460.99</v>
      </c>
      <c r="G26" s="138">
        <v>44829.27</v>
      </c>
      <c r="H26" s="139">
        <v>30411.815999999999</v>
      </c>
      <c r="I26" s="140">
        <v>33527</v>
      </c>
      <c r="J26" s="4"/>
      <c r="K26" s="4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4"/>
      <c r="B27" s="117" t="s">
        <v>40</v>
      </c>
      <c r="C27" s="118">
        <v>178.227</v>
      </c>
      <c r="D27" s="119">
        <v>112.21000000000001</v>
      </c>
      <c r="E27" s="119">
        <v>129.767</v>
      </c>
      <c r="F27" s="119">
        <v>141.65899999999999</v>
      </c>
      <c r="G27" s="118">
        <v>145.24</v>
      </c>
      <c r="H27" s="119">
        <v>16.087</v>
      </c>
      <c r="I27" s="120">
        <v>18</v>
      </c>
      <c r="J27" s="4"/>
      <c r="K27" s="4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4"/>
      <c r="B28" s="121" t="s">
        <v>74</v>
      </c>
      <c r="C28" s="122">
        <v>31691.112999999998</v>
      </c>
      <c r="D28" s="123">
        <v>29476.478999999999</v>
      </c>
      <c r="E28" s="123">
        <v>42368.043999999994</v>
      </c>
      <c r="F28" s="123">
        <v>44602.649000000005</v>
      </c>
      <c r="G28" s="122">
        <v>44974.509999999995</v>
      </c>
      <c r="H28" s="123">
        <v>30427.902999999998</v>
      </c>
      <c r="I28" s="124">
        <v>33545</v>
      </c>
      <c r="J28" s="4"/>
      <c r="K28" s="4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4"/>
      <c r="B29" s="141"/>
      <c r="C29" s="142"/>
      <c r="D29" s="143"/>
      <c r="E29" s="143"/>
      <c r="F29" s="143"/>
      <c r="G29" s="142"/>
      <c r="H29" s="143"/>
      <c r="I29" s="144"/>
      <c r="J29" s="4"/>
      <c r="K29" s="4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4"/>
      <c r="B30" s="113" t="s">
        <v>75</v>
      </c>
      <c r="C30" s="114">
        <v>530.30999999999995</v>
      </c>
      <c r="D30" s="115">
        <v>535.04899999999998</v>
      </c>
      <c r="E30" s="115">
        <v>498.80500000000001</v>
      </c>
      <c r="F30" s="115">
        <v>416.89400000000001</v>
      </c>
      <c r="G30" s="114">
        <v>422.1</v>
      </c>
      <c r="H30" s="115">
        <v>403.91300000000001</v>
      </c>
      <c r="I30" s="116">
        <v>437</v>
      </c>
      <c r="J30" s="4"/>
      <c r="K30" s="4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4"/>
      <c r="B31" s="113" t="s">
        <v>76</v>
      </c>
      <c r="C31" s="114">
        <v>1085.491</v>
      </c>
      <c r="D31" s="115">
        <v>1037.191</v>
      </c>
      <c r="E31" s="115">
        <v>1046.952</v>
      </c>
      <c r="F31" s="115">
        <v>1196.4749999999999</v>
      </c>
      <c r="G31" s="114">
        <v>1154.502</v>
      </c>
      <c r="H31" s="115">
        <v>471.14600000000002</v>
      </c>
      <c r="I31" s="116">
        <v>469</v>
      </c>
      <c r="J31" s="4"/>
      <c r="K31" s="4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4"/>
      <c r="B32" s="117" t="s">
        <v>77</v>
      </c>
      <c r="C32" s="118">
        <v>4142.0339999999997</v>
      </c>
      <c r="D32" s="119">
        <v>4905.848</v>
      </c>
      <c r="E32" s="119">
        <v>4905.6379999999999</v>
      </c>
      <c r="F32" s="119">
        <v>4872.0940000000001</v>
      </c>
      <c r="G32" s="118">
        <v>4876.1220000000003</v>
      </c>
      <c r="H32" s="119">
        <v>3022.3380000000002</v>
      </c>
      <c r="I32" s="120">
        <v>3016</v>
      </c>
      <c r="J32" s="4"/>
      <c r="K32" s="4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4"/>
      <c r="B33" s="117" t="s">
        <v>78</v>
      </c>
      <c r="C33" s="118">
        <v>1941.462</v>
      </c>
      <c r="D33" s="119">
        <v>1977.1369999999999</v>
      </c>
      <c r="E33" s="119">
        <v>1893.7080000000001</v>
      </c>
      <c r="F33" s="119">
        <v>1868.4580000000001</v>
      </c>
      <c r="G33" s="118">
        <v>1880.8489999999999</v>
      </c>
      <c r="H33" s="119">
        <v>777.85799999999995</v>
      </c>
      <c r="I33" s="120">
        <v>763</v>
      </c>
      <c r="J33" s="4"/>
      <c r="K33" s="4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4"/>
      <c r="B34" s="117" t="s">
        <v>79</v>
      </c>
      <c r="C34" s="118">
        <v>609.98100000000022</v>
      </c>
      <c r="D34" s="119">
        <v>435.79200000000014</v>
      </c>
      <c r="E34" s="119">
        <v>426.78499999999985</v>
      </c>
      <c r="F34" s="119">
        <v>282.27799999999979</v>
      </c>
      <c r="G34" s="118">
        <v>380.68799999999987</v>
      </c>
      <c r="H34" s="119">
        <v>255.73099999999999</v>
      </c>
      <c r="I34" s="120">
        <v>262</v>
      </c>
      <c r="J34" s="4"/>
      <c r="K34" s="4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4"/>
      <c r="B35" s="121" t="s">
        <v>80</v>
      </c>
      <c r="C35" s="122">
        <v>8309.2779999999984</v>
      </c>
      <c r="D35" s="123">
        <v>8891.0169999999998</v>
      </c>
      <c r="E35" s="123">
        <v>8771.8880000000008</v>
      </c>
      <c r="F35" s="123">
        <v>8636.1990000000005</v>
      </c>
      <c r="G35" s="122">
        <v>8714.2610000000004</v>
      </c>
      <c r="H35" s="123">
        <v>4930.9859999999999</v>
      </c>
      <c r="I35" s="124">
        <v>4948</v>
      </c>
      <c r="J35" s="4"/>
      <c r="K35" s="4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4"/>
      <c r="B36" s="125"/>
      <c r="C36" s="114"/>
      <c r="D36" s="115"/>
      <c r="E36" s="115"/>
      <c r="F36" s="115"/>
      <c r="G36" s="114"/>
      <c r="H36" s="115"/>
      <c r="I36" s="116"/>
      <c r="J36" s="4"/>
      <c r="K36" s="4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4"/>
      <c r="B37" s="117" t="s">
        <v>81</v>
      </c>
      <c r="C37" s="118">
        <v>2005.2139999999999</v>
      </c>
      <c r="D37" s="119">
        <v>1233.45</v>
      </c>
      <c r="E37" s="119">
        <v>1229.319</v>
      </c>
      <c r="F37" s="119">
        <v>779.78899999999999</v>
      </c>
      <c r="G37" s="118">
        <v>283.71699999999998</v>
      </c>
      <c r="H37" s="119">
        <v>0</v>
      </c>
      <c r="I37" s="120">
        <v>0</v>
      </c>
      <c r="J37" s="4"/>
      <c r="K37" s="4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4"/>
      <c r="B38" s="117" t="s">
        <v>82</v>
      </c>
      <c r="C38" s="118">
        <v>151.37899999999999</v>
      </c>
      <c r="D38" s="119">
        <v>120.69199999999999</v>
      </c>
      <c r="E38" s="119">
        <v>108.099</v>
      </c>
      <c r="F38" s="119">
        <v>245.607</v>
      </c>
      <c r="G38" s="118">
        <v>164.30199999999999</v>
      </c>
      <c r="H38" s="119">
        <v>149.256</v>
      </c>
      <c r="I38" s="120">
        <v>152</v>
      </c>
      <c r="J38" s="4"/>
      <c r="K38" s="4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4"/>
      <c r="B39" s="117" t="s">
        <v>83</v>
      </c>
      <c r="C39" s="118">
        <v>343.18</v>
      </c>
      <c r="D39" s="119">
        <v>334.23700000000002</v>
      </c>
      <c r="E39" s="119">
        <v>351.392</v>
      </c>
      <c r="F39" s="119">
        <v>368.36900000000003</v>
      </c>
      <c r="G39" s="118">
        <v>383.81900000000002</v>
      </c>
      <c r="H39" s="119">
        <v>165.227</v>
      </c>
      <c r="I39" s="120">
        <v>162</v>
      </c>
      <c r="J39" s="4"/>
      <c r="K39" s="4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4"/>
      <c r="B40" s="117" t="s">
        <v>84</v>
      </c>
      <c r="C40" s="118">
        <v>688.58</v>
      </c>
      <c r="D40" s="119">
        <v>651.43200000000002</v>
      </c>
      <c r="E40" s="119">
        <v>620.16300000000001</v>
      </c>
      <c r="F40" s="119">
        <v>631.86</v>
      </c>
      <c r="G40" s="118">
        <v>674.77700000000004</v>
      </c>
      <c r="H40" s="119">
        <v>193.71199999999999</v>
      </c>
      <c r="I40" s="120">
        <v>188</v>
      </c>
      <c r="J40" s="4"/>
      <c r="K40" s="4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4"/>
      <c r="B41" s="117" t="s">
        <v>85</v>
      </c>
      <c r="C41" s="118">
        <v>3381.03</v>
      </c>
      <c r="D41" s="119">
        <v>3539.39</v>
      </c>
      <c r="E41" s="119">
        <v>3191.2629999999999</v>
      </c>
      <c r="F41" s="119">
        <v>3149.2259999999997</v>
      </c>
      <c r="G41" s="118">
        <v>3171.0539999999996</v>
      </c>
      <c r="H41" s="119">
        <v>3013.3</v>
      </c>
      <c r="I41" s="120">
        <v>2245</v>
      </c>
      <c r="J41" s="4"/>
      <c r="K41" s="4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4"/>
      <c r="B42" s="126" t="s">
        <v>86</v>
      </c>
      <c r="C42" s="127">
        <v>0</v>
      </c>
      <c r="D42" s="128">
        <v>0</v>
      </c>
      <c r="E42" s="128">
        <v>20.523</v>
      </c>
      <c r="F42" s="128">
        <v>0</v>
      </c>
      <c r="G42" s="127">
        <v>0</v>
      </c>
      <c r="H42" s="128">
        <v>0</v>
      </c>
      <c r="I42" s="129">
        <v>0</v>
      </c>
      <c r="J42" s="4"/>
      <c r="K42" s="4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4"/>
      <c r="B43" s="121" t="s">
        <v>87</v>
      </c>
      <c r="C43" s="53">
        <v>6569.3829999999998</v>
      </c>
      <c r="D43" s="50">
        <v>5879.201</v>
      </c>
      <c r="E43" s="50">
        <v>5520.759</v>
      </c>
      <c r="F43" s="50">
        <v>5174.8509999999997</v>
      </c>
      <c r="G43" s="53">
        <v>4677.6689999999999</v>
      </c>
      <c r="H43" s="50">
        <v>3521.4950000000003</v>
      </c>
      <c r="I43" s="52">
        <v>2748</v>
      </c>
      <c r="J43" s="4"/>
      <c r="K43" s="4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4"/>
      <c r="B44" s="130"/>
      <c r="C44" s="134"/>
      <c r="D44" s="135"/>
      <c r="E44" s="135"/>
      <c r="F44" s="135"/>
      <c r="G44" s="134"/>
      <c r="H44" s="135"/>
      <c r="I44" s="136"/>
      <c r="J44" s="4"/>
      <c r="K44" s="4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4"/>
      <c r="B45" s="121" t="s">
        <v>88</v>
      </c>
      <c r="C45" s="122">
        <v>46569.773999999998</v>
      </c>
      <c r="D45" s="123">
        <v>44246.697</v>
      </c>
      <c r="E45" s="123">
        <v>56660.690999999992</v>
      </c>
      <c r="F45" s="123">
        <v>58413.698999999993</v>
      </c>
      <c r="G45" s="122">
        <v>58367.439999999995</v>
      </c>
      <c r="H45" s="123">
        <v>38881.383999999998</v>
      </c>
      <c r="I45" s="124">
        <v>41241</v>
      </c>
      <c r="J45" s="4"/>
      <c r="K45" s="4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51" customHeight="1" x14ac:dyDescent="0.2">
      <c r="A47" s="4"/>
      <c r="B47" s="145" t="s">
        <v>89</v>
      </c>
      <c r="C47" s="4"/>
      <c r="D47" s="4"/>
      <c r="E47" s="4"/>
      <c r="F47" s="4"/>
      <c r="G47" s="4"/>
      <c r="H47" s="4"/>
      <c r="I47" s="4"/>
      <c r="J47" s="4"/>
      <c r="K47" s="4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4"/>
      <c r="B48" s="4"/>
      <c r="C48" s="46"/>
      <c r="D48" s="46"/>
      <c r="E48" s="46"/>
      <c r="F48" s="46"/>
      <c r="G48" s="46"/>
      <c r="H48" s="46"/>
      <c r="I48" s="46"/>
      <c r="J48" s="4"/>
      <c r="K48" s="4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4"/>
      <c r="B49" s="4"/>
      <c r="C49" s="146"/>
      <c r="D49" s="146"/>
      <c r="E49" s="146"/>
      <c r="F49" s="146"/>
      <c r="G49" s="146"/>
      <c r="H49" s="146"/>
      <c r="I49" s="146"/>
      <c r="J49" s="4"/>
      <c r="K49" s="4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4"/>
      <c r="D100" s="4"/>
      <c r="E100" s="4"/>
      <c r="F100" s="4"/>
      <c r="G100" s="4"/>
      <c r="H100" s="4"/>
      <c r="I100" s="4"/>
      <c r="J100" s="4"/>
      <c r="K100" s="4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4"/>
      <c r="K101" s="4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4"/>
      <c r="K102" s="4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4"/>
      <c r="K103" s="4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4"/>
      <c r="K104" s="4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4"/>
      <c r="K105" s="4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4"/>
      <c r="K106" s="4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4"/>
      <c r="K107" s="4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4"/>
      <c r="K108" s="4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4"/>
      <c r="K109" s="4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4"/>
      <c r="K110" s="4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4"/>
      <c r="K111" s="4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4"/>
      <c r="K112" s="4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4"/>
      <c r="K113" s="4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4"/>
      <c r="K114" s="4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4"/>
      <c r="K115" s="4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4"/>
      <c r="K116" s="4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4"/>
      <c r="K117" s="4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4"/>
      <c r="K118" s="4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4"/>
      <c r="K119" s="4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4"/>
      <c r="K120" s="4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4"/>
      <c r="K121" s="4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4"/>
      <c r="K122" s="4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4"/>
      <c r="K123" s="4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4"/>
      <c r="K124" s="4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4"/>
      <c r="K125" s="4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4"/>
      <c r="K126" s="4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4"/>
      <c r="K127" s="4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4"/>
      <c r="K128" s="4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4"/>
      <c r="K129" s="4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4"/>
      <c r="K130" s="4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4"/>
      <c r="K131" s="4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4"/>
      <c r="K132" s="4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4"/>
      <c r="K133" s="4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4"/>
      <c r="K134" s="4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4"/>
      <c r="K135" s="4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4"/>
      <c r="K136" s="4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4"/>
      <c r="K137" s="4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4"/>
      <c r="K138" s="4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4"/>
      <c r="K139" s="4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4"/>
      <c r="K140" s="4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4"/>
      <c r="K141" s="4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4"/>
      <c r="K142" s="4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4"/>
      <c r="K143" s="4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4"/>
      <c r="K144" s="4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4"/>
      <c r="K145" s="4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4"/>
      <c r="K146" s="4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4"/>
      <c r="K147" s="4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4"/>
      <c r="K148" s="4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4"/>
      <c r="K149" s="4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4"/>
      <c r="K150" s="4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4"/>
      <c r="K151" s="4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4"/>
      <c r="K152" s="4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4"/>
      <c r="K153" s="4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4"/>
      <c r="K154" s="4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4"/>
      <c r="K155" s="4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4"/>
      <c r="K156" s="4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4"/>
      <c r="K157" s="4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4"/>
      <c r="K158" s="4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4"/>
      <c r="K159" s="4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4"/>
      <c r="K160" s="4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4"/>
      <c r="K161" s="4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4"/>
      <c r="K162" s="4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4"/>
      <c r="K163" s="4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4"/>
      <c r="K164" s="4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4"/>
      <c r="K165" s="4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4"/>
      <c r="K166" s="4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4"/>
      <c r="K167" s="4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4"/>
      <c r="K168" s="4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4"/>
      <c r="K169" s="4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4"/>
      <c r="K170" s="4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4"/>
      <c r="K171" s="4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4"/>
      <c r="K172" s="4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4"/>
      <c r="K173" s="4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4"/>
      <c r="K174" s="4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4"/>
      <c r="K175" s="4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4"/>
      <c r="K176" s="4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4"/>
      <c r="K177" s="4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4"/>
      <c r="K178" s="4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4"/>
      <c r="K179" s="4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4"/>
      <c r="K180" s="4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4"/>
      <c r="K181" s="4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4"/>
      <c r="K182" s="4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4"/>
      <c r="K183" s="4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4"/>
      <c r="K184" s="4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4"/>
      <c r="K185" s="4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4"/>
      <c r="K186" s="4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4"/>
      <c r="K187" s="4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4"/>
      <c r="K188" s="4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4"/>
      <c r="K189" s="4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4"/>
      <c r="K190" s="4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4"/>
      <c r="K191" s="4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4"/>
      <c r="K192" s="4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4"/>
      <c r="K193" s="4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4"/>
      <c r="K194" s="4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4"/>
      <c r="K195" s="4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4"/>
      <c r="K196" s="4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4"/>
      <c r="K197" s="4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4"/>
      <c r="K198" s="4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4"/>
      <c r="K199" s="4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4"/>
      <c r="K200" s="4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4"/>
      <c r="K201" s="4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4"/>
      <c r="K202" s="4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4"/>
      <c r="K203" s="4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4"/>
      <c r="K204" s="4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4"/>
      <c r="K205" s="4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4"/>
      <c r="K206" s="4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4"/>
      <c r="K207" s="4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4"/>
      <c r="K208" s="4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4"/>
      <c r="K209" s="4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4"/>
      <c r="K210" s="4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4"/>
      <c r="K211" s="4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4"/>
      <c r="K212" s="4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4"/>
      <c r="K213" s="4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4"/>
      <c r="K214" s="4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4"/>
      <c r="K215" s="4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4"/>
      <c r="K216" s="4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4"/>
      <c r="K217" s="4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4"/>
      <c r="K218" s="4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4"/>
      <c r="K219" s="4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4"/>
      <c r="K220" s="4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4"/>
      <c r="K221" s="4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4"/>
      <c r="K222" s="4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4"/>
      <c r="K223" s="4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4"/>
      <c r="K224" s="4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4"/>
      <c r="K225" s="4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4"/>
      <c r="K226" s="4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4"/>
      <c r="K227" s="4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4"/>
      <c r="K228" s="4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4"/>
      <c r="K229" s="4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4"/>
      <c r="K230" s="4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4"/>
      <c r="K231" s="4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4"/>
      <c r="K232" s="4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4"/>
      <c r="K233" s="4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4"/>
      <c r="K234" s="4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4"/>
      <c r="K235" s="4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4"/>
      <c r="K236" s="4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4"/>
      <c r="K237" s="4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4"/>
      <c r="K238" s="4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4"/>
      <c r="K239" s="4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4"/>
      <c r="K240" s="4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4"/>
      <c r="K241" s="4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4"/>
      <c r="K242" s="4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4"/>
      <c r="K243" s="4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4"/>
      <c r="K244" s="4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4"/>
      <c r="K245" s="4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4"/>
      <c r="K246" s="4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4"/>
      <c r="K247" s="4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4"/>
      <c r="K248" s="4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4"/>
      <c r="K249" s="4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4"/>
      <c r="K250" s="4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4"/>
      <c r="K251" s="4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4"/>
      <c r="K252" s="4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4"/>
      <c r="K253" s="4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4"/>
      <c r="K254" s="4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4"/>
      <c r="K255" s="4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4"/>
      <c r="K256" s="4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4"/>
      <c r="K257" s="4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4"/>
      <c r="K258" s="4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4"/>
      <c r="K259" s="4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4"/>
      <c r="K260" s="4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4"/>
      <c r="K261" s="4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4"/>
      <c r="K262" s="4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4"/>
      <c r="K263" s="4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4"/>
      <c r="K264" s="4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4"/>
      <c r="K265" s="4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4"/>
      <c r="K266" s="4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4"/>
      <c r="K267" s="4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4"/>
      <c r="K268" s="4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4"/>
      <c r="K269" s="4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4"/>
      <c r="K270" s="4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4"/>
      <c r="K271" s="4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4"/>
      <c r="K272" s="4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4"/>
      <c r="K273" s="4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4"/>
      <c r="K274" s="4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4"/>
      <c r="K275" s="4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4"/>
      <c r="K276" s="4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4"/>
      <c r="K277" s="4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4"/>
      <c r="K278" s="4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4"/>
      <c r="K279" s="4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4"/>
      <c r="K280" s="4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4"/>
      <c r="K281" s="4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4"/>
      <c r="K282" s="4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4"/>
      <c r="K283" s="4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4"/>
      <c r="K284" s="4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4"/>
      <c r="K285" s="4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4"/>
      <c r="K286" s="4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4"/>
      <c r="K287" s="4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4"/>
      <c r="K288" s="4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4"/>
      <c r="K289" s="4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4"/>
      <c r="K290" s="4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4"/>
      <c r="K291" s="4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4"/>
      <c r="K292" s="4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4"/>
      <c r="K293" s="4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4"/>
      <c r="K294" s="4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4"/>
      <c r="K295" s="4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4"/>
      <c r="K296" s="4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4"/>
      <c r="K297" s="4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4"/>
      <c r="K298" s="4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4"/>
      <c r="K299" s="4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4"/>
      <c r="K300" s="4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4"/>
      <c r="K301" s="4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4"/>
      <c r="K302" s="4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4"/>
      <c r="K303" s="4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4"/>
      <c r="K304" s="4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4"/>
      <c r="K305" s="4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4"/>
      <c r="K306" s="4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4"/>
      <c r="K307" s="4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4"/>
      <c r="K308" s="4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4"/>
      <c r="K309" s="4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4"/>
      <c r="K310" s="4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4"/>
      <c r="K311" s="4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4"/>
      <c r="K312" s="4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4"/>
      <c r="K313" s="4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4"/>
      <c r="K314" s="4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4"/>
      <c r="K315" s="4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4"/>
      <c r="K316" s="4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4"/>
      <c r="K317" s="4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4"/>
      <c r="K318" s="4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4"/>
      <c r="K319" s="4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4"/>
      <c r="K320" s="4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4"/>
      <c r="K321" s="4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4"/>
      <c r="K322" s="4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4"/>
      <c r="K323" s="4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4"/>
      <c r="K324" s="4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4"/>
      <c r="K325" s="4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4"/>
      <c r="K326" s="4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4"/>
      <c r="K327" s="4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4"/>
      <c r="K328" s="4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4"/>
      <c r="K329" s="4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4"/>
      <c r="K330" s="4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4"/>
      <c r="K331" s="4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4"/>
      <c r="K332" s="4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4"/>
      <c r="K333" s="4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4"/>
      <c r="K334" s="4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4"/>
      <c r="K335" s="4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4"/>
      <c r="K336" s="4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4"/>
      <c r="K337" s="4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4"/>
      <c r="K338" s="4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4"/>
      <c r="K339" s="4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4"/>
      <c r="K340" s="4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4"/>
      <c r="K341" s="4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4"/>
      <c r="K342" s="4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4"/>
      <c r="K343" s="4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4"/>
      <c r="K344" s="4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4"/>
      <c r="K345" s="4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4"/>
      <c r="K346" s="4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4"/>
      <c r="K347" s="4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4"/>
      <c r="K348" s="4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4"/>
      <c r="K349" s="4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4"/>
      <c r="K350" s="4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4"/>
      <c r="K351" s="4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4"/>
      <c r="K352" s="4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4"/>
      <c r="K353" s="4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4"/>
      <c r="K354" s="4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4"/>
      <c r="K355" s="4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4"/>
      <c r="K356" s="4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4"/>
      <c r="K357" s="4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4"/>
      <c r="K358" s="4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4"/>
      <c r="K359" s="4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4"/>
      <c r="K360" s="4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4"/>
      <c r="K361" s="4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4"/>
      <c r="K362" s="4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4"/>
      <c r="K363" s="4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4"/>
      <c r="K364" s="4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4"/>
      <c r="K365" s="4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4"/>
      <c r="K366" s="4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4"/>
      <c r="K367" s="4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4"/>
      <c r="K368" s="4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4"/>
      <c r="K369" s="4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4"/>
      <c r="K370" s="4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4"/>
      <c r="K371" s="4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4"/>
      <c r="K372" s="4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4"/>
      <c r="K373" s="4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4"/>
      <c r="K374" s="4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4"/>
      <c r="K375" s="4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4"/>
      <c r="K376" s="4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4"/>
      <c r="K377" s="4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4"/>
      <c r="K378" s="4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4"/>
      <c r="K379" s="4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4"/>
      <c r="K380" s="4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4"/>
      <c r="K381" s="4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4"/>
      <c r="K382" s="4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4"/>
      <c r="K383" s="4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4"/>
      <c r="K384" s="4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4"/>
      <c r="K385" s="4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4"/>
      <c r="K386" s="4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4"/>
      <c r="K387" s="4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4"/>
      <c r="K388" s="4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4"/>
      <c r="K389" s="4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4"/>
      <c r="K390" s="4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4"/>
      <c r="K391" s="4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4"/>
      <c r="K392" s="4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4"/>
      <c r="K393" s="4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4"/>
      <c r="K394" s="4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4"/>
      <c r="K395" s="4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4"/>
      <c r="K396" s="4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4"/>
      <c r="K397" s="4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4"/>
      <c r="K398" s="4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4"/>
      <c r="K399" s="4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4"/>
      <c r="K400" s="4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4"/>
      <c r="K401" s="4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4"/>
      <c r="K402" s="4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4"/>
      <c r="K403" s="4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4"/>
      <c r="K404" s="4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4"/>
      <c r="K405" s="4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4"/>
      <c r="K406" s="4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4"/>
      <c r="K407" s="4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4"/>
      <c r="K408" s="4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4"/>
      <c r="K409" s="4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4"/>
      <c r="K410" s="4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4"/>
      <c r="K411" s="4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4"/>
      <c r="K412" s="4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4"/>
      <c r="K413" s="4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4"/>
      <c r="K414" s="4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4"/>
      <c r="K415" s="4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4"/>
      <c r="K416" s="4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4"/>
      <c r="K417" s="4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4"/>
      <c r="K418" s="4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4"/>
      <c r="K419" s="4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4"/>
      <c r="K420" s="4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4"/>
      <c r="K421" s="4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4"/>
      <c r="K422" s="4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4"/>
      <c r="K423" s="4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4"/>
      <c r="K424" s="4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4"/>
      <c r="K425" s="4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4"/>
      <c r="K426" s="4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4"/>
      <c r="K427" s="4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4"/>
      <c r="K428" s="4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4"/>
      <c r="K429" s="4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4"/>
      <c r="K430" s="4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4"/>
      <c r="K431" s="4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4"/>
      <c r="K432" s="4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4"/>
      <c r="K433" s="4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4"/>
      <c r="K434" s="4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4"/>
      <c r="K435" s="4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4"/>
      <c r="K436" s="4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4"/>
      <c r="K437" s="4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4"/>
      <c r="K438" s="4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4"/>
      <c r="K439" s="4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4"/>
      <c r="K440" s="4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4"/>
      <c r="K441" s="4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4"/>
      <c r="K442" s="4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4"/>
      <c r="K443" s="4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4"/>
      <c r="K444" s="4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4"/>
      <c r="K445" s="4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4"/>
      <c r="K446" s="4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4"/>
      <c r="K447" s="4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4"/>
      <c r="K448" s="4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4"/>
      <c r="K449" s="4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4"/>
      <c r="K450" s="4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4"/>
      <c r="K451" s="4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4"/>
      <c r="K452" s="4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4"/>
      <c r="K453" s="4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4"/>
      <c r="K454" s="4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4"/>
      <c r="K455" s="4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4"/>
      <c r="K456" s="4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4"/>
      <c r="K457" s="4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4"/>
      <c r="K458" s="4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4"/>
      <c r="K459" s="4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4"/>
      <c r="K460" s="4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4"/>
      <c r="K461" s="4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4"/>
      <c r="K462" s="4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4"/>
      <c r="K463" s="4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4"/>
      <c r="K464" s="4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4"/>
      <c r="K465" s="4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4"/>
      <c r="K466" s="4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4"/>
      <c r="K467" s="4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4"/>
      <c r="K468" s="4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4"/>
      <c r="K469" s="4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4"/>
      <c r="K470" s="4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4"/>
      <c r="K471" s="4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4"/>
      <c r="K472" s="4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4"/>
      <c r="K473" s="4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4"/>
      <c r="K474" s="4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4"/>
      <c r="K475" s="4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4"/>
      <c r="K476" s="4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4"/>
      <c r="K477" s="4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4"/>
      <c r="K478" s="4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4"/>
      <c r="K479" s="4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4"/>
      <c r="K480" s="4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4"/>
      <c r="K481" s="4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4"/>
      <c r="K482" s="4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4"/>
      <c r="K483" s="4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4"/>
      <c r="K484" s="4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4"/>
      <c r="K485" s="4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4"/>
      <c r="K486" s="4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4"/>
      <c r="K487" s="4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4"/>
      <c r="K488" s="4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4"/>
      <c r="K489" s="4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4"/>
      <c r="K490" s="4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4"/>
      <c r="K491" s="4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4"/>
      <c r="K492" s="4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4"/>
      <c r="K493" s="4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4"/>
      <c r="K494" s="4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4"/>
      <c r="K495" s="4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4"/>
      <c r="K496" s="4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4"/>
      <c r="K497" s="4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4"/>
      <c r="K498" s="4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4"/>
      <c r="K499" s="4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4"/>
      <c r="K500" s="4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4"/>
      <c r="K501" s="4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4"/>
      <c r="K502" s="4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4"/>
      <c r="K503" s="4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4"/>
      <c r="K504" s="4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4"/>
      <c r="K505" s="4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4"/>
      <c r="K506" s="4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4"/>
      <c r="K507" s="4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4"/>
      <c r="K508" s="4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4"/>
      <c r="K509" s="4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4"/>
      <c r="K510" s="4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4"/>
      <c r="K511" s="4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4"/>
      <c r="K512" s="4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4"/>
      <c r="K513" s="4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4"/>
      <c r="K514" s="4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4"/>
      <c r="K515" s="4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4"/>
      <c r="K516" s="4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4"/>
      <c r="K517" s="4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4"/>
      <c r="K518" s="4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4"/>
      <c r="K519" s="4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4"/>
      <c r="K520" s="4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4"/>
      <c r="K521" s="4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4"/>
      <c r="K522" s="4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4"/>
      <c r="K523" s="4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4"/>
      <c r="K524" s="4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4"/>
      <c r="K525" s="4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4"/>
      <c r="K526" s="4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4"/>
      <c r="K527" s="4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4"/>
      <c r="K528" s="4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4"/>
      <c r="K529" s="4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4"/>
      <c r="K530" s="4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4"/>
      <c r="K531" s="4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4"/>
      <c r="K532" s="4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4"/>
      <c r="K533" s="4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4"/>
      <c r="K534" s="4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4"/>
      <c r="K535" s="4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4"/>
      <c r="K536" s="4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4"/>
      <c r="K537" s="4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4"/>
      <c r="K538" s="4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4"/>
      <c r="K539" s="4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4"/>
      <c r="K540" s="4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4"/>
      <c r="K541" s="4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4"/>
      <c r="K542" s="4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4"/>
      <c r="K543" s="4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4"/>
      <c r="K544" s="4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4"/>
      <c r="K545" s="4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4"/>
      <c r="K546" s="4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4"/>
      <c r="K547" s="4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4"/>
      <c r="K548" s="4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4"/>
      <c r="K549" s="4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4"/>
      <c r="K550" s="4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4"/>
      <c r="K551" s="4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4"/>
      <c r="K552" s="4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4"/>
      <c r="K553" s="4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4"/>
      <c r="K554" s="4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4"/>
      <c r="K555" s="4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4"/>
      <c r="K556" s="4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4"/>
      <c r="K557" s="4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4"/>
      <c r="K558" s="4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4"/>
      <c r="K559" s="4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4"/>
      <c r="K560" s="4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4"/>
      <c r="K561" s="4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4"/>
      <c r="K562" s="4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4"/>
      <c r="K563" s="4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4"/>
      <c r="K564" s="4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4"/>
      <c r="K565" s="4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4"/>
      <c r="K566" s="4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4"/>
      <c r="K567" s="4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4"/>
      <c r="K568" s="4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4"/>
      <c r="K569" s="4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4"/>
      <c r="K570" s="4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4"/>
      <c r="K571" s="4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4"/>
      <c r="K572" s="4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4"/>
      <c r="K573" s="4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4"/>
      <c r="K574" s="4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4"/>
      <c r="K575" s="4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4"/>
      <c r="K576" s="4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4"/>
      <c r="K577" s="4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4"/>
      <c r="K578" s="4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4"/>
      <c r="K579" s="4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4"/>
      <c r="K580" s="4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4"/>
      <c r="K581" s="4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4"/>
      <c r="K582" s="4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4"/>
      <c r="K583" s="4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4"/>
      <c r="K584" s="4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4"/>
      <c r="K585" s="4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4"/>
      <c r="K586" s="4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4"/>
      <c r="K587" s="4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4"/>
      <c r="K588" s="4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4"/>
      <c r="K589" s="4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4"/>
      <c r="K590" s="4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4"/>
      <c r="K591" s="4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4"/>
      <c r="K592" s="4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4"/>
      <c r="K593" s="4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4"/>
      <c r="K594" s="4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4"/>
      <c r="K595" s="4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4"/>
      <c r="K596" s="4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4"/>
      <c r="K597" s="4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4"/>
      <c r="K598" s="4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4"/>
      <c r="K599" s="4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4"/>
      <c r="K600" s="4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4"/>
      <c r="K601" s="4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4"/>
      <c r="K602" s="4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4"/>
      <c r="K603" s="4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4"/>
      <c r="K604" s="4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4"/>
      <c r="K605" s="4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4"/>
      <c r="K606" s="4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4"/>
      <c r="K607" s="4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4"/>
      <c r="K608" s="4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4"/>
      <c r="K609" s="4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4"/>
      <c r="K610" s="4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4"/>
      <c r="K611" s="4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4"/>
      <c r="K612" s="4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4"/>
      <c r="K613" s="4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4"/>
      <c r="K614" s="4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4"/>
      <c r="K615" s="4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4"/>
      <c r="K616" s="4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4"/>
      <c r="K617" s="4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4"/>
      <c r="K618" s="4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4"/>
      <c r="K619" s="4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4"/>
      <c r="K620" s="4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4"/>
      <c r="K621" s="4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4"/>
      <c r="K622" s="4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4"/>
      <c r="K623" s="4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4"/>
      <c r="K624" s="4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4"/>
      <c r="K625" s="4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4"/>
      <c r="K626" s="4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4"/>
      <c r="K627" s="4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4"/>
      <c r="K628" s="4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4"/>
      <c r="K629" s="4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4"/>
      <c r="K630" s="4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4"/>
      <c r="K631" s="4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4"/>
      <c r="K632" s="4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4"/>
      <c r="K633" s="4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4"/>
      <c r="K634" s="4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4"/>
      <c r="K635" s="4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4"/>
      <c r="K636" s="4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4"/>
      <c r="K637" s="4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4"/>
      <c r="K638" s="4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4"/>
      <c r="K639" s="4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4"/>
      <c r="K640" s="4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4"/>
      <c r="K641" s="4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4"/>
      <c r="K642" s="4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4"/>
      <c r="K643" s="4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4"/>
      <c r="K644" s="4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4"/>
      <c r="K645" s="4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4"/>
      <c r="K646" s="4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4"/>
      <c r="K647" s="4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4"/>
      <c r="K648" s="4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4"/>
      <c r="K649" s="4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4"/>
      <c r="K650" s="4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4"/>
      <c r="K651" s="4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4"/>
      <c r="K652" s="4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4"/>
      <c r="K653" s="4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4"/>
      <c r="K654" s="4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4"/>
      <c r="K655" s="4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4"/>
      <c r="K656" s="4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4"/>
      <c r="K657" s="4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4"/>
      <c r="K658" s="4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4"/>
      <c r="K659" s="4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4"/>
      <c r="K660" s="4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4"/>
      <c r="K661" s="4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4"/>
      <c r="K662" s="4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4"/>
      <c r="K663" s="4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4"/>
      <c r="K664" s="4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4"/>
      <c r="K665" s="4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4"/>
      <c r="K666" s="4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4"/>
      <c r="K667" s="4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4"/>
      <c r="K668" s="4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4"/>
      <c r="K669" s="4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4"/>
      <c r="K670" s="4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4"/>
      <c r="K671" s="4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4"/>
      <c r="K672" s="4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4"/>
      <c r="K673" s="4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4"/>
      <c r="K674" s="4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4"/>
      <c r="K675" s="4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4"/>
      <c r="K676" s="4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4"/>
      <c r="K677" s="4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4"/>
      <c r="K678" s="4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4"/>
      <c r="K679" s="4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4"/>
      <c r="K680" s="4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4"/>
      <c r="K681" s="4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4"/>
      <c r="K682" s="4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4"/>
      <c r="K683" s="4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4"/>
      <c r="K684" s="4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4"/>
      <c r="K685" s="4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4"/>
      <c r="K686" s="4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4"/>
      <c r="K687" s="4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4"/>
      <c r="K688" s="4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4"/>
      <c r="K689" s="4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4"/>
      <c r="K690" s="4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4"/>
      <c r="K691" s="4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4"/>
      <c r="K692" s="4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4"/>
      <c r="K693" s="4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4"/>
      <c r="K694" s="4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4"/>
      <c r="K695" s="4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4"/>
      <c r="K696" s="4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4"/>
      <c r="K697" s="4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4"/>
      <c r="K698" s="4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4"/>
      <c r="K699" s="4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4"/>
      <c r="K700" s="4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4"/>
      <c r="K701" s="4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4"/>
      <c r="K702" s="4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4"/>
      <c r="K703" s="4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4"/>
      <c r="K704" s="4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4"/>
      <c r="K705" s="4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4"/>
      <c r="K706" s="4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4"/>
      <c r="K707" s="4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4"/>
      <c r="K708" s="4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4"/>
      <c r="K709" s="4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4"/>
      <c r="K710" s="4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4"/>
      <c r="K711" s="4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4"/>
      <c r="K712" s="4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4"/>
      <c r="K713" s="4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4"/>
      <c r="K714" s="4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4"/>
      <c r="K715" s="4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4"/>
      <c r="K716" s="4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4"/>
      <c r="K717" s="4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4"/>
      <c r="K718" s="4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4"/>
      <c r="K719" s="4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4"/>
      <c r="K720" s="4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4"/>
      <c r="K721" s="4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4"/>
      <c r="K722" s="4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4"/>
      <c r="K723" s="4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4"/>
      <c r="K724" s="4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4"/>
      <c r="K725" s="4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4"/>
      <c r="K726" s="4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4"/>
      <c r="K727" s="4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4"/>
      <c r="K728" s="4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4"/>
      <c r="K729" s="4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4"/>
      <c r="K730" s="4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4"/>
      <c r="K731" s="4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4"/>
      <c r="K732" s="4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4"/>
      <c r="K733" s="4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4"/>
      <c r="K734" s="4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4"/>
      <c r="K735" s="4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4"/>
      <c r="K736" s="4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4"/>
      <c r="K737" s="4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4"/>
      <c r="K738" s="4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4"/>
      <c r="K739" s="4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4"/>
      <c r="K740" s="4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4"/>
      <c r="K741" s="4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4"/>
      <c r="K742" s="4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4"/>
      <c r="K743" s="4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4"/>
      <c r="K744" s="4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4"/>
      <c r="K745" s="4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4"/>
      <c r="K746" s="4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4"/>
      <c r="K747" s="4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4"/>
      <c r="K748" s="4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4"/>
      <c r="K749" s="4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4"/>
      <c r="K750" s="4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4"/>
      <c r="K751" s="4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4"/>
      <c r="K752" s="4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4"/>
      <c r="K753" s="4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4"/>
      <c r="K754" s="4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4"/>
      <c r="K755" s="4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4"/>
      <c r="K756" s="4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4"/>
      <c r="K757" s="4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4"/>
      <c r="K758" s="4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4"/>
      <c r="K759" s="4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4"/>
      <c r="K760" s="4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4"/>
      <c r="K761" s="4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4"/>
      <c r="K762" s="4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4"/>
      <c r="K763" s="4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4"/>
      <c r="K764" s="4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4"/>
      <c r="K765" s="4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4"/>
      <c r="K766" s="4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4"/>
      <c r="K767" s="4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4"/>
      <c r="K768" s="4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4"/>
      <c r="K769" s="4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4"/>
      <c r="K770" s="4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4"/>
      <c r="K771" s="4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4"/>
      <c r="K772" s="4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4"/>
      <c r="K773" s="4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4"/>
      <c r="K774" s="4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4"/>
      <c r="K775" s="4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4"/>
      <c r="K776" s="4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4"/>
      <c r="K777" s="4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4"/>
      <c r="K778" s="4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4"/>
      <c r="K779" s="4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4"/>
      <c r="K780" s="4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4"/>
      <c r="K781" s="4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4"/>
      <c r="K782" s="4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4"/>
      <c r="K783" s="4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4"/>
      <c r="K784" s="4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4"/>
      <c r="K785" s="4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4"/>
      <c r="K786" s="4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4"/>
      <c r="K787" s="4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4"/>
      <c r="K788" s="4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4"/>
      <c r="K789" s="4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4"/>
      <c r="K790" s="4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4"/>
      <c r="K791" s="4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4"/>
      <c r="K792" s="4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4"/>
      <c r="K793" s="4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4"/>
      <c r="K794" s="4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4"/>
      <c r="K795" s="4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4"/>
      <c r="K796" s="4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4"/>
      <c r="K797" s="4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4"/>
      <c r="K798" s="4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4"/>
      <c r="K799" s="4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4"/>
      <c r="K800" s="4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4"/>
      <c r="K801" s="4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4"/>
      <c r="K802" s="4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4"/>
      <c r="K803" s="4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4"/>
      <c r="K804" s="4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4"/>
      <c r="K805" s="4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4"/>
      <c r="K806" s="4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4"/>
      <c r="K807" s="4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4"/>
      <c r="K808" s="4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4"/>
      <c r="K809" s="4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4"/>
      <c r="K810" s="4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4"/>
      <c r="K811" s="4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4"/>
      <c r="K812" s="4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4"/>
      <c r="K813" s="4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4"/>
      <c r="K814" s="4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4"/>
      <c r="K815" s="4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4"/>
      <c r="K816" s="4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4"/>
      <c r="K817" s="4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4"/>
      <c r="K818" s="4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4"/>
      <c r="K819" s="4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4"/>
      <c r="K820" s="4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4"/>
      <c r="K821" s="4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4"/>
      <c r="K822" s="4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4"/>
      <c r="K823" s="4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4"/>
      <c r="K824" s="4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4"/>
      <c r="K825" s="4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4"/>
      <c r="K826" s="4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4"/>
      <c r="K827" s="4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4"/>
      <c r="K828" s="4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4"/>
      <c r="K829" s="4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4"/>
      <c r="K830" s="4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4"/>
      <c r="K831" s="4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4"/>
      <c r="K832" s="4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4"/>
      <c r="K833" s="4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4"/>
      <c r="K834" s="4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4"/>
      <c r="K835" s="4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4"/>
      <c r="K836" s="4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4"/>
      <c r="K837" s="4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4"/>
      <c r="K838" s="4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4"/>
      <c r="K839" s="4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4"/>
      <c r="K840" s="4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4"/>
      <c r="K841" s="4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4"/>
      <c r="K842" s="4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4"/>
      <c r="K843" s="4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4"/>
      <c r="K844" s="4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4"/>
      <c r="K845" s="4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4"/>
      <c r="K846" s="4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4"/>
      <c r="K847" s="4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4"/>
      <c r="K848" s="4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4"/>
      <c r="K849" s="4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4"/>
      <c r="K850" s="4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4"/>
      <c r="K851" s="4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4"/>
      <c r="K852" s="4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4"/>
      <c r="K853" s="4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4"/>
      <c r="K854" s="4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4"/>
      <c r="K855" s="4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4"/>
      <c r="K856" s="4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4"/>
      <c r="K857" s="4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4"/>
      <c r="K858" s="4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4"/>
      <c r="K859" s="4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4"/>
      <c r="K860" s="4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4"/>
      <c r="K861" s="4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4"/>
      <c r="K862" s="4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4"/>
      <c r="K863" s="4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4"/>
      <c r="K864" s="4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4"/>
      <c r="K865" s="4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4"/>
      <c r="K866" s="4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4"/>
      <c r="K867" s="4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4"/>
      <c r="K868" s="4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4"/>
      <c r="K869" s="4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4"/>
      <c r="K870" s="4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4"/>
      <c r="K871" s="4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4"/>
      <c r="K872" s="4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4"/>
      <c r="K873" s="4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4"/>
      <c r="K874" s="4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4"/>
      <c r="K875" s="4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4"/>
      <c r="K876" s="4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4"/>
      <c r="K877" s="4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4"/>
      <c r="K878" s="4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4"/>
      <c r="K879" s="4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4"/>
      <c r="K880" s="4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4"/>
      <c r="K881" s="4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4"/>
      <c r="K882" s="4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4"/>
      <c r="K883" s="4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4"/>
      <c r="K884" s="4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4"/>
      <c r="K885" s="4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4"/>
      <c r="K886" s="4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4"/>
      <c r="K887" s="4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4"/>
      <c r="K888" s="4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4"/>
      <c r="K889" s="4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4"/>
      <c r="K890" s="4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4"/>
      <c r="K891" s="4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4"/>
      <c r="K892" s="4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4"/>
      <c r="K893" s="4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4"/>
      <c r="K894" s="4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4"/>
      <c r="K895" s="4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4"/>
      <c r="K896" s="4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4"/>
      <c r="K897" s="4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4"/>
      <c r="K898" s="4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4"/>
      <c r="K899" s="4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4"/>
      <c r="K900" s="4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4"/>
      <c r="K901" s="4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4"/>
      <c r="K902" s="4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4"/>
      <c r="K903" s="4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4"/>
      <c r="K904" s="4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4"/>
      <c r="K905" s="4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4"/>
      <c r="K906" s="4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4"/>
      <c r="K907" s="4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4"/>
      <c r="K908" s="4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4"/>
      <c r="K909" s="4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4"/>
      <c r="K910" s="4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4"/>
      <c r="K911" s="4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4"/>
      <c r="K912" s="4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4"/>
      <c r="K913" s="4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4"/>
      <c r="K914" s="4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4"/>
      <c r="K915" s="4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4"/>
      <c r="K916" s="4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4"/>
      <c r="K917" s="4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4"/>
      <c r="K918" s="4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4"/>
      <c r="K919" s="4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4"/>
      <c r="K920" s="4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4"/>
      <c r="K921" s="4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4"/>
      <c r="K922" s="4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4"/>
      <c r="K923" s="4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4"/>
      <c r="K924" s="4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4"/>
      <c r="K925" s="4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4"/>
      <c r="K926" s="4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4"/>
      <c r="K927" s="4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4"/>
      <c r="K928" s="4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4"/>
      <c r="K929" s="4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4"/>
      <c r="K930" s="4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4"/>
      <c r="K931" s="4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4"/>
      <c r="K932" s="4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4"/>
      <c r="K933" s="4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4"/>
      <c r="K934" s="4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4"/>
      <c r="K935" s="4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4"/>
      <c r="K936" s="4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4"/>
      <c r="K937" s="4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4"/>
      <c r="K938" s="4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4"/>
      <c r="K939" s="4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4"/>
      <c r="K940" s="4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4"/>
      <c r="K941" s="4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4"/>
      <c r="K942" s="4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4"/>
      <c r="K943" s="4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4"/>
      <c r="K944" s="4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4"/>
      <c r="K945" s="4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4"/>
      <c r="K946" s="4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4"/>
      <c r="K947" s="4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4"/>
      <c r="K948" s="4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4"/>
      <c r="K949" s="4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4"/>
      <c r="K950" s="4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4"/>
      <c r="K951" s="4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4"/>
      <c r="K952" s="4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4"/>
      <c r="K953" s="4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4"/>
      <c r="K954" s="4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4"/>
      <c r="K955" s="4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4"/>
      <c r="K956" s="4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4"/>
      <c r="K957" s="4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4"/>
      <c r="K958" s="4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4"/>
      <c r="K959" s="4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4"/>
      <c r="K960" s="4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4"/>
      <c r="K961" s="4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4"/>
      <c r="K962" s="4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4"/>
      <c r="K963" s="4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4"/>
      <c r="K964" s="4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4"/>
      <c r="K965" s="4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4"/>
      <c r="K966" s="4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4"/>
      <c r="K967" s="4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4"/>
      <c r="K968" s="4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4"/>
      <c r="K969" s="4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4"/>
      <c r="K970" s="4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4"/>
      <c r="K971" s="4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4"/>
      <c r="K972" s="4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4"/>
      <c r="K973" s="4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4"/>
      <c r="K974" s="4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4"/>
      <c r="K975" s="4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4"/>
      <c r="K976" s="4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4"/>
      <c r="K977" s="4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4"/>
      <c r="K978" s="4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4"/>
      <c r="K979" s="4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4"/>
      <c r="K980" s="4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4"/>
      <c r="K981" s="4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4"/>
      <c r="K982" s="4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4"/>
      <c r="K983" s="4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4"/>
      <c r="K984" s="4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4"/>
      <c r="K985" s="4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4"/>
      <c r="K986" s="4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4"/>
      <c r="K987" s="4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4"/>
      <c r="K988" s="4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4"/>
      <c r="K989" s="4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4"/>
      <c r="K990" s="4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4"/>
      <c r="K991" s="4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4"/>
      <c r="K992" s="4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4"/>
      <c r="K993" s="4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4"/>
      <c r="K994" s="4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4"/>
      <c r="K995" s="4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4"/>
      <c r="K996" s="4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4"/>
      <c r="K997" s="4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4"/>
      <c r="K998" s="4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4"/>
      <c r="K999" s="4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4"/>
      <c r="K1000" s="4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5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7109375" customWidth="1"/>
    <col min="2" max="2" width="65.28515625" customWidth="1"/>
    <col min="3" max="9" width="12.28515625" customWidth="1"/>
    <col min="10" max="26" width="14.42578125" customWidth="1"/>
  </cols>
  <sheetData>
    <row r="1" spans="1:26" ht="12.75" customHeight="1" x14ac:dyDescent="0.2">
      <c r="A1" s="3"/>
      <c r="B1" s="3" t="s">
        <v>1</v>
      </c>
      <c r="C1" s="3"/>
      <c r="D1" s="3"/>
      <c r="E1" s="3"/>
      <c r="F1" s="3"/>
      <c r="G1" s="4"/>
      <c r="H1" s="4"/>
      <c r="I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3"/>
      <c r="B2" s="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 x14ac:dyDescent="0.25">
      <c r="A3" s="3"/>
      <c r="B3" s="102" t="s">
        <v>50</v>
      </c>
      <c r="C3" s="147" t="s">
        <v>51</v>
      </c>
      <c r="D3" s="147" t="s">
        <v>52</v>
      </c>
      <c r="E3" s="147" t="s">
        <v>53</v>
      </c>
      <c r="F3" s="147" t="s">
        <v>54</v>
      </c>
      <c r="G3" s="105" t="s">
        <v>51</v>
      </c>
      <c r="H3" s="147" t="s">
        <v>52</v>
      </c>
      <c r="I3" s="147" t="s">
        <v>53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25">
      <c r="A4" s="3"/>
      <c r="B4" s="106" t="s">
        <v>90</v>
      </c>
      <c r="C4" s="108">
        <v>2023</v>
      </c>
      <c r="D4" s="108">
        <v>2023</v>
      </c>
      <c r="E4" s="108">
        <v>2023</v>
      </c>
      <c r="F4" s="108">
        <v>2023</v>
      </c>
      <c r="G4" s="107">
        <v>2024</v>
      </c>
      <c r="H4" s="108">
        <v>2024</v>
      </c>
      <c r="I4" s="108">
        <v>2024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4"/>
      <c r="B5" s="111"/>
      <c r="C5" s="148" t="s">
        <v>10</v>
      </c>
      <c r="D5" s="110" t="s">
        <v>10</v>
      </c>
      <c r="E5" s="110" t="s">
        <v>10</v>
      </c>
      <c r="F5" s="110" t="s">
        <v>10</v>
      </c>
      <c r="G5" s="149" t="s">
        <v>10</v>
      </c>
      <c r="H5" s="110"/>
      <c r="I5" s="11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4"/>
      <c r="B6" s="111"/>
      <c r="C6" s="4"/>
      <c r="D6" s="4"/>
      <c r="E6" s="4"/>
      <c r="F6" s="4"/>
      <c r="G6" s="112"/>
      <c r="H6" s="4"/>
      <c r="I6" s="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4"/>
      <c r="B7" s="113" t="s">
        <v>91</v>
      </c>
      <c r="C7" s="115">
        <f>353.467</f>
        <v>353.46699999999998</v>
      </c>
      <c r="D7" s="115">
        <v>355.613</v>
      </c>
      <c r="E7" s="115">
        <v>1850.894</v>
      </c>
      <c r="F7" s="115">
        <v>2003.4</v>
      </c>
      <c r="G7" s="114">
        <v>-70.484999999999999</v>
      </c>
      <c r="H7" s="115">
        <v>115.62</v>
      </c>
      <c r="I7" s="116">
        <v>5256.6559999999999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4"/>
      <c r="B8" s="113" t="s">
        <v>92</v>
      </c>
      <c r="C8" s="115">
        <v>1825.597</v>
      </c>
      <c r="D8" s="115">
        <v>-44.991999999999997</v>
      </c>
      <c r="E8" s="115">
        <v>13013.052</v>
      </c>
      <c r="F8" s="115">
        <f>15188.092-28.118</f>
        <v>15159.974</v>
      </c>
      <c r="G8" s="114">
        <f>-1113.055-11.694</f>
        <v>-1124.749</v>
      </c>
      <c r="H8" s="115">
        <v>5477.835</v>
      </c>
      <c r="I8" s="116">
        <v>5546.94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4"/>
      <c r="B9" s="150" t="s">
        <v>93</v>
      </c>
      <c r="C9" s="119">
        <v>-6958.692</v>
      </c>
      <c r="D9" s="119">
        <v>-5876.6909999999998</v>
      </c>
      <c r="E9" s="115">
        <v>-18578.616000000002</v>
      </c>
      <c r="F9" s="115">
        <v>-20401.441999999999</v>
      </c>
      <c r="G9" s="114">
        <v>454.24700000000001</v>
      </c>
      <c r="H9" s="119">
        <v>712.77200000000005</v>
      </c>
      <c r="I9" s="120">
        <v>995.16499999999996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4"/>
      <c r="B10" s="150" t="s">
        <v>94</v>
      </c>
      <c r="C10" s="119">
        <v>68.185000000000002</v>
      </c>
      <c r="D10" s="119">
        <v>155.97399999999999</v>
      </c>
      <c r="E10" s="115">
        <v>252.97800000000001</v>
      </c>
      <c r="F10" s="115">
        <v>357.85300000000001</v>
      </c>
      <c r="G10" s="114">
        <v>95.346000000000004</v>
      </c>
      <c r="H10" s="119">
        <v>129.36500000000001</v>
      </c>
      <c r="I10" s="120">
        <v>95.921999999999997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4"/>
      <c r="B11" s="150" t="s">
        <v>95</v>
      </c>
      <c r="C11" s="119">
        <v>-59.255000000000003</v>
      </c>
      <c r="D11" s="119">
        <v>-107.551</v>
      </c>
      <c r="E11" s="115">
        <v>-97.787000000000006</v>
      </c>
      <c r="F11" s="115">
        <v>-88.034999999999997</v>
      </c>
      <c r="G11" s="114">
        <v>-50.326000000000001</v>
      </c>
      <c r="H11" s="119">
        <v>-78.097999999999999</v>
      </c>
      <c r="I11" s="120">
        <v>-83.22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4"/>
      <c r="B12" s="150" t="s">
        <v>96</v>
      </c>
      <c r="C12" s="119">
        <v>5295.1530000000002</v>
      </c>
      <c r="D12" s="119">
        <v>6384.6809999999996</v>
      </c>
      <c r="E12" s="115">
        <v>6339.7870000000003</v>
      </c>
      <c r="F12" s="115">
        <v>6328.4780000000001</v>
      </c>
      <c r="G12" s="114">
        <v>944.072</v>
      </c>
      <c r="H12" s="119">
        <v>962.77800000000002</v>
      </c>
      <c r="I12" s="120">
        <v>975.45299999999997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4"/>
      <c r="B13" s="150" t="s">
        <v>97</v>
      </c>
      <c r="C13" s="119">
        <v>0</v>
      </c>
      <c r="D13" s="119">
        <v>24.888999999999999</v>
      </c>
      <c r="E13" s="115">
        <v>24.888999999999999</v>
      </c>
      <c r="F13" s="115">
        <v>24.888999999999999</v>
      </c>
      <c r="G13" s="114">
        <v>0</v>
      </c>
      <c r="H13" s="119">
        <v>0</v>
      </c>
      <c r="I13" s="120">
        <v>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4"/>
      <c r="B14" s="150" t="s">
        <v>98</v>
      </c>
      <c r="C14" s="119">
        <v>31.28</v>
      </c>
      <c r="D14" s="119">
        <v>60.756999999999998</v>
      </c>
      <c r="E14" s="115">
        <v>86.635999999999996</v>
      </c>
      <c r="F14" s="115">
        <v>104.91</v>
      </c>
      <c r="G14" s="114">
        <v>14.247</v>
      </c>
      <c r="H14" s="119">
        <v>75.156999999999996</v>
      </c>
      <c r="I14" s="120">
        <v>163.93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4"/>
      <c r="B15" s="150" t="s">
        <v>99</v>
      </c>
      <c r="C15" s="119">
        <v>-85.38</v>
      </c>
      <c r="D15" s="119">
        <v>-193.55199999999999</v>
      </c>
      <c r="E15" s="115">
        <v>-298.41300000000001</v>
      </c>
      <c r="F15" s="115">
        <v>-424.99900000000002</v>
      </c>
      <c r="G15" s="114">
        <v>-99.427000000000007</v>
      </c>
      <c r="H15" s="119">
        <v>-201.44800000000001</v>
      </c>
      <c r="I15" s="120">
        <v>-253.38300000000001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4"/>
      <c r="B16" s="150" t="s">
        <v>100</v>
      </c>
      <c r="C16" s="119">
        <v>-104.14</v>
      </c>
      <c r="D16" s="119">
        <v>-215.715</v>
      </c>
      <c r="E16" s="115">
        <v>-273.08499999999998</v>
      </c>
      <c r="F16" s="115">
        <v>-327.08</v>
      </c>
      <c r="G16" s="114">
        <v>-120.557</v>
      </c>
      <c r="H16" s="119">
        <v>-232.96700000000001</v>
      </c>
      <c r="I16" s="120">
        <v>-281.48500000000001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4"/>
      <c r="B17" s="151" t="s">
        <v>101</v>
      </c>
      <c r="C17" s="119">
        <v>-263.39800000000002</v>
      </c>
      <c r="D17" s="119">
        <v>2.5270000000000001</v>
      </c>
      <c r="E17" s="115">
        <v>-1184.1389999999999</v>
      </c>
      <c r="F17" s="115">
        <f>-1117.313-27-1.1+28.118</f>
        <v>-1117.2950000000001</v>
      </c>
      <c r="G17" s="114">
        <f>90.496-1.688-12+11.694</f>
        <v>88.501999999999995</v>
      </c>
      <c r="H17" s="119">
        <v>-6513.3469999999998</v>
      </c>
      <c r="I17" s="120">
        <v>-11402.511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4"/>
      <c r="B18" s="151" t="s">
        <v>102</v>
      </c>
      <c r="C18" s="119">
        <v>112.655</v>
      </c>
      <c r="D18" s="119">
        <v>112.12</v>
      </c>
      <c r="E18" s="115">
        <v>49.579000000000001</v>
      </c>
      <c r="F18" s="115">
        <v>87.355999999999995</v>
      </c>
      <c r="G18" s="114">
        <v>-23.277999999999999</v>
      </c>
      <c r="H18" s="119">
        <v>-107.098</v>
      </c>
      <c r="I18" s="120">
        <v>51.279000000000003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4"/>
      <c r="B19" s="121" t="s">
        <v>103</v>
      </c>
      <c r="C19" s="123">
        <v>215.47199999999989</v>
      </c>
      <c r="D19" s="123">
        <v>658.05899999999997</v>
      </c>
      <c r="E19" s="123">
        <v>1185.7739999999999</v>
      </c>
      <c r="F19" s="152">
        <v>1707.992</v>
      </c>
      <c r="G19" s="153">
        <v>107.89800000000002</v>
      </c>
      <c r="H19" s="123">
        <v>340.56700000000001</v>
      </c>
      <c r="I19" s="124">
        <v>1064.7449999999999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4"/>
      <c r="B20" s="154" t="s">
        <v>104</v>
      </c>
      <c r="C20" s="155"/>
      <c r="D20" s="155"/>
      <c r="E20" s="156"/>
      <c r="F20" s="156"/>
      <c r="G20" s="157"/>
      <c r="H20" s="155"/>
      <c r="I20" s="15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4"/>
      <c r="B21" s="154" t="s">
        <v>105</v>
      </c>
      <c r="C21" s="156"/>
      <c r="D21" s="156"/>
      <c r="E21" s="156"/>
      <c r="F21" s="156"/>
      <c r="G21" s="159"/>
      <c r="H21" s="156"/>
      <c r="I21" s="16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4"/>
      <c r="B22" s="125"/>
      <c r="C22" s="119"/>
      <c r="D22" s="119"/>
      <c r="E22" s="119"/>
      <c r="F22" s="119"/>
      <c r="G22" s="118"/>
      <c r="H22" s="119"/>
      <c r="I22" s="12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61"/>
      <c r="B23" s="162" t="s">
        <v>106</v>
      </c>
      <c r="C23" s="139">
        <v>-216.34800000000001</v>
      </c>
      <c r="D23" s="139">
        <v>-725.69200000000001</v>
      </c>
      <c r="E23" s="139">
        <v>-1001.71</v>
      </c>
      <c r="F23" s="139">
        <v>-699.71299999999997</v>
      </c>
      <c r="G23" s="138">
        <v>-498.99099999999999</v>
      </c>
      <c r="H23" s="139">
        <v>27740.735000000001</v>
      </c>
      <c r="I23" s="140">
        <v>27473.905999999999</v>
      </c>
      <c r="J23" s="1"/>
      <c r="K23" s="1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</row>
    <row r="24" spans="1:26" ht="12.75" customHeight="1" x14ac:dyDescent="0.2">
      <c r="A24" s="4"/>
      <c r="B24" s="154" t="s">
        <v>104</v>
      </c>
      <c r="C24" s="155"/>
      <c r="D24" s="155"/>
      <c r="E24" s="155"/>
      <c r="F24" s="155"/>
      <c r="G24" s="157"/>
      <c r="H24" s="155"/>
      <c r="I24" s="158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4"/>
      <c r="B25" s="154" t="s">
        <v>105</v>
      </c>
      <c r="C25" s="155"/>
      <c r="D25" s="155"/>
      <c r="E25" s="155"/>
      <c r="F25" s="155"/>
      <c r="G25" s="157"/>
      <c r="H25" s="155"/>
      <c r="I25" s="15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4"/>
      <c r="B26" s="151"/>
      <c r="C26" s="119"/>
      <c r="D26" s="119"/>
      <c r="E26" s="119"/>
      <c r="F26" s="119"/>
      <c r="G26" s="118"/>
      <c r="H26" s="119"/>
      <c r="I26" s="12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61"/>
      <c r="B27" s="162" t="s">
        <v>107</v>
      </c>
      <c r="C27" s="139">
        <v>-1062.193</v>
      </c>
      <c r="D27" s="139">
        <v>-2192.0639999999999</v>
      </c>
      <c r="E27" s="139">
        <v>-2823.9450000000002</v>
      </c>
      <c r="F27" s="139">
        <v>-3474.3539999999998</v>
      </c>
      <c r="G27" s="138">
        <v>-627.18099999999993</v>
      </c>
      <c r="H27" s="139">
        <v>-20428.324000000001</v>
      </c>
      <c r="I27" s="140">
        <v>-23415.359</v>
      </c>
      <c r="J27" s="1"/>
      <c r="K27" s="1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</row>
    <row r="28" spans="1:26" ht="12.75" customHeight="1" x14ac:dyDescent="0.2">
      <c r="A28" s="4"/>
      <c r="B28" s="154" t="s">
        <v>104</v>
      </c>
      <c r="C28" s="155"/>
      <c r="D28" s="155"/>
      <c r="E28" s="155"/>
      <c r="F28" s="155"/>
      <c r="G28" s="157"/>
      <c r="H28" s="155"/>
      <c r="I28" s="158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4"/>
      <c r="B29" s="154" t="s">
        <v>105</v>
      </c>
      <c r="C29" s="155"/>
      <c r="D29" s="155"/>
      <c r="E29" s="155"/>
      <c r="F29" s="155"/>
      <c r="G29" s="157"/>
      <c r="H29" s="155"/>
      <c r="I29" s="158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4"/>
      <c r="B30" s="151"/>
      <c r="C30" s="119"/>
      <c r="D30" s="119"/>
      <c r="E30" s="119"/>
      <c r="F30" s="119"/>
      <c r="G30" s="118"/>
      <c r="H30" s="119"/>
      <c r="I30" s="12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4"/>
      <c r="B31" s="151" t="s">
        <v>108</v>
      </c>
      <c r="C31" s="164">
        <v>8.1059999999999999</v>
      </c>
      <c r="D31" s="164">
        <v>8.5879999999999992</v>
      </c>
      <c r="E31" s="164">
        <v>6.06</v>
      </c>
      <c r="F31" s="164">
        <v>8</v>
      </c>
      <c r="G31" s="165">
        <v>1.292</v>
      </c>
      <c r="H31" s="164">
        <v>0</v>
      </c>
      <c r="I31" s="166">
        <v>3.4009999999999998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4"/>
      <c r="B32" s="121" t="s">
        <v>109</v>
      </c>
      <c r="C32" s="123">
        <v>-1054.9630000000002</v>
      </c>
      <c r="D32" s="123">
        <v>-2251.1089999999999</v>
      </c>
      <c r="E32" s="123">
        <v>-2633.82</v>
      </c>
      <c r="F32" s="123">
        <v>-2458.3319999999999</v>
      </c>
      <c r="G32" s="122">
        <v>-1016.9819999999999</v>
      </c>
      <c r="H32" s="123">
        <v>7652.6379999999999</v>
      </c>
      <c r="I32" s="124">
        <v>5126.6930000000002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4"/>
      <c r="B33" s="125"/>
      <c r="C33" s="115"/>
      <c r="D33" s="115"/>
      <c r="E33" s="115"/>
      <c r="F33" s="115"/>
      <c r="G33" s="114"/>
      <c r="H33" s="115"/>
      <c r="I33" s="11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4"/>
      <c r="B34" s="167" t="s">
        <v>110</v>
      </c>
      <c r="C34" s="119">
        <v>3737.8229999999999</v>
      </c>
      <c r="D34" s="119">
        <v>3737.8229999999999</v>
      </c>
      <c r="E34" s="119">
        <v>3737.8229999999999</v>
      </c>
      <c r="F34" s="119">
        <v>3737.8229999999999</v>
      </c>
      <c r="G34" s="118">
        <v>1279.491</v>
      </c>
      <c r="H34" s="119">
        <v>1279.491</v>
      </c>
      <c r="I34" s="120">
        <v>1279.491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4"/>
      <c r="B35" s="121" t="s">
        <v>111</v>
      </c>
      <c r="C35" s="123">
        <v>2682.8599999999997</v>
      </c>
      <c r="D35" s="123">
        <v>1486.7139999999999</v>
      </c>
      <c r="E35" s="123">
        <v>1104.0029999999999</v>
      </c>
      <c r="F35" s="123">
        <v>1279.491</v>
      </c>
      <c r="G35" s="122">
        <v>262.50900000000013</v>
      </c>
      <c r="H35" s="123">
        <v>8932.1290000000008</v>
      </c>
      <c r="I35" s="124">
        <v>6406.1840000000002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4"/>
      <c r="B36" s="154" t="s">
        <v>112</v>
      </c>
      <c r="C36" s="155">
        <v>0</v>
      </c>
      <c r="D36" s="155">
        <v>0</v>
      </c>
      <c r="E36" s="155">
        <v>4.2149999999999999</v>
      </c>
      <c r="F36" s="155">
        <v>0</v>
      </c>
      <c r="G36" s="157">
        <v>0</v>
      </c>
      <c r="H36" s="155">
        <v>0</v>
      </c>
      <c r="I36" s="158">
        <v>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4"/>
      <c r="B37" s="154" t="s">
        <v>113</v>
      </c>
      <c r="C37" s="155">
        <v>2682.877</v>
      </c>
      <c r="D37" s="155">
        <v>1486.7139999999999</v>
      </c>
      <c r="E37" s="155">
        <v>1099.788</v>
      </c>
      <c r="F37" s="155">
        <v>1279.491</v>
      </c>
      <c r="G37" s="157">
        <v>262.51</v>
      </c>
      <c r="H37" s="155">
        <v>8932.1290000000008</v>
      </c>
      <c r="I37" s="158">
        <v>6406.1840000000002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4"/>
      <c r="B38" s="161"/>
      <c r="C38" s="4"/>
      <c r="D38" s="4"/>
      <c r="E38" s="4"/>
      <c r="F38" s="4"/>
      <c r="G38" s="4"/>
      <c r="H38" s="4"/>
      <c r="I38" s="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4"/>
      <c r="B39" s="4"/>
      <c r="C39" s="146"/>
      <c r="D39" s="146"/>
      <c r="E39" s="146"/>
      <c r="F39" s="146"/>
      <c r="G39" s="146"/>
      <c r="H39" s="146"/>
      <c r="I39" s="146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4"/>
      <c r="B40" s="168"/>
      <c r="C40" s="146"/>
      <c r="D40" s="146"/>
      <c r="E40" s="146"/>
      <c r="F40" s="146"/>
      <c r="G40" s="146"/>
      <c r="H40" s="146"/>
      <c r="I40" s="146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4"/>
      <c r="B41" s="168"/>
      <c r="C41" s="146"/>
      <c r="D41" s="146"/>
      <c r="E41" s="146"/>
      <c r="F41" s="146"/>
      <c r="G41" s="146"/>
      <c r="H41" s="146"/>
      <c r="I41" s="146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4"/>
      <c r="B42" s="4"/>
      <c r="C42" s="169"/>
      <c r="D42" s="169"/>
      <c r="E42" s="169"/>
      <c r="F42" s="169"/>
      <c r="G42" s="169"/>
      <c r="H42" s="170"/>
      <c r="I42" s="170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4"/>
      <c r="B43" s="4"/>
      <c r="C43" s="146"/>
      <c r="D43" s="146"/>
      <c r="E43" s="146"/>
      <c r="F43" s="146"/>
      <c r="G43" s="146"/>
      <c r="H43" s="146"/>
      <c r="I43" s="146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horizontalCentered="1"/>
  <pageMargins left="0.39370078740157499" right="0.39370078740157499" top="0.78740157480314998" bottom="0.59055118110236204" header="0" footer="0"/>
  <pageSetup paperSize="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5"/>
    <pageSetUpPr fitToPage="1"/>
  </sheetPr>
  <dimension ref="A1:Z1000"/>
  <sheetViews>
    <sheetView showGridLines="0" tabSelected="1" workbookViewId="0">
      <selection activeCell="N16" sqref="N16"/>
    </sheetView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43.42578125" customWidth="1"/>
    <col min="10" max="12" width="12.28515625" customWidth="1"/>
    <col min="13" max="23" width="11.42578125" customWidth="1"/>
    <col min="24" max="26" width="14.42578125" customWidth="1"/>
  </cols>
  <sheetData>
    <row r="1" spans="1:26" ht="12.75" customHeight="1" x14ac:dyDescent="0.2">
      <c r="A1" s="33"/>
      <c r="B1" s="33" t="s">
        <v>1</v>
      </c>
      <c r="C1" s="33"/>
      <c r="D1" s="33"/>
      <c r="E1" s="33"/>
      <c r="F1" s="33"/>
      <c r="G1" s="33"/>
      <c r="H1" s="33"/>
      <c r="I1" s="22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1"/>
      <c r="Y1" s="1"/>
      <c r="Z1" s="1"/>
    </row>
    <row r="2" spans="1:26" ht="12.75" customHeight="1" x14ac:dyDescent="0.2">
      <c r="A2" s="12"/>
      <c r="B2" s="171" t="s">
        <v>2</v>
      </c>
      <c r="C2" s="171" t="s">
        <v>3</v>
      </c>
      <c r="D2" s="171" t="s">
        <v>4</v>
      </c>
      <c r="E2" s="171" t="s">
        <v>5</v>
      </c>
      <c r="F2" s="172" t="s">
        <v>2</v>
      </c>
      <c r="G2" s="171" t="s">
        <v>3</v>
      </c>
      <c r="H2" s="171" t="s">
        <v>4</v>
      </c>
      <c r="I2" s="173"/>
      <c r="J2" s="5" t="s">
        <v>7</v>
      </c>
      <c r="K2" s="5" t="s">
        <v>7</v>
      </c>
      <c r="L2" s="174" t="s">
        <v>8</v>
      </c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1"/>
      <c r="Y2" s="1"/>
      <c r="Z2" s="1"/>
    </row>
    <row r="3" spans="1:26" ht="12.75" customHeight="1" x14ac:dyDescent="0.2">
      <c r="A3" s="19"/>
      <c r="B3" s="14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175" t="s">
        <v>114</v>
      </c>
      <c r="J3" s="14">
        <v>2024</v>
      </c>
      <c r="K3" s="14">
        <v>2023</v>
      </c>
      <c r="L3" s="17">
        <v>2023</v>
      </c>
      <c r="M3" s="176"/>
      <c r="N3" s="33"/>
      <c r="O3" s="33"/>
      <c r="P3" s="176"/>
      <c r="Q3" s="176"/>
      <c r="R3" s="176"/>
      <c r="S3" s="176"/>
      <c r="T3" s="176"/>
      <c r="U3" s="176"/>
      <c r="V3" s="176"/>
      <c r="W3" s="176"/>
      <c r="X3" s="1"/>
      <c r="Y3" s="1"/>
      <c r="Z3" s="1"/>
    </row>
    <row r="4" spans="1:26" ht="12.75" customHeight="1" x14ac:dyDescent="0.2">
      <c r="A4" s="33"/>
      <c r="B4" s="20" t="s">
        <v>10</v>
      </c>
      <c r="C4" s="20" t="s">
        <v>10</v>
      </c>
      <c r="D4" s="20" t="s">
        <v>10</v>
      </c>
      <c r="E4" s="21" t="s">
        <v>10</v>
      </c>
      <c r="F4" s="20" t="s">
        <v>10</v>
      </c>
      <c r="G4" s="20" t="s">
        <v>10</v>
      </c>
      <c r="H4" s="20" t="s">
        <v>10</v>
      </c>
      <c r="I4" s="22"/>
      <c r="J4" s="23" t="s">
        <v>10</v>
      </c>
      <c r="K4" s="21" t="s">
        <v>10</v>
      </c>
      <c r="L4" s="20" t="s">
        <v>10</v>
      </c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1"/>
      <c r="Y4" s="1"/>
      <c r="Z4" s="1"/>
    </row>
    <row r="5" spans="1:26" ht="12.75" customHeight="1" x14ac:dyDescent="0.2">
      <c r="A5" s="33"/>
      <c r="B5" s="23"/>
      <c r="C5" s="23"/>
      <c r="D5" s="23"/>
      <c r="E5" s="23"/>
      <c r="F5" s="23"/>
      <c r="G5" s="23"/>
      <c r="H5" s="23"/>
      <c r="I5" s="22"/>
      <c r="J5" s="177"/>
      <c r="K5" s="177"/>
      <c r="L5" s="178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1"/>
      <c r="Y5" s="1"/>
      <c r="Z5" s="1"/>
    </row>
    <row r="6" spans="1:26" ht="12.75" customHeight="1" x14ac:dyDescent="0.2">
      <c r="A6" s="179"/>
      <c r="B6" s="180"/>
      <c r="C6" s="180"/>
      <c r="D6" s="180"/>
      <c r="E6" s="180"/>
      <c r="F6" s="181"/>
      <c r="G6" s="180"/>
      <c r="H6" s="180"/>
      <c r="I6" s="182" t="s">
        <v>18</v>
      </c>
      <c r="J6" s="180"/>
      <c r="K6" s="180"/>
      <c r="L6" s="183"/>
      <c r="M6" s="179"/>
      <c r="N6" s="33"/>
      <c r="O6" s="33"/>
      <c r="P6" s="179"/>
      <c r="Q6" s="179"/>
      <c r="R6" s="179"/>
      <c r="S6" s="179"/>
      <c r="T6" s="179"/>
      <c r="U6" s="179"/>
      <c r="V6" s="179"/>
      <c r="W6" s="179"/>
      <c r="X6" s="1"/>
      <c r="Y6" s="1"/>
      <c r="Z6" s="1"/>
    </row>
    <row r="7" spans="1:26" ht="12.75" customHeight="1" x14ac:dyDescent="0.2">
      <c r="A7" s="184"/>
      <c r="B7" s="185">
        <v>485.41500000000002</v>
      </c>
      <c r="C7" s="185">
        <v>598.62300000000005</v>
      </c>
      <c r="D7" s="185">
        <v>572.08900000000006</v>
      </c>
      <c r="E7" s="185">
        <v>550.45399999999995</v>
      </c>
      <c r="F7" s="186">
        <v>550.72299999999996</v>
      </c>
      <c r="G7" s="185">
        <v>633.22799999999995</v>
      </c>
      <c r="H7" s="187">
        <v>619.81200000000001</v>
      </c>
      <c r="I7" s="188" t="s">
        <v>115</v>
      </c>
      <c r="J7" s="189">
        <v>1803.7629999999999</v>
      </c>
      <c r="K7" s="189">
        <v>1656.127</v>
      </c>
      <c r="L7" s="190">
        <v>2206.5810000000001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1"/>
      <c r="Y7" s="1"/>
      <c r="Z7" s="1"/>
    </row>
    <row r="8" spans="1:26" ht="12.75" customHeight="1" x14ac:dyDescent="0.2">
      <c r="A8" s="184"/>
      <c r="B8" s="185">
        <v>216.321</v>
      </c>
      <c r="C8" s="185">
        <v>294.80200000000002</v>
      </c>
      <c r="D8" s="185">
        <v>279.75700000000001</v>
      </c>
      <c r="E8" s="185">
        <v>235.84299999999999</v>
      </c>
      <c r="F8" s="186">
        <v>250.221</v>
      </c>
      <c r="G8" s="185">
        <v>340.77499999999998</v>
      </c>
      <c r="H8" s="187">
        <v>316.42599999999999</v>
      </c>
      <c r="I8" s="188" t="s">
        <v>116</v>
      </c>
      <c r="J8" s="189">
        <v>907.42200000000003</v>
      </c>
      <c r="K8" s="189">
        <v>790.88000000000011</v>
      </c>
      <c r="L8" s="190">
        <v>1026.7230000000002</v>
      </c>
      <c r="M8" s="33"/>
      <c r="N8" s="1"/>
      <c r="O8" s="33"/>
      <c r="P8" s="33"/>
      <c r="Q8" s="33"/>
      <c r="R8" s="33"/>
      <c r="S8" s="33"/>
      <c r="T8" s="33"/>
      <c r="U8" s="33"/>
      <c r="V8" s="33"/>
      <c r="W8" s="33"/>
      <c r="X8" s="1"/>
      <c r="Y8" s="1"/>
      <c r="Z8" s="1"/>
    </row>
    <row r="9" spans="1:26" ht="12.75" customHeight="1" x14ac:dyDescent="0.2">
      <c r="A9" s="184"/>
      <c r="B9" s="185">
        <v>374.80799999999999</v>
      </c>
      <c r="C9" s="185">
        <v>329.19900000000001</v>
      </c>
      <c r="D9" s="185">
        <v>288.11500000000001</v>
      </c>
      <c r="E9" s="185">
        <v>295.66300000000001</v>
      </c>
      <c r="F9" s="186">
        <v>348.68400000000003</v>
      </c>
      <c r="G9" s="185">
        <v>320.61799999999999</v>
      </c>
      <c r="H9" s="187">
        <v>281.22500000000002</v>
      </c>
      <c r="I9" s="188" t="s">
        <v>117</v>
      </c>
      <c r="J9" s="189">
        <v>950.52700000000004</v>
      </c>
      <c r="K9" s="189">
        <v>992.12200000000007</v>
      </c>
      <c r="L9" s="190">
        <v>1287.7850000000001</v>
      </c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1"/>
      <c r="Y9" s="1"/>
      <c r="Z9" s="1"/>
    </row>
    <row r="10" spans="1:26" ht="12.75" customHeight="1" x14ac:dyDescent="0.2">
      <c r="A10" s="184"/>
      <c r="B10" s="185">
        <v>155.387</v>
      </c>
      <c r="C10" s="185">
        <v>173.01499999999999</v>
      </c>
      <c r="D10" s="185">
        <v>179.74700000000001</v>
      </c>
      <c r="E10" s="185">
        <v>208.44</v>
      </c>
      <c r="F10" s="186">
        <v>189.95699999999999</v>
      </c>
      <c r="G10" s="185">
        <v>201.47</v>
      </c>
      <c r="H10" s="187">
        <v>209.88</v>
      </c>
      <c r="I10" s="188" t="s">
        <v>118</v>
      </c>
      <c r="J10" s="189">
        <v>601.30700000000002</v>
      </c>
      <c r="K10" s="189">
        <v>508.149</v>
      </c>
      <c r="L10" s="190">
        <v>716.58899999999994</v>
      </c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"/>
      <c r="Y10" s="1"/>
      <c r="Z10" s="1"/>
    </row>
    <row r="11" spans="1:26" ht="12.75" customHeight="1" x14ac:dyDescent="0.2">
      <c r="A11" s="184"/>
      <c r="B11" s="185">
        <v>470.87400000000002</v>
      </c>
      <c r="C11" s="185">
        <v>428.17899999999997</v>
      </c>
      <c r="D11" s="185">
        <v>410.28500000000003</v>
      </c>
      <c r="E11" s="185">
        <v>443.25200000000001</v>
      </c>
      <c r="F11" s="186">
        <v>430.09899999999999</v>
      </c>
      <c r="G11" s="185">
        <v>469.01900000000001</v>
      </c>
      <c r="H11" s="187">
        <v>599.36099999999999</v>
      </c>
      <c r="I11" s="188" t="s">
        <v>119</v>
      </c>
      <c r="J11" s="189">
        <v>1498.4789999999998</v>
      </c>
      <c r="K11" s="189">
        <v>1309.338</v>
      </c>
      <c r="L11" s="190">
        <v>1752.59</v>
      </c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1"/>
      <c r="Y11" s="1"/>
      <c r="Z11" s="1"/>
    </row>
    <row r="12" spans="1:26" ht="12.75" customHeight="1" x14ac:dyDescent="0.2">
      <c r="A12" s="184"/>
      <c r="B12" s="185">
        <v>284.47400000000016</v>
      </c>
      <c r="C12" s="185">
        <v>299.0709999999998</v>
      </c>
      <c r="D12" s="185">
        <v>280.79500000000019</v>
      </c>
      <c r="E12" s="185">
        <v>302.17499999999933</v>
      </c>
      <c r="F12" s="186">
        <v>299.19799999999998</v>
      </c>
      <c r="G12" s="185">
        <v>331.07400000000007</v>
      </c>
      <c r="H12" s="187">
        <v>314.37899999999928</v>
      </c>
      <c r="I12" s="188" t="s">
        <v>120</v>
      </c>
      <c r="J12" s="189">
        <v>944.65100000000007</v>
      </c>
      <c r="K12" s="189">
        <v>864.34000000000037</v>
      </c>
      <c r="L12" s="190">
        <v>1166.5149999999999</v>
      </c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1"/>
      <c r="Y12" s="1"/>
      <c r="Z12" s="1"/>
    </row>
    <row r="13" spans="1:26" ht="12.75" customHeight="1" x14ac:dyDescent="0.2">
      <c r="A13" s="184"/>
      <c r="B13" s="185">
        <v>-129.02000000000001</v>
      </c>
      <c r="C13" s="185">
        <v>-133.23699999999999</v>
      </c>
      <c r="D13" s="185">
        <v>-131.05399999999997</v>
      </c>
      <c r="E13" s="185">
        <v>-146.15600000000001</v>
      </c>
      <c r="F13" s="186">
        <v>-153.131</v>
      </c>
      <c r="G13" s="185">
        <v>-163.27799999999999</v>
      </c>
      <c r="H13" s="187">
        <v>-168.18400000000003</v>
      </c>
      <c r="I13" s="188" t="s">
        <v>121</v>
      </c>
      <c r="J13" s="189">
        <v>-484.59300000000002</v>
      </c>
      <c r="K13" s="189">
        <v>-393.31099999999998</v>
      </c>
      <c r="L13" s="190">
        <v>-539.46699999999998</v>
      </c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1"/>
      <c r="Y13" s="1"/>
      <c r="Z13" s="1"/>
    </row>
    <row r="14" spans="1:26" ht="12.75" customHeight="1" x14ac:dyDescent="0.2">
      <c r="A14" s="184"/>
      <c r="B14" s="191">
        <v>1858.259</v>
      </c>
      <c r="C14" s="191">
        <v>1989.652</v>
      </c>
      <c r="D14" s="191">
        <v>1879.7340000000004</v>
      </c>
      <c r="E14" s="191">
        <v>1889.6709999999994</v>
      </c>
      <c r="F14" s="192">
        <v>1915.751</v>
      </c>
      <c r="G14" s="191">
        <v>2132.9059999999999</v>
      </c>
      <c r="H14" s="193">
        <v>2172.8989999999994</v>
      </c>
      <c r="I14" s="175" t="s">
        <v>122</v>
      </c>
      <c r="J14" s="194">
        <v>6221.5559999999996</v>
      </c>
      <c r="K14" s="194">
        <v>5727.6450000000004</v>
      </c>
      <c r="L14" s="195">
        <v>7617.3159999999998</v>
      </c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1"/>
      <c r="Y14" s="1"/>
      <c r="Z14" s="1"/>
    </row>
    <row r="15" spans="1:26" ht="12.75" customHeight="1" x14ac:dyDescent="0.2">
      <c r="A15" s="184"/>
      <c r="B15" s="196"/>
      <c r="C15" s="196"/>
      <c r="D15" s="196"/>
      <c r="E15" s="196"/>
      <c r="F15" s="196"/>
      <c r="G15" s="196"/>
      <c r="H15" s="196"/>
      <c r="I15" s="197"/>
      <c r="J15" s="196"/>
      <c r="K15" s="196"/>
      <c r="L15" s="198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1"/>
      <c r="Y15" s="1"/>
      <c r="Z15" s="1"/>
    </row>
    <row r="16" spans="1:26" ht="12.75" customHeight="1" x14ac:dyDescent="0.2">
      <c r="A16" s="184"/>
      <c r="B16" s="199"/>
      <c r="C16" s="199"/>
      <c r="D16" s="199"/>
      <c r="E16" s="199"/>
      <c r="F16" s="200"/>
      <c r="G16" s="199"/>
      <c r="H16" s="199"/>
      <c r="I16" s="182" t="s">
        <v>123</v>
      </c>
      <c r="J16" s="199"/>
      <c r="K16" s="199"/>
      <c r="L16" s="200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1"/>
      <c r="Y16" s="1"/>
      <c r="Z16" s="1"/>
    </row>
    <row r="17" spans="1:26" ht="12.75" customHeight="1" x14ac:dyDescent="0.2">
      <c r="A17" s="184"/>
      <c r="B17" s="189">
        <v>219.85900000000001</v>
      </c>
      <c r="C17" s="189">
        <v>314.88900000000001</v>
      </c>
      <c r="D17" s="189">
        <v>304.24299999999999</v>
      </c>
      <c r="E17" s="189">
        <v>270.08</v>
      </c>
      <c r="F17" s="190">
        <v>267.67899999999997</v>
      </c>
      <c r="G17" s="189">
        <v>341.88099999999997</v>
      </c>
      <c r="H17" s="187">
        <v>336.22699999999998</v>
      </c>
      <c r="I17" s="188" t="s">
        <v>115</v>
      </c>
      <c r="J17" s="189">
        <v>945.78699999999992</v>
      </c>
      <c r="K17" s="189">
        <v>838.99099999999999</v>
      </c>
      <c r="L17" s="190">
        <v>1109.0709999999999</v>
      </c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1"/>
      <c r="Y17" s="1"/>
      <c r="Z17" s="1"/>
    </row>
    <row r="18" spans="1:26" ht="12.75" customHeight="1" x14ac:dyDescent="0.2">
      <c r="A18" s="184"/>
      <c r="B18" s="189">
        <v>64.156999999999996</v>
      </c>
      <c r="C18" s="189">
        <v>128.11600000000001</v>
      </c>
      <c r="D18" s="189">
        <v>119.779</v>
      </c>
      <c r="E18" s="189">
        <v>79.731999999999999</v>
      </c>
      <c r="F18" s="190">
        <v>64.259</v>
      </c>
      <c r="G18" s="189">
        <v>152.92400000000001</v>
      </c>
      <c r="H18" s="187">
        <v>144.49700000000001</v>
      </c>
      <c r="I18" s="188" t="s">
        <v>116</v>
      </c>
      <c r="J18" s="189">
        <v>361.68</v>
      </c>
      <c r="K18" s="189">
        <v>312.05200000000002</v>
      </c>
      <c r="L18" s="190">
        <v>391.78399999999999</v>
      </c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1"/>
      <c r="Y18" s="1"/>
      <c r="Z18" s="1"/>
    </row>
    <row r="19" spans="1:26" ht="12.75" customHeight="1" x14ac:dyDescent="0.2">
      <c r="A19" s="184"/>
      <c r="B19" s="189">
        <v>197.59700000000001</v>
      </c>
      <c r="C19" s="189">
        <v>163.29300000000001</v>
      </c>
      <c r="D19" s="189">
        <v>127.39</v>
      </c>
      <c r="E19" s="189">
        <v>125.131</v>
      </c>
      <c r="F19" s="190">
        <v>158.06899999999999</v>
      </c>
      <c r="G19" s="189">
        <v>152.22300000000001</v>
      </c>
      <c r="H19" s="187">
        <v>123.104</v>
      </c>
      <c r="I19" s="188" t="s">
        <v>117</v>
      </c>
      <c r="J19" s="189">
        <v>433.39600000000002</v>
      </c>
      <c r="K19" s="189">
        <v>488.28</v>
      </c>
      <c r="L19" s="190">
        <v>613.41099999999994</v>
      </c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1"/>
      <c r="Y19" s="1"/>
      <c r="Z19" s="1"/>
    </row>
    <row r="20" spans="1:26" ht="12.75" customHeight="1" x14ac:dyDescent="0.2">
      <c r="A20" s="184"/>
      <c r="B20" s="189">
        <v>-85.912000000000006</v>
      </c>
      <c r="C20" s="189">
        <v>-88.287999999999997</v>
      </c>
      <c r="D20" s="189">
        <v>-67.411000000000001</v>
      </c>
      <c r="E20" s="189">
        <v>-69.126999999999995</v>
      </c>
      <c r="F20" s="190">
        <v>-82.305000000000007</v>
      </c>
      <c r="G20" s="189">
        <v>-72.725999999999999</v>
      </c>
      <c r="H20" s="187">
        <v>-56.594000000000001</v>
      </c>
      <c r="I20" s="188" t="s">
        <v>118</v>
      </c>
      <c r="J20" s="189">
        <v>-211.625</v>
      </c>
      <c r="K20" s="189">
        <v>-241.61099999999999</v>
      </c>
      <c r="L20" s="190">
        <v>-310.738</v>
      </c>
      <c r="M20" s="184"/>
      <c r="N20" s="184"/>
      <c r="O20" s="33"/>
      <c r="P20" s="184"/>
      <c r="Q20" s="184"/>
      <c r="R20" s="184"/>
      <c r="S20" s="184"/>
      <c r="T20" s="184"/>
      <c r="U20" s="184"/>
      <c r="V20" s="184"/>
      <c r="W20" s="184"/>
      <c r="X20" s="1"/>
      <c r="Y20" s="1"/>
      <c r="Z20" s="1"/>
    </row>
    <row r="21" spans="1:26" ht="12.75" customHeight="1" x14ac:dyDescent="0.2">
      <c r="A21" s="184"/>
      <c r="B21" s="189">
        <v>-2.9350000000000001</v>
      </c>
      <c r="C21" s="189">
        <v>-4.1539999999999999</v>
      </c>
      <c r="D21" s="189">
        <v>0.89900000000000002</v>
      </c>
      <c r="E21" s="189">
        <v>20.010999999999999</v>
      </c>
      <c r="F21" s="190">
        <v>1.385</v>
      </c>
      <c r="G21" s="189">
        <v>11.845000000000001</v>
      </c>
      <c r="H21" s="187">
        <v>34.604999999999997</v>
      </c>
      <c r="I21" s="188" t="s">
        <v>119</v>
      </c>
      <c r="J21" s="189">
        <v>47.834999999999994</v>
      </c>
      <c r="K21" s="189">
        <v>-6.19</v>
      </c>
      <c r="L21" s="190">
        <v>13.820999999999998</v>
      </c>
      <c r="M21" s="184"/>
      <c r="N21" s="184"/>
      <c r="O21" s="33"/>
      <c r="P21" s="184"/>
      <c r="Q21" s="184"/>
      <c r="R21" s="184"/>
      <c r="S21" s="184"/>
      <c r="T21" s="184"/>
      <c r="U21" s="184"/>
      <c r="V21" s="184"/>
      <c r="W21" s="184"/>
      <c r="X21" s="1"/>
      <c r="Y21" s="1"/>
      <c r="Z21" s="1"/>
    </row>
    <row r="22" spans="1:26" ht="12.75" customHeight="1" x14ac:dyDescent="0.2">
      <c r="A22" s="184"/>
      <c r="B22" s="189">
        <v>-45.997000000000014</v>
      </c>
      <c r="C22" s="189">
        <v>-62.215000000000032</v>
      </c>
      <c r="D22" s="189">
        <v>-21.309000000000026</v>
      </c>
      <c r="E22" s="189">
        <v>-98.80600000000004</v>
      </c>
      <c r="F22" s="190">
        <v>-76.671999999999912</v>
      </c>
      <c r="G22" s="189">
        <v>-109.3540000000001</v>
      </c>
      <c r="H22" s="187">
        <v>-30.889999999999986</v>
      </c>
      <c r="I22" s="188" t="s">
        <v>120</v>
      </c>
      <c r="J22" s="189">
        <v>-216.91599999999994</v>
      </c>
      <c r="K22" s="189">
        <v>-129.52099999999996</v>
      </c>
      <c r="L22" s="190">
        <v>-228.327</v>
      </c>
      <c r="M22" s="184"/>
      <c r="N22" s="33"/>
      <c r="O22" s="33"/>
      <c r="P22" s="184"/>
      <c r="Q22" s="184"/>
      <c r="R22" s="184"/>
      <c r="S22" s="184"/>
      <c r="T22" s="184"/>
      <c r="U22" s="184"/>
      <c r="V22" s="184"/>
      <c r="W22" s="184"/>
      <c r="X22" s="1"/>
      <c r="Y22" s="1"/>
      <c r="Z22" s="1"/>
    </row>
    <row r="23" spans="1:26" ht="12.75" customHeight="1" x14ac:dyDescent="0.2">
      <c r="A23" s="184"/>
      <c r="B23" s="201">
        <v>346.76900000000001</v>
      </c>
      <c r="C23" s="201">
        <v>451.64099999999996</v>
      </c>
      <c r="D23" s="201">
        <v>463.59100000000001</v>
      </c>
      <c r="E23" s="201">
        <v>327.02099999999996</v>
      </c>
      <c r="F23" s="202">
        <v>332.41500000000002</v>
      </c>
      <c r="G23" s="201">
        <v>476.79299999999995</v>
      </c>
      <c r="H23" s="193">
        <v>550.94899999999996</v>
      </c>
      <c r="I23" s="203" t="s">
        <v>122</v>
      </c>
      <c r="J23" s="201">
        <v>1360.1569999999999</v>
      </c>
      <c r="K23" s="201">
        <v>1262.001</v>
      </c>
      <c r="L23" s="202">
        <v>1589.0219999999999</v>
      </c>
      <c r="M23" s="184"/>
      <c r="N23" s="33"/>
      <c r="O23" s="33"/>
      <c r="P23" s="184"/>
      <c r="Q23" s="184"/>
      <c r="R23" s="184"/>
      <c r="S23" s="184"/>
      <c r="T23" s="184"/>
      <c r="U23" s="184"/>
      <c r="V23" s="184"/>
      <c r="W23" s="184"/>
      <c r="X23" s="1"/>
      <c r="Y23" s="1"/>
      <c r="Z23" s="1"/>
    </row>
    <row r="24" spans="1:26" ht="12.75" customHeight="1" x14ac:dyDescent="0.2">
      <c r="A24" s="18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84"/>
      <c r="N24" s="184"/>
      <c r="O24" s="33"/>
      <c r="P24" s="184"/>
      <c r="Q24" s="184"/>
      <c r="R24" s="184"/>
      <c r="S24" s="184"/>
      <c r="T24" s="184"/>
      <c r="U24" s="184"/>
      <c r="V24" s="184"/>
      <c r="W24" s="184"/>
      <c r="X24" s="1"/>
      <c r="Y24" s="1"/>
      <c r="Z24" s="1"/>
    </row>
    <row r="25" spans="1:26" ht="12.75" customHeight="1" x14ac:dyDescent="0.2">
      <c r="A25" s="184"/>
      <c r="B25" s="199"/>
      <c r="C25" s="199"/>
      <c r="D25" s="199"/>
      <c r="E25" s="199"/>
      <c r="F25" s="200"/>
      <c r="G25" s="199"/>
      <c r="H25" s="199"/>
      <c r="I25" s="182" t="s">
        <v>124</v>
      </c>
      <c r="J25" s="199"/>
      <c r="K25" s="199"/>
      <c r="L25" s="200"/>
      <c r="M25" s="184"/>
      <c r="N25" s="184"/>
      <c r="O25" s="33"/>
      <c r="P25" s="184"/>
      <c r="Q25" s="184"/>
      <c r="R25" s="184"/>
      <c r="S25" s="184"/>
      <c r="T25" s="184"/>
      <c r="U25" s="184"/>
      <c r="V25" s="184"/>
      <c r="W25" s="184"/>
      <c r="X25" s="1"/>
      <c r="Y25" s="1"/>
      <c r="Z25" s="1"/>
    </row>
    <row r="26" spans="1:26" ht="12.75" customHeight="1" x14ac:dyDescent="0.2">
      <c r="A26" s="184"/>
      <c r="B26" s="189">
        <v>16</v>
      </c>
      <c r="C26" s="189">
        <v>31</v>
      </c>
      <c r="D26" s="189">
        <v>19</v>
      </c>
      <c r="E26" s="189">
        <v>31</v>
      </c>
      <c r="F26" s="190">
        <v>21</v>
      </c>
      <c r="G26" s="189">
        <v>31</v>
      </c>
      <c r="H26" s="187">
        <v>30</v>
      </c>
      <c r="I26" s="188" t="s">
        <v>115</v>
      </c>
      <c r="J26" s="189">
        <v>83</v>
      </c>
      <c r="K26" s="189">
        <v>66</v>
      </c>
      <c r="L26" s="190">
        <v>97</v>
      </c>
      <c r="M26" s="184"/>
      <c r="N26" s="204"/>
      <c r="O26" s="184"/>
      <c r="P26" s="184"/>
      <c r="Q26" s="184"/>
      <c r="R26" s="184"/>
      <c r="S26" s="184"/>
      <c r="T26" s="184"/>
      <c r="U26" s="184"/>
      <c r="V26" s="184"/>
      <c r="W26" s="184"/>
      <c r="X26" s="1"/>
      <c r="Y26" s="1"/>
      <c r="Z26" s="1"/>
    </row>
    <row r="27" spans="1:26" ht="12.75" customHeight="1" x14ac:dyDescent="0.2">
      <c r="A27" s="184"/>
      <c r="B27" s="189">
        <v>4</v>
      </c>
      <c r="C27" s="189">
        <v>15</v>
      </c>
      <c r="D27" s="189">
        <v>13</v>
      </c>
      <c r="E27" s="189">
        <v>23</v>
      </c>
      <c r="F27" s="190">
        <v>16</v>
      </c>
      <c r="G27" s="189">
        <v>22</v>
      </c>
      <c r="H27" s="187">
        <v>19</v>
      </c>
      <c r="I27" s="188" t="s">
        <v>116</v>
      </c>
      <c r="J27" s="189">
        <v>58</v>
      </c>
      <c r="K27" s="189">
        <v>32</v>
      </c>
      <c r="L27" s="190">
        <v>55</v>
      </c>
      <c r="M27" s="184"/>
      <c r="N27" s="204"/>
      <c r="O27" s="184"/>
      <c r="P27" s="184"/>
      <c r="Q27" s="184"/>
      <c r="R27" s="184"/>
      <c r="S27" s="184"/>
      <c r="T27" s="184"/>
      <c r="U27" s="184"/>
      <c r="V27" s="184"/>
      <c r="W27" s="184"/>
      <c r="X27" s="1"/>
      <c r="Y27" s="1"/>
      <c r="Z27" s="1"/>
    </row>
    <row r="28" spans="1:26" ht="12.75" customHeight="1" x14ac:dyDescent="0.2">
      <c r="A28" s="184"/>
      <c r="B28" s="189">
        <v>13</v>
      </c>
      <c r="C28" s="189">
        <v>23</v>
      </c>
      <c r="D28" s="189">
        <v>15</v>
      </c>
      <c r="E28" s="189">
        <v>24</v>
      </c>
      <c r="F28" s="190">
        <v>14</v>
      </c>
      <c r="G28" s="189">
        <v>25</v>
      </c>
      <c r="H28" s="187">
        <v>16</v>
      </c>
      <c r="I28" s="188" t="s">
        <v>117</v>
      </c>
      <c r="J28" s="189">
        <v>54</v>
      </c>
      <c r="K28" s="189">
        <v>50</v>
      </c>
      <c r="L28" s="190">
        <v>74</v>
      </c>
      <c r="M28" s="184"/>
      <c r="N28" s="204"/>
      <c r="O28" s="184"/>
      <c r="P28" s="184"/>
      <c r="Q28" s="184"/>
      <c r="R28" s="184"/>
      <c r="S28" s="184"/>
      <c r="T28" s="184"/>
      <c r="U28" s="184"/>
      <c r="V28" s="184"/>
      <c r="W28" s="184"/>
      <c r="X28" s="1"/>
      <c r="Y28" s="1"/>
      <c r="Z28" s="1"/>
    </row>
    <row r="29" spans="1:26" ht="12.75" customHeight="1" x14ac:dyDescent="0.2">
      <c r="A29" s="184"/>
      <c r="B29" s="189">
        <v>24</v>
      </c>
      <c r="C29" s="189">
        <v>36</v>
      </c>
      <c r="D29" s="189">
        <v>31</v>
      </c>
      <c r="E29" s="189">
        <v>43</v>
      </c>
      <c r="F29" s="190">
        <v>28</v>
      </c>
      <c r="G29" s="189">
        <v>32</v>
      </c>
      <c r="H29" s="187">
        <v>20</v>
      </c>
      <c r="I29" s="188" t="s">
        <v>118</v>
      </c>
      <c r="J29" s="189">
        <v>80</v>
      </c>
      <c r="K29" s="189">
        <v>91</v>
      </c>
      <c r="L29" s="190">
        <v>133</v>
      </c>
      <c r="M29" s="184"/>
      <c r="N29" s="204"/>
      <c r="O29" s="184"/>
      <c r="P29" s="184"/>
      <c r="Q29" s="184"/>
      <c r="R29" s="184"/>
      <c r="S29" s="184"/>
      <c r="T29" s="184"/>
      <c r="U29" s="184"/>
      <c r="V29" s="184"/>
      <c r="W29" s="184"/>
      <c r="X29" s="1"/>
      <c r="Y29" s="1"/>
      <c r="Z29" s="1"/>
    </row>
    <row r="30" spans="1:26" ht="12.75" customHeight="1" x14ac:dyDescent="0.2">
      <c r="A30" s="184"/>
      <c r="B30" s="189">
        <v>6</v>
      </c>
      <c r="C30" s="189">
        <v>29</v>
      </c>
      <c r="D30" s="189">
        <v>5</v>
      </c>
      <c r="E30" s="189">
        <v>42</v>
      </c>
      <c r="F30" s="190">
        <v>4</v>
      </c>
      <c r="G30" s="189">
        <v>7</v>
      </c>
      <c r="H30" s="187">
        <v>5</v>
      </c>
      <c r="I30" s="188" t="s">
        <v>119</v>
      </c>
      <c r="J30" s="189">
        <v>16</v>
      </c>
      <c r="K30" s="189">
        <v>40</v>
      </c>
      <c r="L30" s="190">
        <v>82</v>
      </c>
      <c r="M30" s="184"/>
      <c r="N30" s="204"/>
      <c r="O30" s="184"/>
      <c r="P30" s="184"/>
      <c r="Q30" s="184"/>
      <c r="R30" s="184"/>
      <c r="S30" s="184"/>
      <c r="T30" s="184"/>
      <c r="U30" s="184"/>
      <c r="V30" s="184"/>
      <c r="W30" s="184"/>
      <c r="X30" s="1"/>
      <c r="Y30" s="1"/>
      <c r="Z30" s="1"/>
    </row>
    <row r="31" spans="1:26" ht="12.75" customHeight="1" x14ac:dyDescent="0.2">
      <c r="A31" s="184"/>
      <c r="B31" s="189">
        <v>61.53</v>
      </c>
      <c r="C31" s="189">
        <v>29.33</v>
      </c>
      <c r="D31" s="189">
        <v>25.720000000000006</v>
      </c>
      <c r="E31" s="189">
        <v>47.369</v>
      </c>
      <c r="F31" s="190">
        <v>42.792999999999999</v>
      </c>
      <c r="G31" s="189">
        <v>30.466999999999999</v>
      </c>
      <c r="H31" s="187">
        <v>31.567999999999994</v>
      </c>
      <c r="I31" s="188" t="s">
        <v>120</v>
      </c>
      <c r="J31" s="189">
        <v>103.292</v>
      </c>
      <c r="K31" s="189">
        <v>116.78000000000003</v>
      </c>
      <c r="L31" s="190">
        <v>165.94899999999998</v>
      </c>
      <c r="M31" s="184"/>
      <c r="N31" s="204"/>
      <c r="O31" s="184"/>
      <c r="P31" s="184"/>
      <c r="Q31" s="184"/>
      <c r="R31" s="184"/>
      <c r="S31" s="184"/>
      <c r="T31" s="184"/>
      <c r="U31" s="184"/>
      <c r="V31" s="184"/>
      <c r="W31" s="184"/>
      <c r="X31" s="1"/>
      <c r="Y31" s="1"/>
      <c r="Z31" s="1"/>
    </row>
    <row r="32" spans="1:26" ht="12.75" customHeight="1" x14ac:dyDescent="0.2">
      <c r="A32" s="184"/>
      <c r="B32" s="201">
        <v>124.53</v>
      </c>
      <c r="C32" s="201">
        <v>163.32999999999998</v>
      </c>
      <c r="D32" s="201">
        <v>108.72</v>
      </c>
      <c r="E32" s="201">
        <v>210.369</v>
      </c>
      <c r="F32" s="202">
        <v>125.79300000000001</v>
      </c>
      <c r="G32" s="201">
        <v>147.46699999999998</v>
      </c>
      <c r="H32" s="193">
        <v>121.568</v>
      </c>
      <c r="I32" s="203" t="s">
        <v>122</v>
      </c>
      <c r="J32" s="201">
        <v>394.29200000000003</v>
      </c>
      <c r="K32" s="201">
        <v>395.78000000000003</v>
      </c>
      <c r="L32" s="202">
        <v>606.94899999999996</v>
      </c>
      <c r="M32" s="184"/>
      <c r="N32" s="204"/>
      <c r="O32" s="184"/>
      <c r="P32" s="184"/>
      <c r="Q32" s="184"/>
      <c r="R32" s="184"/>
      <c r="S32" s="184"/>
      <c r="T32" s="184"/>
      <c r="U32" s="184"/>
      <c r="V32" s="184"/>
      <c r="W32" s="184"/>
      <c r="X32" s="1"/>
      <c r="Y32" s="1"/>
      <c r="Z32" s="1"/>
    </row>
    <row r="33" spans="1:26" ht="12.75" customHeight="1" x14ac:dyDescent="0.2">
      <c r="A33" s="184"/>
      <c r="B33" s="184"/>
      <c r="C33" s="184"/>
      <c r="D33" s="184"/>
      <c r="E33" s="184"/>
      <c r="F33" s="184"/>
      <c r="G33" s="184"/>
      <c r="H33" s="184"/>
      <c r="I33" s="197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"/>
      <c r="Y33" s="1"/>
      <c r="Z33" s="1"/>
    </row>
    <row r="34" spans="1:26" ht="12.75" customHeight="1" x14ac:dyDescent="0.2">
      <c r="A34" s="184"/>
      <c r="B34" s="184"/>
      <c r="C34" s="184"/>
      <c r="D34" s="184"/>
      <c r="E34" s="184"/>
      <c r="F34" s="184"/>
      <c r="G34" s="184"/>
      <c r="H34" s="184"/>
      <c r="I34" s="197"/>
      <c r="J34" s="184"/>
      <c r="K34" s="184"/>
      <c r="L34" s="184"/>
      <c r="M34" s="184"/>
      <c r="N34" s="204"/>
      <c r="O34" s="184"/>
      <c r="P34" s="184"/>
      <c r="Q34" s="184"/>
      <c r="R34" s="184"/>
      <c r="S34" s="184"/>
      <c r="T34" s="184"/>
      <c r="U34" s="184"/>
      <c r="V34" s="184"/>
      <c r="W34" s="184"/>
      <c r="X34" s="1"/>
      <c r="Y34" s="1"/>
      <c r="Z34" s="1"/>
    </row>
    <row r="35" spans="1:26" ht="12.75" customHeight="1" x14ac:dyDescent="0.2">
      <c r="A35" s="184"/>
      <c r="B35" s="184"/>
      <c r="C35" s="184"/>
      <c r="D35" s="184"/>
      <c r="E35" s="184"/>
      <c r="F35" s="184"/>
      <c r="G35" s="184"/>
      <c r="H35" s="184"/>
      <c r="I35" s="197"/>
      <c r="J35" s="184"/>
      <c r="K35" s="184"/>
      <c r="L35" s="184"/>
      <c r="M35" s="184"/>
      <c r="N35" s="204"/>
      <c r="O35" s="184"/>
      <c r="P35" s="184"/>
      <c r="Q35" s="184"/>
      <c r="R35" s="184"/>
      <c r="S35" s="184"/>
      <c r="T35" s="184"/>
      <c r="U35" s="184"/>
      <c r="V35" s="184"/>
      <c r="W35" s="184"/>
      <c r="X35" s="1"/>
      <c r="Y35" s="1"/>
      <c r="Z35" s="1"/>
    </row>
    <row r="36" spans="1:26" ht="12.75" customHeight="1" x14ac:dyDescent="0.2">
      <c r="A36" s="184"/>
      <c r="B36" s="184"/>
      <c r="C36" s="184"/>
      <c r="D36" s="184"/>
      <c r="E36" s="184"/>
      <c r="F36" s="184"/>
      <c r="G36" s="184"/>
      <c r="H36" s="184"/>
      <c r="I36" s="197"/>
      <c r="J36" s="184"/>
      <c r="K36" s="184"/>
      <c r="L36" s="184"/>
      <c r="M36" s="184"/>
      <c r="N36" s="204"/>
      <c r="O36" s="184"/>
      <c r="P36" s="184"/>
      <c r="Q36" s="184"/>
      <c r="R36" s="184"/>
      <c r="S36" s="184"/>
      <c r="T36" s="184"/>
      <c r="U36" s="184"/>
      <c r="V36" s="184"/>
      <c r="W36" s="184"/>
      <c r="X36" s="1"/>
      <c r="Y36" s="1"/>
      <c r="Z36" s="1"/>
    </row>
    <row r="37" spans="1:26" ht="12.75" customHeight="1" x14ac:dyDescent="0.2">
      <c r="A37" s="184"/>
      <c r="B37" s="184"/>
      <c r="C37" s="184"/>
      <c r="D37" s="184"/>
      <c r="E37" s="184"/>
      <c r="F37" s="184"/>
      <c r="G37" s="184"/>
      <c r="H37" s="184"/>
      <c r="I37" s="197"/>
      <c r="J37" s="184"/>
      <c r="K37" s="184"/>
      <c r="L37" s="184"/>
      <c r="M37" s="184"/>
      <c r="N37" s="204"/>
      <c r="O37" s="184"/>
      <c r="P37" s="184"/>
      <c r="Q37" s="184"/>
      <c r="R37" s="184"/>
      <c r="S37" s="184"/>
      <c r="T37" s="184"/>
      <c r="U37" s="184"/>
      <c r="V37" s="184"/>
      <c r="W37" s="184"/>
      <c r="X37" s="1"/>
      <c r="Y37" s="1"/>
      <c r="Z37" s="1"/>
    </row>
    <row r="38" spans="1:26" ht="12.75" customHeight="1" x14ac:dyDescent="0.2">
      <c r="A38" s="184"/>
      <c r="B38" s="184"/>
      <c r="C38" s="184"/>
      <c r="D38" s="184"/>
      <c r="E38" s="184"/>
      <c r="F38" s="184"/>
      <c r="G38" s="184"/>
      <c r="H38" s="184"/>
      <c r="I38" s="197"/>
      <c r="J38" s="184"/>
      <c r="K38" s="184"/>
      <c r="L38" s="184"/>
      <c r="M38" s="184"/>
      <c r="N38" s="204"/>
      <c r="O38" s="184"/>
      <c r="P38" s="184"/>
      <c r="Q38" s="184"/>
      <c r="R38" s="184"/>
      <c r="S38" s="184"/>
      <c r="T38" s="184"/>
      <c r="U38" s="184"/>
      <c r="V38" s="184"/>
      <c r="W38" s="184"/>
      <c r="X38" s="1"/>
      <c r="Y38" s="1"/>
      <c r="Z38" s="1"/>
    </row>
    <row r="39" spans="1:26" ht="12.75" customHeight="1" x14ac:dyDescent="0.2">
      <c r="A39" s="184"/>
      <c r="B39" s="184"/>
      <c r="C39" s="184"/>
      <c r="D39" s="184"/>
      <c r="E39" s="184"/>
      <c r="F39" s="184"/>
      <c r="G39" s="184"/>
      <c r="H39" s="184"/>
      <c r="I39" s="197"/>
      <c r="J39" s="184"/>
      <c r="K39" s="184"/>
      <c r="L39" s="184"/>
      <c r="M39" s="184"/>
      <c r="N39" s="204"/>
      <c r="O39" s="184"/>
      <c r="P39" s="184"/>
      <c r="Q39" s="184"/>
      <c r="R39" s="184"/>
      <c r="S39" s="184"/>
      <c r="T39" s="184"/>
      <c r="U39" s="184"/>
      <c r="V39" s="184"/>
      <c r="W39" s="184"/>
      <c r="X39" s="1"/>
      <c r="Y39" s="1"/>
      <c r="Z39" s="1"/>
    </row>
    <row r="40" spans="1:26" ht="12.75" customHeight="1" x14ac:dyDescent="0.2">
      <c r="A40" s="184"/>
      <c r="B40" s="184"/>
      <c r="C40" s="184"/>
      <c r="D40" s="184"/>
      <c r="E40" s="184"/>
      <c r="F40" s="184"/>
      <c r="G40" s="184"/>
      <c r="H40" s="184"/>
      <c r="I40" s="197"/>
      <c r="J40" s="184"/>
      <c r="K40" s="184"/>
      <c r="L40" s="184"/>
      <c r="M40" s="184"/>
      <c r="N40" s="204"/>
      <c r="O40" s="184"/>
      <c r="P40" s="184"/>
      <c r="Q40" s="184"/>
      <c r="R40" s="184"/>
      <c r="S40" s="184"/>
      <c r="T40" s="184"/>
      <c r="U40" s="184"/>
      <c r="V40" s="184"/>
      <c r="W40" s="184"/>
      <c r="X40" s="1"/>
      <c r="Y40" s="1"/>
      <c r="Z40" s="1"/>
    </row>
    <row r="41" spans="1:26" ht="12.75" customHeight="1" x14ac:dyDescent="0.2">
      <c r="A41" s="184"/>
      <c r="B41" s="184"/>
      <c r="C41" s="184"/>
      <c r="D41" s="184"/>
      <c r="E41" s="184"/>
      <c r="F41" s="184"/>
      <c r="G41" s="184"/>
      <c r="H41" s="184"/>
      <c r="I41" s="197"/>
      <c r="J41" s="184"/>
      <c r="K41" s="184"/>
      <c r="L41" s="184"/>
      <c r="M41" s="184"/>
      <c r="N41" s="204"/>
      <c r="O41" s="184"/>
      <c r="P41" s="184"/>
      <c r="Q41" s="184"/>
      <c r="R41" s="184"/>
      <c r="S41" s="184"/>
      <c r="T41" s="184"/>
      <c r="U41" s="184"/>
      <c r="V41" s="184"/>
      <c r="W41" s="184"/>
      <c r="X41" s="1"/>
      <c r="Y41" s="1"/>
      <c r="Z41" s="1"/>
    </row>
    <row r="42" spans="1:26" ht="12.75" customHeight="1" x14ac:dyDescent="0.2">
      <c r="A42" s="184"/>
      <c r="B42" s="184"/>
      <c r="C42" s="184"/>
      <c r="D42" s="184"/>
      <c r="E42" s="184"/>
      <c r="F42" s="184"/>
      <c r="G42" s="184"/>
      <c r="H42" s="184"/>
      <c r="I42" s="197"/>
      <c r="J42" s="184"/>
      <c r="K42" s="184"/>
      <c r="L42" s="184"/>
      <c r="M42" s="184"/>
      <c r="N42" s="204"/>
      <c r="O42" s="184"/>
      <c r="P42" s="184"/>
      <c r="Q42" s="184"/>
      <c r="R42" s="184"/>
      <c r="S42" s="184"/>
      <c r="T42" s="184"/>
      <c r="U42" s="184"/>
      <c r="V42" s="184"/>
      <c r="W42" s="184"/>
      <c r="X42" s="1"/>
      <c r="Y42" s="1"/>
      <c r="Z42" s="1"/>
    </row>
    <row r="43" spans="1:26" ht="12.75" customHeight="1" x14ac:dyDescent="0.2">
      <c r="A43" s="184"/>
      <c r="B43" s="184"/>
      <c r="C43" s="184"/>
      <c r="D43" s="184"/>
      <c r="E43" s="184"/>
      <c r="F43" s="184"/>
      <c r="G43" s="184"/>
      <c r="H43" s="184"/>
      <c r="I43" s="197"/>
      <c r="J43" s="184"/>
      <c r="K43" s="184"/>
      <c r="L43" s="184"/>
      <c r="M43" s="184"/>
      <c r="N43" s="204"/>
      <c r="O43" s="184"/>
      <c r="P43" s="184"/>
      <c r="Q43" s="184"/>
      <c r="R43" s="184"/>
      <c r="S43" s="184"/>
      <c r="T43" s="184"/>
      <c r="U43" s="184"/>
      <c r="V43" s="184"/>
      <c r="W43" s="184"/>
      <c r="X43" s="1"/>
      <c r="Y43" s="1"/>
      <c r="Z43" s="1"/>
    </row>
    <row r="44" spans="1:26" ht="12.75" customHeight="1" x14ac:dyDescent="0.2">
      <c r="A44" s="184"/>
      <c r="B44" s="184"/>
      <c r="C44" s="184"/>
      <c r="D44" s="184"/>
      <c r="E44" s="184"/>
      <c r="F44" s="184"/>
      <c r="G44" s="184"/>
      <c r="H44" s="184"/>
      <c r="I44" s="197"/>
      <c r="J44" s="184"/>
      <c r="K44" s="184"/>
      <c r="L44" s="184"/>
      <c r="M44" s="184"/>
      <c r="N44" s="204"/>
      <c r="O44" s="184"/>
      <c r="P44" s="184"/>
      <c r="Q44" s="184"/>
      <c r="R44" s="184"/>
      <c r="S44" s="184"/>
      <c r="T44" s="184"/>
      <c r="U44" s="184"/>
      <c r="V44" s="184"/>
      <c r="W44" s="184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20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20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20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20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20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20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20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20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20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20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20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20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20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20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20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20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20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205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205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205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20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20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20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20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20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20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20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20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205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20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20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20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20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20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20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205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205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205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205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205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205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205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205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205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205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205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205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205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205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205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205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205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205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205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205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205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205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205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205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205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205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205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205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205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205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205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205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205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205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205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205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205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205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205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205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205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205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205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205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205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20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205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205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20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205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205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20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205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205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20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205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205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205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20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20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20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205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205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205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205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205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205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205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205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205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205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205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205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205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205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205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205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205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205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205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205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205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205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205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205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205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205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205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205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205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205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205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205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205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205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205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205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205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205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205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205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205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205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205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205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205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205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205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205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205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205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205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205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205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205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205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205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205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205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205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205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205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205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205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205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205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205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205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205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205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205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205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205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205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205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205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205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205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205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205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205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205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205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205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205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205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205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205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205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205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205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205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205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A8D08D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50.7109375" customWidth="1"/>
    <col min="10" max="12" width="11.7109375" customWidth="1"/>
    <col min="13" max="25" width="9.28515625" customWidth="1"/>
  </cols>
  <sheetData>
    <row r="1" spans="1:26" ht="12.75" customHeight="1" x14ac:dyDescent="0.2">
      <c r="A1" s="3"/>
      <c r="B1" s="33" t="s">
        <v>1</v>
      </c>
      <c r="C1" s="3"/>
      <c r="D1" s="3"/>
      <c r="E1" s="3"/>
      <c r="F1" s="3"/>
      <c r="G1" s="3"/>
      <c r="H1" s="3"/>
      <c r="I1" s="2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06"/>
    </row>
    <row r="2" spans="1:26" ht="12.75" customHeight="1" x14ac:dyDescent="0.2">
      <c r="A2" s="3"/>
      <c r="B2" s="171" t="s">
        <v>2</v>
      </c>
      <c r="C2" s="171" t="s">
        <v>3</v>
      </c>
      <c r="D2" s="171" t="s">
        <v>4</v>
      </c>
      <c r="E2" s="171" t="s">
        <v>5</v>
      </c>
      <c r="F2" s="172" t="s">
        <v>2</v>
      </c>
      <c r="G2" s="171" t="s">
        <v>3</v>
      </c>
      <c r="H2" s="171" t="s">
        <v>4</v>
      </c>
      <c r="I2" s="207"/>
      <c r="J2" s="5" t="s">
        <v>7</v>
      </c>
      <c r="K2" s="5" t="s">
        <v>7</v>
      </c>
      <c r="L2" s="174" t="s">
        <v>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06"/>
    </row>
    <row r="3" spans="1:26" ht="12.75" customHeight="1" x14ac:dyDescent="0.2">
      <c r="A3" s="176"/>
      <c r="B3" s="14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208" t="s">
        <v>125</v>
      </c>
      <c r="J3" s="14">
        <v>2024</v>
      </c>
      <c r="K3" s="14">
        <v>2023</v>
      </c>
      <c r="L3" s="17">
        <v>2023</v>
      </c>
      <c r="M3" s="176"/>
      <c r="N3" s="3"/>
      <c r="O3" s="3"/>
      <c r="P3" s="3"/>
      <c r="Q3" s="3"/>
      <c r="R3" s="176"/>
      <c r="S3" s="176"/>
      <c r="T3" s="176"/>
      <c r="U3" s="176"/>
      <c r="V3" s="176"/>
      <c r="W3" s="176"/>
      <c r="X3" s="176"/>
      <c r="Y3" s="176"/>
      <c r="Z3" s="206"/>
    </row>
    <row r="4" spans="1:26" ht="12.75" customHeight="1" x14ac:dyDescent="0.2">
      <c r="A4" s="3"/>
      <c r="B4" s="23"/>
      <c r="C4" s="23"/>
      <c r="D4" s="23"/>
      <c r="E4" s="23"/>
      <c r="F4" s="209"/>
      <c r="G4" s="23"/>
      <c r="H4" s="23"/>
      <c r="I4" s="25"/>
      <c r="J4" s="23"/>
      <c r="K4" s="23"/>
      <c r="L4" s="209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06"/>
    </row>
    <row r="5" spans="1:26" ht="12.75" customHeight="1" x14ac:dyDescent="0.2">
      <c r="A5" s="179"/>
      <c r="B5" s="179"/>
      <c r="C5" s="179"/>
      <c r="D5" s="179"/>
      <c r="E5" s="179"/>
      <c r="F5" s="179"/>
      <c r="G5" s="179"/>
      <c r="H5" s="179"/>
      <c r="I5" s="25"/>
      <c r="J5" s="25"/>
      <c r="K5" s="25"/>
      <c r="L5" s="25"/>
      <c r="M5" s="179"/>
      <c r="N5" s="3"/>
      <c r="O5" s="3"/>
      <c r="P5" s="3"/>
      <c r="Q5" s="3"/>
      <c r="R5" s="179"/>
      <c r="S5" s="179"/>
      <c r="T5" s="179"/>
      <c r="U5" s="179"/>
      <c r="V5" s="179"/>
      <c r="W5" s="179"/>
      <c r="X5" s="179"/>
      <c r="Y5" s="179"/>
      <c r="Z5" s="206"/>
    </row>
    <row r="6" spans="1:26" ht="12.75" customHeight="1" x14ac:dyDescent="0.2">
      <c r="A6" s="210"/>
      <c r="B6" s="211"/>
      <c r="C6" s="211"/>
      <c r="D6" s="211"/>
      <c r="E6" s="211"/>
      <c r="F6" s="212"/>
      <c r="G6" s="211"/>
      <c r="H6" s="211"/>
      <c r="I6" s="213" t="s">
        <v>126</v>
      </c>
      <c r="J6" s="211"/>
      <c r="K6" s="211"/>
      <c r="L6" s="212"/>
      <c r="M6" s="179"/>
      <c r="N6" s="3"/>
      <c r="O6" s="3"/>
      <c r="P6" s="3"/>
      <c r="Q6" s="3"/>
      <c r="R6" s="210"/>
      <c r="S6" s="210"/>
      <c r="T6" s="210"/>
      <c r="U6" s="210"/>
      <c r="V6" s="210"/>
      <c r="W6" s="210"/>
      <c r="X6" s="210"/>
      <c r="Y6" s="210"/>
      <c r="Z6" s="206"/>
    </row>
    <row r="7" spans="1:26" ht="12.75" customHeight="1" x14ac:dyDescent="0.2">
      <c r="A7" s="42"/>
      <c r="B7" s="214">
        <v>340.339</v>
      </c>
      <c r="C7" s="214">
        <v>401.75299999999999</v>
      </c>
      <c r="D7" s="214">
        <v>382.80900000000008</v>
      </c>
      <c r="E7" s="214">
        <v>370.76599999999985</v>
      </c>
      <c r="F7" s="215">
        <v>390.30599999999998</v>
      </c>
      <c r="G7" s="214">
        <v>442.52699999999999</v>
      </c>
      <c r="H7" s="216">
        <v>428.20200000000011</v>
      </c>
      <c r="I7" s="217" t="s">
        <v>127</v>
      </c>
      <c r="J7" s="214">
        <v>1261.0350000000001</v>
      </c>
      <c r="K7" s="214">
        <v>1124.9010000000001</v>
      </c>
      <c r="L7" s="215">
        <v>1495.6669999999999</v>
      </c>
      <c r="M7" s="179"/>
      <c r="N7" s="33"/>
      <c r="O7" s="3"/>
      <c r="P7" s="42"/>
      <c r="Q7" s="42"/>
      <c r="R7" s="42"/>
      <c r="S7" s="42"/>
      <c r="T7" s="42"/>
      <c r="U7" s="42"/>
      <c r="V7" s="42"/>
      <c r="W7" s="42"/>
      <c r="X7" s="42"/>
      <c r="Y7" s="42"/>
      <c r="Z7" s="206"/>
    </row>
    <row r="8" spans="1:26" ht="12.75" customHeight="1" x14ac:dyDescent="0.2">
      <c r="A8" s="42"/>
      <c r="B8" s="218">
        <v>262.68</v>
      </c>
      <c r="C8" s="218">
        <v>269.72800000000001</v>
      </c>
      <c r="D8" s="218">
        <v>262.11400000000003</v>
      </c>
      <c r="E8" s="218">
        <v>290.54399999999998</v>
      </c>
      <c r="F8" s="219">
        <v>311.65499999999997</v>
      </c>
      <c r="G8" s="218">
        <v>306.46800000000007</v>
      </c>
      <c r="H8" s="220">
        <v>301.60299999999995</v>
      </c>
      <c r="I8" s="37" t="s">
        <v>12</v>
      </c>
      <c r="J8" s="218">
        <v>919.726</v>
      </c>
      <c r="K8" s="218">
        <v>794.52200000000005</v>
      </c>
      <c r="L8" s="219">
        <v>1085.066</v>
      </c>
      <c r="M8" s="179"/>
      <c r="N8" s="33"/>
      <c r="O8" s="3"/>
      <c r="P8" s="42"/>
      <c r="Q8" s="42"/>
      <c r="R8" s="42"/>
      <c r="S8" s="42"/>
      <c r="T8" s="42"/>
      <c r="U8" s="42"/>
      <c r="V8" s="42"/>
      <c r="W8" s="42"/>
      <c r="X8" s="42"/>
      <c r="Y8" s="42"/>
      <c r="Z8" s="206"/>
    </row>
    <row r="9" spans="1:26" ht="12.75" customHeight="1" x14ac:dyDescent="0.2">
      <c r="A9" s="42"/>
      <c r="B9" s="218">
        <v>77.658000000000001</v>
      </c>
      <c r="C9" s="218">
        <v>132.358</v>
      </c>
      <c r="D9" s="218">
        <v>120.363</v>
      </c>
      <c r="E9" s="218">
        <v>80.222999999999956</v>
      </c>
      <c r="F9" s="219">
        <v>78.65100000000001</v>
      </c>
      <c r="G9" s="218">
        <v>136.05999999999997</v>
      </c>
      <c r="H9" s="220">
        <v>126.59800000000004</v>
      </c>
      <c r="I9" s="37" t="s">
        <v>13</v>
      </c>
      <c r="J9" s="218">
        <v>341.30900000000003</v>
      </c>
      <c r="K9" s="218">
        <v>330.37900000000002</v>
      </c>
      <c r="L9" s="219">
        <v>410.60199999999998</v>
      </c>
      <c r="M9" s="179"/>
      <c r="N9" s="33"/>
      <c r="O9" s="3"/>
      <c r="P9" s="42"/>
      <c r="Q9" s="42"/>
      <c r="R9" s="42"/>
      <c r="S9" s="42"/>
      <c r="T9" s="42"/>
      <c r="U9" s="42"/>
      <c r="V9" s="42"/>
      <c r="W9" s="42"/>
      <c r="X9" s="42"/>
      <c r="Y9" s="42"/>
      <c r="Z9" s="206"/>
    </row>
    <row r="10" spans="1:26" ht="12.75" customHeight="1" x14ac:dyDescent="0.2">
      <c r="A10" s="42"/>
      <c r="B10" s="214">
        <v>58.304000000000002</v>
      </c>
      <c r="C10" s="214">
        <v>77.625</v>
      </c>
      <c r="D10" s="214">
        <v>93.966000000000008</v>
      </c>
      <c r="E10" s="214">
        <v>85.808999999999997</v>
      </c>
      <c r="F10" s="215">
        <v>72.882999999999996</v>
      </c>
      <c r="G10" s="214">
        <v>89.873000000000005</v>
      </c>
      <c r="H10" s="216">
        <v>104.30300000000003</v>
      </c>
      <c r="I10" s="217" t="s">
        <v>14</v>
      </c>
      <c r="J10" s="214">
        <v>267.05900000000003</v>
      </c>
      <c r="K10" s="214">
        <v>229.89500000000001</v>
      </c>
      <c r="L10" s="215">
        <v>315.70400000000001</v>
      </c>
      <c r="M10" s="179"/>
      <c r="N10" s="33"/>
      <c r="O10" s="3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206"/>
    </row>
    <row r="11" spans="1:26" ht="12.75" customHeight="1" x14ac:dyDescent="0.2">
      <c r="A11" s="221"/>
      <c r="B11" s="214">
        <v>71.412999999999997</v>
      </c>
      <c r="C11" s="214">
        <v>98.655000000000015</v>
      </c>
      <c r="D11" s="214">
        <v>79.781999999999982</v>
      </c>
      <c r="E11" s="214">
        <v>76.248000000000019</v>
      </c>
      <c r="F11" s="215">
        <v>68.298000000000002</v>
      </c>
      <c r="G11" s="214">
        <v>86.580999999999989</v>
      </c>
      <c r="H11" s="216">
        <v>73.65900000000002</v>
      </c>
      <c r="I11" s="217" t="s">
        <v>15</v>
      </c>
      <c r="J11" s="214">
        <v>228.53800000000001</v>
      </c>
      <c r="K11" s="214">
        <v>249.85</v>
      </c>
      <c r="L11" s="215">
        <v>326.09800000000001</v>
      </c>
      <c r="M11" s="179"/>
      <c r="N11" s="33"/>
      <c r="O11" s="3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06"/>
    </row>
    <row r="12" spans="1:26" ht="12.75" customHeight="1" x14ac:dyDescent="0.2">
      <c r="A12" s="42"/>
      <c r="B12" s="214">
        <v>15.36</v>
      </c>
      <c r="C12" s="214">
        <v>20.588999999999999</v>
      </c>
      <c r="D12" s="214">
        <v>15.533000000000001</v>
      </c>
      <c r="E12" s="214">
        <v>17.631</v>
      </c>
      <c r="F12" s="215">
        <v>19.236999999999998</v>
      </c>
      <c r="G12" s="214">
        <v>14.245999999999999</v>
      </c>
      <c r="H12" s="216">
        <v>13.649000000000001</v>
      </c>
      <c r="I12" s="28" t="s">
        <v>17</v>
      </c>
      <c r="J12" s="214">
        <v>47.131999999999998</v>
      </c>
      <c r="K12" s="214">
        <v>51.481999999999999</v>
      </c>
      <c r="L12" s="215">
        <v>69.113</v>
      </c>
      <c r="M12" s="179"/>
      <c r="N12" s="33"/>
      <c r="O12" s="3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206"/>
    </row>
    <row r="13" spans="1:26" ht="12.75" customHeight="1" x14ac:dyDescent="0.2">
      <c r="A13" s="42"/>
      <c r="B13" s="222">
        <v>485.41500000000002</v>
      </c>
      <c r="C13" s="222">
        <v>598.62300000000005</v>
      </c>
      <c r="D13" s="222">
        <v>572.08900000000006</v>
      </c>
      <c r="E13" s="222">
        <v>550.45399999999995</v>
      </c>
      <c r="F13" s="223">
        <v>550.72299999999996</v>
      </c>
      <c r="G13" s="222">
        <v>633.22799999999995</v>
      </c>
      <c r="H13" s="224">
        <v>619.81200000000001</v>
      </c>
      <c r="I13" s="225" t="s">
        <v>18</v>
      </c>
      <c r="J13" s="226">
        <v>1803.7629999999999</v>
      </c>
      <c r="K13" s="226">
        <v>1656.127</v>
      </c>
      <c r="L13" s="227">
        <v>2206.5810000000001</v>
      </c>
      <c r="M13" s="179"/>
      <c r="N13" s="33"/>
      <c r="O13" s="3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206"/>
    </row>
    <row r="14" spans="1:26" ht="12.75" customHeight="1" x14ac:dyDescent="0.2">
      <c r="A14" s="228"/>
      <c r="B14" s="229">
        <v>0.13803726288692442</v>
      </c>
      <c r="C14" s="229">
        <v>0.21337908835881891</v>
      </c>
      <c r="D14" s="229">
        <v>0.14495427900116287</v>
      </c>
      <c r="E14" s="229">
        <v>0.15982722292456786</v>
      </c>
      <c r="F14" s="230">
        <v>0.13454054777870472</v>
      </c>
      <c r="G14" s="229">
        <v>5.7807668599435535E-2</v>
      </c>
      <c r="H14" s="231">
        <v>8.3418838677198792E-2</v>
      </c>
      <c r="I14" s="232" t="s">
        <v>128</v>
      </c>
      <c r="J14" s="233">
        <v>8.9145337283915937E-2</v>
      </c>
      <c r="K14" s="233">
        <v>0.16665633475397135</v>
      </c>
      <c r="L14" s="234">
        <v>0.1649452260908586</v>
      </c>
      <c r="M14" s="179"/>
      <c r="N14" s="33"/>
      <c r="O14" s="3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06"/>
    </row>
    <row r="15" spans="1:26" ht="12.75" customHeight="1" x14ac:dyDescent="0.2">
      <c r="A15" s="184"/>
      <c r="B15" s="229"/>
      <c r="C15" s="229"/>
      <c r="D15" s="229"/>
      <c r="E15" s="229"/>
      <c r="F15" s="230"/>
      <c r="G15" s="229"/>
      <c r="H15" s="231"/>
      <c r="I15" s="26"/>
      <c r="J15" s="233"/>
      <c r="K15" s="233"/>
      <c r="L15" s="234"/>
      <c r="M15" s="179"/>
      <c r="N15" s="33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206"/>
    </row>
    <row r="16" spans="1:26" ht="12.75" customHeight="1" x14ac:dyDescent="0.2">
      <c r="A16" s="184"/>
      <c r="B16" s="214">
        <v>-24.194919491204562</v>
      </c>
      <c r="C16" s="214">
        <v>-24.28617237252524</v>
      </c>
      <c r="D16" s="214">
        <v>-26.329511898190699</v>
      </c>
      <c r="E16" s="214">
        <v>-27.214007757334709</v>
      </c>
      <c r="F16" s="215">
        <v>-25.061260569757</v>
      </c>
      <c r="G16" s="214">
        <v>-28.527731517095294</v>
      </c>
      <c r="H16" s="216">
        <v>-32.679738002891412</v>
      </c>
      <c r="I16" s="28" t="s">
        <v>19</v>
      </c>
      <c r="J16" s="214">
        <v>-86.268730089743713</v>
      </c>
      <c r="K16" s="214">
        <v>-74.810603761920504</v>
      </c>
      <c r="L16" s="215">
        <v>-102.02461151925522</v>
      </c>
      <c r="M16" s="179"/>
      <c r="N16" s="33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206"/>
    </row>
    <row r="17" spans="1:26" ht="12.75" customHeight="1" x14ac:dyDescent="0.2">
      <c r="A17" s="184"/>
      <c r="B17" s="214">
        <v>-118.224503318554</v>
      </c>
      <c r="C17" s="214">
        <v>-116.261348639498</v>
      </c>
      <c r="D17" s="214">
        <v>-114.31928022515599</v>
      </c>
      <c r="E17" s="214">
        <v>-121.75625457469501</v>
      </c>
      <c r="F17" s="215">
        <v>-135.51199394655501</v>
      </c>
      <c r="G17" s="214">
        <v>-126.96193812759904</v>
      </c>
      <c r="H17" s="216">
        <v>-115.99125692094492</v>
      </c>
      <c r="I17" s="57" t="s">
        <v>20</v>
      </c>
      <c r="J17" s="214">
        <v>-378.46518899509897</v>
      </c>
      <c r="K17" s="214">
        <v>-348.805132183208</v>
      </c>
      <c r="L17" s="215">
        <v>-470.56138675790299</v>
      </c>
      <c r="M17" s="179"/>
      <c r="N17" s="33"/>
      <c r="O17" s="235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206"/>
    </row>
    <row r="18" spans="1:26" ht="12.75" customHeight="1" x14ac:dyDescent="0.2">
      <c r="A18" s="184"/>
      <c r="B18" s="214">
        <v>-30.209320882539501</v>
      </c>
      <c r="C18" s="214">
        <v>-36.300599797664603</v>
      </c>
      <c r="D18" s="214">
        <v>-33.655223055901885</v>
      </c>
      <c r="E18" s="214">
        <v>-28.282873373819001</v>
      </c>
      <c r="F18" s="215">
        <v>-27.98774551088</v>
      </c>
      <c r="G18" s="214">
        <v>-41.376417506089197</v>
      </c>
      <c r="H18" s="216">
        <v>-42.238145224036799</v>
      </c>
      <c r="I18" s="28" t="s">
        <v>21</v>
      </c>
      <c r="J18" s="214">
        <v>-111.602308241006</v>
      </c>
      <c r="K18" s="214">
        <v>-100.16514373610599</v>
      </c>
      <c r="L18" s="215">
        <v>-128.44801710992499</v>
      </c>
      <c r="M18" s="179"/>
      <c r="N18" s="33"/>
      <c r="O18" s="20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206"/>
    </row>
    <row r="19" spans="1:26" ht="12.75" customHeight="1" x14ac:dyDescent="0.2">
      <c r="A19" s="184"/>
      <c r="B19" s="214">
        <v>-92.927911442615837</v>
      </c>
      <c r="C19" s="214">
        <v>-106.88568244374117</v>
      </c>
      <c r="D19" s="214">
        <v>-93.542492363882261</v>
      </c>
      <c r="E19" s="214">
        <v>-103.12091648475648</v>
      </c>
      <c r="F19" s="215">
        <v>-94.483350915205605</v>
      </c>
      <c r="G19" s="214">
        <v>-94.481092594271004</v>
      </c>
      <c r="H19" s="216">
        <v>-92.676225883362022</v>
      </c>
      <c r="I19" s="28" t="s">
        <v>22</v>
      </c>
      <c r="J19" s="214">
        <v>-281.64066939283862</v>
      </c>
      <c r="K19" s="214">
        <v>-293.35608625023929</v>
      </c>
      <c r="L19" s="215">
        <v>-396.47700273499578</v>
      </c>
      <c r="M19" s="179"/>
      <c r="N19" s="33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206"/>
    </row>
    <row r="20" spans="1:26" ht="12.75" customHeight="1" x14ac:dyDescent="0.2">
      <c r="A20" s="221"/>
      <c r="B20" s="214"/>
      <c r="C20" s="214"/>
      <c r="D20" s="214"/>
      <c r="E20" s="214"/>
      <c r="F20" s="215"/>
      <c r="G20" s="214"/>
      <c r="H20" s="216"/>
      <c r="I20" s="46"/>
      <c r="J20" s="214"/>
      <c r="K20" s="214"/>
      <c r="L20" s="215"/>
      <c r="M20" s="236"/>
      <c r="N20" s="33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06"/>
    </row>
    <row r="21" spans="1:26" ht="12.75" customHeight="1" x14ac:dyDescent="0.2">
      <c r="A21" s="221"/>
      <c r="B21" s="222">
        <v>219.85900000000001</v>
      </c>
      <c r="C21" s="222">
        <v>314.88900000000001</v>
      </c>
      <c r="D21" s="222">
        <v>304.24299999999999</v>
      </c>
      <c r="E21" s="222">
        <v>270.08</v>
      </c>
      <c r="F21" s="223">
        <v>267.67899999999997</v>
      </c>
      <c r="G21" s="222">
        <v>341.88099999999997</v>
      </c>
      <c r="H21" s="224">
        <v>336.22699999999998</v>
      </c>
      <c r="I21" s="237" t="s">
        <v>123</v>
      </c>
      <c r="J21" s="226">
        <v>945.78699999999992</v>
      </c>
      <c r="K21" s="226">
        <v>838.99099999999999</v>
      </c>
      <c r="L21" s="227">
        <v>1109.0709999999999</v>
      </c>
      <c r="M21" s="179"/>
      <c r="N21" s="33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06"/>
    </row>
    <row r="22" spans="1:26" ht="12.75" customHeight="1" x14ac:dyDescent="0.2">
      <c r="A22" s="184"/>
      <c r="B22" s="238">
        <v>0.45292996714151806</v>
      </c>
      <c r="C22" s="238">
        <v>0.52602222099718854</v>
      </c>
      <c r="D22" s="238">
        <v>0.5318106098876223</v>
      </c>
      <c r="E22" s="238">
        <v>0.49064953656436328</v>
      </c>
      <c r="F22" s="239">
        <v>0.48605015588598988</v>
      </c>
      <c r="G22" s="238">
        <v>0.53990189947380718</v>
      </c>
      <c r="H22" s="240">
        <v>0.54246610262466677</v>
      </c>
      <c r="I22" s="241" t="s">
        <v>129</v>
      </c>
      <c r="J22" s="242">
        <v>0.52434105811018406</v>
      </c>
      <c r="K22" s="242">
        <v>0.50659822586069791</v>
      </c>
      <c r="L22" s="243">
        <v>0.50261966363346722</v>
      </c>
      <c r="M22" s="179"/>
      <c r="N22" s="33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206"/>
    </row>
    <row r="23" spans="1:26" ht="12.75" customHeight="1" x14ac:dyDescent="0.2">
      <c r="A23" s="184"/>
      <c r="B23" s="1"/>
      <c r="C23" s="1"/>
      <c r="D23" s="1"/>
      <c r="E23" s="1"/>
      <c r="F23" s="1"/>
      <c r="G23" s="1"/>
      <c r="H23" s="1"/>
      <c r="I23" s="205"/>
      <c r="J23" s="205"/>
      <c r="K23" s="205"/>
      <c r="L23" s="205"/>
      <c r="M23" s="179"/>
      <c r="N23" s="33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206"/>
    </row>
    <row r="24" spans="1:26" ht="12.75" customHeight="1" x14ac:dyDescent="0.2">
      <c r="A24" s="184"/>
      <c r="B24" s="211"/>
      <c r="C24" s="211"/>
      <c r="D24" s="211"/>
      <c r="E24" s="211"/>
      <c r="F24" s="212"/>
      <c r="G24" s="211"/>
      <c r="H24" s="211"/>
      <c r="I24" s="213" t="s">
        <v>130</v>
      </c>
      <c r="J24" s="211"/>
      <c r="K24" s="211"/>
      <c r="L24" s="212"/>
      <c r="M24" s="244"/>
      <c r="N24" s="33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206"/>
    </row>
    <row r="25" spans="1:26" ht="12.75" customHeight="1" x14ac:dyDescent="0.2">
      <c r="A25" s="184"/>
      <c r="B25" s="214">
        <v>207.113</v>
      </c>
      <c r="C25" s="214">
        <v>273.36902999999995</v>
      </c>
      <c r="D25" s="214">
        <v>268.45318000000003</v>
      </c>
      <c r="E25" s="214">
        <v>222.59378999999998</v>
      </c>
      <c r="F25" s="215">
        <v>208.19</v>
      </c>
      <c r="G25" s="214">
        <v>269.28500000000003</v>
      </c>
      <c r="H25" s="216">
        <v>267.08884</v>
      </c>
      <c r="I25" s="217" t="s">
        <v>131</v>
      </c>
      <c r="J25" s="245">
        <v>744.56384000000003</v>
      </c>
      <c r="K25" s="245">
        <v>748.93520999999998</v>
      </c>
      <c r="L25" s="246">
        <v>971.529</v>
      </c>
      <c r="M25" s="179"/>
      <c r="N25" s="33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206"/>
    </row>
    <row r="26" spans="1:26" ht="12.75" customHeight="1" x14ac:dyDescent="0.2">
      <c r="A26" s="184"/>
      <c r="B26" s="214">
        <v>173.608</v>
      </c>
      <c r="C26" s="214">
        <v>206.582186069427</v>
      </c>
      <c r="D26" s="214">
        <v>187.58562393057301</v>
      </c>
      <c r="E26" s="214">
        <v>202.51119</v>
      </c>
      <c r="F26" s="215">
        <v>214.63299999999998</v>
      </c>
      <c r="G26" s="214">
        <v>235.33099999999999</v>
      </c>
      <c r="H26" s="216">
        <v>220.0927365643503</v>
      </c>
      <c r="I26" s="217" t="s">
        <v>132</v>
      </c>
      <c r="J26" s="245">
        <v>670.05673656435022</v>
      </c>
      <c r="K26" s="245">
        <v>567.77580999999998</v>
      </c>
      <c r="L26" s="246">
        <v>770.28700000000003</v>
      </c>
      <c r="M26" s="179"/>
      <c r="N26" s="33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206"/>
    </row>
    <row r="27" spans="1:26" ht="12.75" customHeight="1" x14ac:dyDescent="0.2">
      <c r="A27" s="184"/>
      <c r="B27" s="214">
        <v>89.608999999999995</v>
      </c>
      <c r="C27" s="214">
        <v>98.272076481330402</v>
      </c>
      <c r="D27" s="214">
        <v>95.303293518669591</v>
      </c>
      <c r="E27" s="214">
        <v>104.77162999999999</v>
      </c>
      <c r="F27" s="215">
        <v>110.048</v>
      </c>
      <c r="G27" s="214">
        <v>107.137</v>
      </c>
      <c r="H27" s="216">
        <v>110.1191977417827</v>
      </c>
      <c r="I27" s="217" t="s">
        <v>133</v>
      </c>
      <c r="J27" s="245">
        <v>327.30419774178267</v>
      </c>
      <c r="K27" s="245">
        <v>283.18437</v>
      </c>
      <c r="L27" s="246">
        <v>387.95600000000002</v>
      </c>
      <c r="M27" s="179"/>
      <c r="N27" s="33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206"/>
    </row>
    <row r="28" spans="1:26" ht="12.75" customHeight="1" x14ac:dyDescent="0.2">
      <c r="A28" s="184"/>
      <c r="B28" s="214">
        <v>15.085000000000001</v>
      </c>
      <c r="C28" s="214">
        <v>20.400134309079998</v>
      </c>
      <c r="D28" s="214">
        <v>20.714285690920001</v>
      </c>
      <c r="E28" s="214">
        <v>20.662580000000002</v>
      </c>
      <c r="F28" s="215">
        <v>19.238</v>
      </c>
      <c r="G28" s="214">
        <v>23.306000000000001</v>
      </c>
      <c r="H28" s="216">
        <v>23.931913183470002</v>
      </c>
      <c r="I28" s="217" t="s">
        <v>134</v>
      </c>
      <c r="J28" s="245">
        <v>66.475913183469999</v>
      </c>
      <c r="K28" s="245">
        <v>56.199419999999996</v>
      </c>
      <c r="L28" s="246">
        <v>76.861999999999995</v>
      </c>
      <c r="M28" s="179"/>
      <c r="N28" s="33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206"/>
    </row>
    <row r="29" spans="1:26" ht="12.75" customHeight="1" x14ac:dyDescent="0.2">
      <c r="A29" s="184"/>
      <c r="B29" s="247">
        <v>0</v>
      </c>
      <c r="C29" s="247">
        <v>0</v>
      </c>
      <c r="D29" s="247">
        <v>0</v>
      </c>
      <c r="E29" s="247">
        <v>0</v>
      </c>
      <c r="F29" s="248">
        <v>-2</v>
      </c>
      <c r="G29" s="247">
        <v>-2</v>
      </c>
      <c r="H29" s="249">
        <v>-1</v>
      </c>
      <c r="I29" s="250" t="s">
        <v>121</v>
      </c>
      <c r="J29" s="251">
        <v>-5</v>
      </c>
      <c r="K29" s="251">
        <v>0</v>
      </c>
      <c r="L29" s="252">
        <v>0</v>
      </c>
      <c r="M29" s="179"/>
      <c r="N29" s="33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206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253"/>
      <c r="J30" s="253"/>
      <c r="K30" s="253"/>
      <c r="L30" s="25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06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205"/>
      <c r="J31" s="205"/>
      <c r="K31" s="205"/>
      <c r="L31" s="20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06"/>
    </row>
    <row r="32" spans="1:26" ht="15.75" customHeight="1" x14ac:dyDescent="0.2">
      <c r="A32" s="1"/>
      <c r="B32" s="254"/>
      <c r="C32" s="254"/>
      <c r="D32" s="254"/>
      <c r="E32" s="254"/>
      <c r="F32" s="254"/>
      <c r="G32" s="254"/>
      <c r="H32" s="254"/>
      <c r="I32" s="205"/>
      <c r="J32" s="254"/>
      <c r="K32" s="254"/>
      <c r="L32" s="20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06"/>
    </row>
    <row r="33" spans="1:26" ht="15.75" customHeight="1" x14ac:dyDescent="0.2">
      <c r="A33" s="1"/>
      <c r="B33" s="254"/>
      <c r="C33" s="254"/>
      <c r="D33" s="254"/>
      <c r="E33" s="254"/>
      <c r="F33" s="254"/>
      <c r="G33" s="254"/>
      <c r="H33" s="254"/>
      <c r="I33" s="205"/>
      <c r="J33" s="254"/>
      <c r="K33" s="254"/>
      <c r="L33" s="20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06"/>
    </row>
    <row r="34" spans="1:26" ht="15.75" customHeight="1" x14ac:dyDescent="0.2">
      <c r="A34" s="1"/>
      <c r="B34" s="254"/>
      <c r="C34" s="254"/>
      <c r="D34" s="254"/>
      <c r="E34" s="254"/>
      <c r="F34" s="254"/>
      <c r="G34" s="254"/>
      <c r="H34" s="254"/>
      <c r="I34" s="205"/>
      <c r="J34" s="254"/>
      <c r="K34" s="254"/>
      <c r="L34" s="20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06"/>
    </row>
    <row r="35" spans="1:26" ht="15.75" customHeight="1" x14ac:dyDescent="0.2">
      <c r="A35" s="1"/>
      <c r="B35" s="254"/>
      <c r="C35" s="254"/>
      <c r="D35" s="254"/>
      <c r="E35" s="254"/>
      <c r="F35" s="254"/>
      <c r="G35" s="254"/>
      <c r="H35" s="254"/>
      <c r="I35" s="205"/>
      <c r="J35" s="254"/>
      <c r="K35" s="254"/>
      <c r="L35" s="20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06"/>
    </row>
    <row r="36" spans="1:26" ht="15.75" customHeight="1" x14ac:dyDescent="0.2">
      <c r="A36" s="1"/>
      <c r="B36" s="254"/>
      <c r="C36" s="254"/>
      <c r="D36" s="254"/>
      <c r="E36" s="254"/>
      <c r="F36" s="254"/>
      <c r="G36" s="254"/>
      <c r="H36" s="254"/>
      <c r="I36" s="205"/>
      <c r="J36" s="254"/>
      <c r="K36" s="254"/>
      <c r="L36" s="20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06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205"/>
      <c r="J37" s="205"/>
      <c r="K37" s="205"/>
      <c r="L37" s="20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06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205"/>
      <c r="J38" s="205"/>
      <c r="K38" s="205"/>
      <c r="L38" s="20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06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205"/>
      <c r="J39" s="205"/>
      <c r="K39" s="205"/>
      <c r="L39" s="20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06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205"/>
      <c r="J40" s="205"/>
      <c r="K40" s="205"/>
      <c r="L40" s="20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06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205"/>
      <c r="J41" s="205"/>
      <c r="K41" s="205"/>
      <c r="L41" s="20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06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205"/>
      <c r="J42" s="205"/>
      <c r="K42" s="205"/>
      <c r="L42" s="20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06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205"/>
      <c r="J43" s="205"/>
      <c r="K43" s="205"/>
      <c r="L43" s="205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06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205"/>
      <c r="J44" s="205"/>
      <c r="K44" s="205"/>
      <c r="L44" s="205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06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205"/>
      <c r="J45" s="205"/>
      <c r="K45" s="205"/>
      <c r="L45" s="205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06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205"/>
      <c r="J46" s="205"/>
      <c r="K46" s="205"/>
      <c r="L46" s="205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06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205"/>
      <c r="J47" s="205"/>
      <c r="K47" s="205"/>
      <c r="L47" s="205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06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205"/>
      <c r="J48" s="205"/>
      <c r="K48" s="205"/>
      <c r="L48" s="20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06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205"/>
      <c r="J49" s="205"/>
      <c r="K49" s="205"/>
      <c r="L49" s="205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06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205"/>
      <c r="J50" s="205"/>
      <c r="K50" s="205"/>
      <c r="L50" s="205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06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205"/>
      <c r="J51" s="205"/>
      <c r="K51" s="205"/>
      <c r="L51" s="20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06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205"/>
      <c r="J52" s="205"/>
      <c r="K52" s="205"/>
      <c r="L52" s="205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06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205"/>
      <c r="J53" s="205"/>
      <c r="K53" s="205"/>
      <c r="L53" s="205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06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205"/>
      <c r="J54" s="205"/>
      <c r="K54" s="205"/>
      <c r="L54" s="205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06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205"/>
      <c r="J55" s="205"/>
      <c r="K55" s="205"/>
      <c r="L55" s="205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06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205"/>
      <c r="J56" s="205"/>
      <c r="K56" s="205"/>
      <c r="L56" s="20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06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205"/>
      <c r="J57" s="205"/>
      <c r="K57" s="205"/>
      <c r="L57" s="205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06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205"/>
      <c r="J58" s="205"/>
      <c r="K58" s="205"/>
      <c r="L58" s="205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06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205"/>
      <c r="J59" s="205"/>
      <c r="K59" s="205"/>
      <c r="L59" s="205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06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205"/>
      <c r="J60" s="205"/>
      <c r="K60" s="205"/>
      <c r="L60" s="205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06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205"/>
      <c r="J61" s="205"/>
      <c r="K61" s="205"/>
      <c r="L61" s="205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06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205"/>
      <c r="J62" s="205"/>
      <c r="K62" s="205"/>
      <c r="L62" s="205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06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205"/>
      <c r="J63" s="205"/>
      <c r="K63" s="205"/>
      <c r="L63" s="205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06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205"/>
      <c r="J64" s="205"/>
      <c r="K64" s="205"/>
      <c r="L64" s="205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06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205"/>
      <c r="J65" s="205"/>
      <c r="K65" s="205"/>
      <c r="L65" s="205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06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205"/>
      <c r="J66" s="205"/>
      <c r="K66" s="205"/>
      <c r="L66" s="205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06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205"/>
      <c r="J67" s="205"/>
      <c r="K67" s="205"/>
      <c r="L67" s="205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06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205"/>
      <c r="J68" s="205"/>
      <c r="K68" s="205"/>
      <c r="L68" s="205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06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205"/>
      <c r="J69" s="205"/>
      <c r="K69" s="205"/>
      <c r="L69" s="205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06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205"/>
      <c r="J70" s="205"/>
      <c r="K70" s="205"/>
      <c r="L70" s="205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06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205"/>
      <c r="J71" s="205"/>
      <c r="K71" s="205"/>
      <c r="L71" s="205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06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205"/>
      <c r="J72" s="205"/>
      <c r="K72" s="205"/>
      <c r="L72" s="205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06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205"/>
      <c r="J73" s="205"/>
      <c r="K73" s="205"/>
      <c r="L73" s="205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06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205"/>
      <c r="J74" s="205"/>
      <c r="K74" s="205"/>
      <c r="L74" s="205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06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205"/>
      <c r="J75" s="205"/>
      <c r="K75" s="205"/>
      <c r="L75" s="205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206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205"/>
      <c r="J76" s="205"/>
      <c r="K76" s="205"/>
      <c r="L76" s="205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206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205"/>
      <c r="J77" s="205"/>
      <c r="K77" s="205"/>
      <c r="L77" s="205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206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205"/>
      <c r="J78" s="205"/>
      <c r="K78" s="205"/>
      <c r="L78" s="205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206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205"/>
      <c r="J79" s="205"/>
      <c r="K79" s="205"/>
      <c r="L79" s="205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206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205"/>
      <c r="J80" s="205"/>
      <c r="K80" s="205"/>
      <c r="L80" s="20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206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205"/>
      <c r="J81" s="205"/>
      <c r="K81" s="205"/>
      <c r="L81" s="205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206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205"/>
      <c r="J82" s="205"/>
      <c r="K82" s="205"/>
      <c r="L82" s="205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206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205"/>
      <c r="J83" s="205"/>
      <c r="K83" s="205"/>
      <c r="L83" s="205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206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205"/>
      <c r="J84" s="205"/>
      <c r="K84" s="205"/>
      <c r="L84" s="205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206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205"/>
      <c r="J85" s="205"/>
      <c r="K85" s="205"/>
      <c r="L85" s="205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206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205"/>
      <c r="J86" s="205"/>
      <c r="K86" s="205"/>
      <c r="L86" s="205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206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205"/>
      <c r="J87" s="205"/>
      <c r="K87" s="205"/>
      <c r="L87" s="205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206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205"/>
      <c r="J88" s="205"/>
      <c r="K88" s="205"/>
      <c r="L88" s="205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206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205"/>
      <c r="J89" s="205"/>
      <c r="K89" s="205"/>
      <c r="L89" s="205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206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205"/>
      <c r="J90" s="205"/>
      <c r="K90" s="205"/>
      <c r="L90" s="205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206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205"/>
      <c r="J91" s="205"/>
      <c r="K91" s="205"/>
      <c r="L91" s="205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206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205"/>
      <c r="J92" s="205"/>
      <c r="K92" s="205"/>
      <c r="L92" s="205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206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205"/>
      <c r="J93" s="205"/>
      <c r="K93" s="205"/>
      <c r="L93" s="205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206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205"/>
      <c r="J94" s="205"/>
      <c r="K94" s="205"/>
      <c r="L94" s="205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206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205"/>
      <c r="J95" s="205"/>
      <c r="K95" s="205"/>
      <c r="L95" s="205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206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205"/>
      <c r="J96" s="205"/>
      <c r="K96" s="205"/>
      <c r="L96" s="205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206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205"/>
      <c r="J97" s="205"/>
      <c r="K97" s="205"/>
      <c r="L97" s="205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206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205"/>
      <c r="J98" s="205"/>
      <c r="K98" s="205"/>
      <c r="L98" s="205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206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205"/>
      <c r="J99" s="205"/>
      <c r="K99" s="205"/>
      <c r="L99" s="205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206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205"/>
      <c r="J100" s="205"/>
      <c r="K100" s="205"/>
      <c r="L100" s="205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206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205"/>
      <c r="J101" s="205"/>
      <c r="K101" s="205"/>
      <c r="L101" s="205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206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205"/>
      <c r="J102" s="205"/>
      <c r="K102" s="205"/>
      <c r="L102" s="205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206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205"/>
      <c r="J103" s="205"/>
      <c r="K103" s="205"/>
      <c r="L103" s="205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206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205"/>
      <c r="J104" s="205"/>
      <c r="K104" s="205"/>
      <c r="L104" s="205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206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205"/>
      <c r="J105" s="205"/>
      <c r="K105" s="205"/>
      <c r="L105" s="205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206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205"/>
      <c r="J106" s="205"/>
      <c r="K106" s="205"/>
      <c r="L106" s="205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206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205"/>
      <c r="J107" s="205"/>
      <c r="K107" s="205"/>
      <c r="L107" s="205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206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205"/>
      <c r="J108" s="205"/>
      <c r="K108" s="205"/>
      <c r="L108" s="205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206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205"/>
      <c r="J109" s="205"/>
      <c r="K109" s="205"/>
      <c r="L109" s="205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206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205"/>
      <c r="J110" s="205"/>
      <c r="K110" s="205"/>
      <c r="L110" s="205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206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205"/>
      <c r="J111" s="205"/>
      <c r="K111" s="205"/>
      <c r="L111" s="205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206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205"/>
      <c r="J112" s="205"/>
      <c r="K112" s="205"/>
      <c r="L112" s="205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206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205"/>
      <c r="J113" s="205"/>
      <c r="K113" s="205"/>
      <c r="L113" s="205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206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205"/>
      <c r="J114" s="205"/>
      <c r="K114" s="205"/>
      <c r="L114" s="205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206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205"/>
      <c r="J115" s="205"/>
      <c r="K115" s="205"/>
      <c r="L115" s="205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206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205"/>
      <c r="J116" s="205"/>
      <c r="K116" s="205"/>
      <c r="L116" s="205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206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205"/>
      <c r="J117" s="205"/>
      <c r="K117" s="205"/>
      <c r="L117" s="205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206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205"/>
      <c r="J118" s="205"/>
      <c r="K118" s="205"/>
      <c r="L118" s="205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206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205"/>
      <c r="J119" s="205"/>
      <c r="K119" s="205"/>
      <c r="L119" s="205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206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205"/>
      <c r="J120" s="205"/>
      <c r="K120" s="205"/>
      <c r="L120" s="205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206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205"/>
      <c r="J121" s="205"/>
      <c r="K121" s="205"/>
      <c r="L121" s="205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206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205"/>
      <c r="J122" s="205"/>
      <c r="K122" s="205"/>
      <c r="L122" s="205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206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205"/>
      <c r="J123" s="205"/>
      <c r="K123" s="205"/>
      <c r="L123" s="205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206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205"/>
      <c r="J124" s="205"/>
      <c r="K124" s="205"/>
      <c r="L124" s="205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206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205"/>
      <c r="J125" s="205"/>
      <c r="K125" s="205"/>
      <c r="L125" s="205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206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205"/>
      <c r="J126" s="205"/>
      <c r="K126" s="205"/>
      <c r="L126" s="205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206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205"/>
      <c r="J127" s="205"/>
      <c r="K127" s="205"/>
      <c r="L127" s="205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206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205"/>
      <c r="J128" s="205"/>
      <c r="K128" s="205"/>
      <c r="L128" s="205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206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205"/>
      <c r="J129" s="205"/>
      <c r="K129" s="205"/>
      <c r="L129" s="205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206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205"/>
      <c r="J130" s="205"/>
      <c r="K130" s="205"/>
      <c r="L130" s="205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206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205"/>
      <c r="J131" s="205"/>
      <c r="K131" s="205"/>
      <c r="L131" s="205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206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205"/>
      <c r="J132" s="205"/>
      <c r="K132" s="205"/>
      <c r="L132" s="205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206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205"/>
      <c r="J133" s="205"/>
      <c r="K133" s="205"/>
      <c r="L133" s="205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06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205"/>
      <c r="J134" s="205"/>
      <c r="K134" s="205"/>
      <c r="L134" s="205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206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205"/>
      <c r="J135" s="205"/>
      <c r="K135" s="205"/>
      <c r="L135" s="205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206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205"/>
      <c r="J136" s="205"/>
      <c r="K136" s="205"/>
      <c r="L136" s="205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206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205"/>
      <c r="J137" s="205"/>
      <c r="K137" s="205"/>
      <c r="L137" s="205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206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205"/>
      <c r="J138" s="205"/>
      <c r="K138" s="205"/>
      <c r="L138" s="205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206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206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206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206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206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206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206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206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206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206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206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206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206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206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206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206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206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206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206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206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206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206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206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206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206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206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206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206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206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206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206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206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206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206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206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206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206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206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206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206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206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206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206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206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206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206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206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206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206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206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206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206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206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206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206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06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06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06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06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06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06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06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06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06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06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06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06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06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206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06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06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206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206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206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206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206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206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206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206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206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206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206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206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206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206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206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206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206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206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206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206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206"/>
    </row>
    <row r="230" spans="1:26" ht="15.75" customHeight="1" x14ac:dyDescent="0.2">
      <c r="A230" s="206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</row>
    <row r="231" spans="1:26" ht="15.75" customHeight="1" x14ac:dyDescent="0.2">
      <c r="A231" s="206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</row>
    <row r="232" spans="1:26" ht="15.75" customHeight="1" x14ac:dyDescent="0.2">
      <c r="A232" s="206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</row>
    <row r="233" spans="1:26" ht="15.75" customHeight="1" x14ac:dyDescent="0.2">
      <c r="A233" s="206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</row>
    <row r="234" spans="1:26" ht="15.75" customHeight="1" x14ac:dyDescent="0.2">
      <c r="A234" s="206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</row>
    <row r="235" spans="1:26" ht="15.75" customHeight="1" x14ac:dyDescent="0.2">
      <c r="A235" s="206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</row>
    <row r="236" spans="1:26" ht="15.75" customHeight="1" x14ac:dyDescent="0.2">
      <c r="A236" s="206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</row>
    <row r="237" spans="1:26" ht="15.75" customHeight="1" x14ac:dyDescent="0.2">
      <c r="A237" s="206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</row>
    <row r="238" spans="1:26" ht="15.75" customHeight="1" x14ac:dyDescent="0.2">
      <c r="A238" s="206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</row>
    <row r="239" spans="1:26" ht="15.75" customHeight="1" x14ac:dyDescent="0.2">
      <c r="A239" s="206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</row>
    <row r="240" spans="1:26" ht="15.75" customHeight="1" x14ac:dyDescent="0.2">
      <c r="A240" s="206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</row>
    <row r="241" spans="1:26" ht="15.75" customHeight="1" x14ac:dyDescent="0.2">
      <c r="A241" s="206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</row>
    <row r="242" spans="1:26" ht="15.75" customHeight="1" x14ac:dyDescent="0.2">
      <c r="A242" s="206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</row>
    <row r="243" spans="1:26" ht="15.75" customHeight="1" x14ac:dyDescent="0.2">
      <c r="A243" s="206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</row>
    <row r="244" spans="1:26" ht="15.75" customHeight="1" x14ac:dyDescent="0.2">
      <c r="A244" s="206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</row>
    <row r="245" spans="1:26" ht="15.75" customHeight="1" x14ac:dyDescent="0.2">
      <c r="A245" s="206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</row>
    <row r="246" spans="1:26" ht="15.75" customHeight="1" x14ac:dyDescent="0.2">
      <c r="A246" s="206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</row>
    <row r="247" spans="1:26" ht="15.75" customHeight="1" x14ac:dyDescent="0.2">
      <c r="A247" s="206"/>
      <c r="B247" s="206"/>
      <c r="C247" s="206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</row>
    <row r="248" spans="1:26" ht="15.75" customHeight="1" x14ac:dyDescent="0.2">
      <c r="A248" s="206"/>
      <c r="B248" s="206"/>
      <c r="C248" s="206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</row>
    <row r="249" spans="1:26" ht="15.75" customHeight="1" x14ac:dyDescent="0.2">
      <c r="A249" s="206"/>
      <c r="B249" s="206"/>
      <c r="C249" s="206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</row>
    <row r="250" spans="1:26" ht="15.75" customHeight="1" x14ac:dyDescent="0.2">
      <c r="A250" s="206"/>
      <c r="B250" s="206"/>
      <c r="C250" s="206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</row>
    <row r="251" spans="1:26" ht="15.75" customHeight="1" x14ac:dyDescent="0.2">
      <c r="A251" s="206"/>
      <c r="B251" s="206"/>
      <c r="C251" s="206"/>
      <c r="D251" s="206"/>
      <c r="E251" s="206"/>
      <c r="F251" s="206"/>
      <c r="G251" s="206"/>
      <c r="H251" s="206"/>
      <c r="I251" s="206"/>
      <c r="J251" s="206"/>
      <c r="K251" s="206"/>
      <c r="L251" s="206"/>
      <c r="M251" s="206"/>
      <c r="N251" s="206"/>
      <c r="O251" s="206"/>
      <c r="P251" s="206"/>
      <c r="Q251" s="206"/>
      <c r="R251" s="206"/>
      <c r="S251" s="206"/>
      <c r="T251" s="206"/>
      <c r="U251" s="206"/>
      <c r="V251" s="206"/>
      <c r="W251" s="206"/>
      <c r="X251" s="206"/>
      <c r="Y251" s="206"/>
      <c r="Z251" s="206"/>
    </row>
    <row r="252" spans="1:26" ht="15.75" customHeight="1" x14ac:dyDescent="0.2">
      <c r="A252" s="206"/>
      <c r="B252" s="206"/>
      <c r="C252" s="206"/>
      <c r="D252" s="206"/>
      <c r="E252" s="206"/>
      <c r="F252" s="206"/>
      <c r="G252" s="206"/>
      <c r="H252" s="206"/>
      <c r="I252" s="206"/>
      <c r="J252" s="206"/>
      <c r="K252" s="206"/>
      <c r="L252" s="206"/>
      <c r="M252" s="206"/>
      <c r="N252" s="206"/>
      <c r="O252" s="206"/>
      <c r="P252" s="206"/>
      <c r="Q252" s="206"/>
      <c r="R252" s="206"/>
      <c r="S252" s="206"/>
      <c r="T252" s="206"/>
      <c r="U252" s="206"/>
      <c r="V252" s="206"/>
      <c r="W252" s="206"/>
      <c r="X252" s="206"/>
      <c r="Y252" s="206"/>
      <c r="Z252" s="206"/>
    </row>
    <row r="253" spans="1:26" ht="15.75" customHeight="1" x14ac:dyDescent="0.2">
      <c r="A253" s="206"/>
      <c r="B253" s="206"/>
      <c r="C253" s="206"/>
      <c r="D253" s="206"/>
      <c r="E253" s="206"/>
      <c r="F253" s="206"/>
      <c r="G253" s="206"/>
      <c r="H253" s="206"/>
      <c r="I253" s="206"/>
      <c r="J253" s="206"/>
      <c r="K253" s="206"/>
      <c r="L253" s="206"/>
      <c r="M253" s="206"/>
      <c r="N253" s="206"/>
      <c r="O253" s="206"/>
      <c r="P253" s="206"/>
      <c r="Q253" s="206"/>
      <c r="R253" s="206"/>
      <c r="S253" s="206"/>
      <c r="T253" s="206"/>
      <c r="U253" s="206"/>
      <c r="V253" s="206"/>
      <c r="W253" s="206"/>
      <c r="X253" s="206"/>
      <c r="Y253" s="206"/>
      <c r="Z253" s="206"/>
    </row>
    <row r="254" spans="1:26" ht="15.75" customHeight="1" x14ac:dyDescent="0.2">
      <c r="A254" s="206"/>
      <c r="B254" s="206"/>
      <c r="C254" s="206"/>
      <c r="D254" s="206"/>
      <c r="E254" s="206"/>
      <c r="F254" s="206"/>
      <c r="G254" s="206"/>
      <c r="H254" s="206"/>
      <c r="I254" s="206"/>
      <c r="J254" s="206"/>
      <c r="K254" s="206"/>
      <c r="L254" s="206"/>
      <c r="M254" s="206"/>
      <c r="N254" s="206"/>
      <c r="O254" s="206"/>
      <c r="P254" s="206"/>
      <c r="Q254" s="206"/>
      <c r="R254" s="206"/>
      <c r="S254" s="206"/>
      <c r="T254" s="206"/>
      <c r="U254" s="206"/>
      <c r="V254" s="206"/>
      <c r="W254" s="206"/>
      <c r="X254" s="206"/>
      <c r="Y254" s="206"/>
      <c r="Z254" s="206"/>
    </row>
    <row r="255" spans="1:26" ht="15.75" customHeight="1" x14ac:dyDescent="0.2">
      <c r="A255" s="206"/>
      <c r="B255" s="206"/>
      <c r="C255" s="206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</row>
    <row r="256" spans="1:26" ht="15.75" customHeight="1" x14ac:dyDescent="0.2">
      <c r="A256" s="206"/>
      <c r="B256" s="206"/>
      <c r="C256" s="206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</row>
    <row r="257" spans="1:26" ht="15.75" customHeight="1" x14ac:dyDescent="0.2">
      <c r="A257" s="206"/>
      <c r="B257" s="206"/>
      <c r="C257" s="206"/>
      <c r="D257" s="206"/>
      <c r="E257" s="206"/>
      <c r="F257" s="206"/>
      <c r="G257" s="206"/>
      <c r="H257" s="206"/>
      <c r="I257" s="206"/>
      <c r="J257" s="206"/>
      <c r="K257" s="206"/>
      <c r="L257" s="206"/>
      <c r="M257" s="206"/>
      <c r="N257" s="206"/>
      <c r="O257" s="206"/>
      <c r="P257" s="206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</row>
    <row r="258" spans="1:26" ht="15.75" customHeight="1" x14ac:dyDescent="0.2">
      <c r="A258" s="206"/>
      <c r="B258" s="206"/>
      <c r="C258" s="206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6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</row>
    <row r="259" spans="1:26" ht="15.75" customHeight="1" x14ac:dyDescent="0.2">
      <c r="A259" s="206"/>
      <c r="B259" s="206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</row>
    <row r="260" spans="1:26" ht="15.75" customHeight="1" x14ac:dyDescent="0.2">
      <c r="A260" s="206"/>
      <c r="B260" s="206"/>
      <c r="C260" s="206"/>
      <c r="D260" s="206"/>
      <c r="E260" s="206"/>
      <c r="F260" s="206"/>
      <c r="G260" s="206"/>
      <c r="H260" s="206"/>
      <c r="I260" s="206"/>
      <c r="J260" s="206"/>
      <c r="K260" s="206"/>
      <c r="L260" s="206"/>
      <c r="M260" s="206"/>
      <c r="N260" s="206"/>
      <c r="O260" s="206"/>
      <c r="P260" s="206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</row>
    <row r="261" spans="1:26" ht="15.75" customHeight="1" x14ac:dyDescent="0.2">
      <c r="A261" s="206"/>
      <c r="B261" s="206"/>
      <c r="C261" s="206"/>
      <c r="D261" s="206"/>
      <c r="E261" s="206"/>
      <c r="F261" s="206"/>
      <c r="G261" s="206"/>
      <c r="H261" s="206"/>
      <c r="I261" s="206"/>
      <c r="J261" s="206"/>
      <c r="K261" s="206"/>
      <c r="L261" s="206"/>
      <c r="M261" s="206"/>
      <c r="N261" s="206"/>
      <c r="O261" s="206"/>
      <c r="P261" s="206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</row>
    <row r="262" spans="1:26" ht="15.75" customHeight="1" x14ac:dyDescent="0.2">
      <c r="A262" s="206"/>
      <c r="B262" s="206"/>
      <c r="C262" s="206"/>
      <c r="D262" s="206"/>
      <c r="E262" s="206"/>
      <c r="F262" s="206"/>
      <c r="G262" s="206"/>
      <c r="H262" s="206"/>
      <c r="I262" s="206"/>
      <c r="J262" s="206"/>
      <c r="K262" s="206"/>
      <c r="L262" s="206"/>
      <c r="M262" s="206"/>
      <c r="N262" s="206"/>
      <c r="O262" s="206"/>
      <c r="P262" s="206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</row>
    <row r="263" spans="1:26" ht="15.75" customHeight="1" x14ac:dyDescent="0.2">
      <c r="A263" s="206"/>
      <c r="B263" s="206"/>
      <c r="C263" s="206"/>
      <c r="D263" s="206"/>
      <c r="E263" s="206"/>
      <c r="F263" s="206"/>
      <c r="G263" s="206"/>
      <c r="H263" s="206"/>
      <c r="I263" s="206"/>
      <c r="J263" s="206"/>
      <c r="K263" s="206"/>
      <c r="L263" s="206"/>
      <c r="M263" s="206"/>
      <c r="N263" s="206"/>
      <c r="O263" s="206"/>
      <c r="P263" s="206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</row>
    <row r="264" spans="1:26" ht="15.75" customHeight="1" x14ac:dyDescent="0.2">
      <c r="A264" s="206"/>
      <c r="B264" s="206"/>
      <c r="C264" s="206"/>
      <c r="D264" s="206"/>
      <c r="E264" s="206"/>
      <c r="F264" s="206"/>
      <c r="G264" s="206"/>
      <c r="H264" s="206"/>
      <c r="I264" s="206"/>
      <c r="J264" s="206"/>
      <c r="K264" s="206"/>
      <c r="L264" s="206"/>
      <c r="M264" s="206"/>
      <c r="N264" s="206"/>
      <c r="O264" s="206"/>
      <c r="P264" s="206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</row>
    <row r="265" spans="1:26" ht="15.75" customHeight="1" x14ac:dyDescent="0.2">
      <c r="A265" s="206"/>
      <c r="B265" s="206"/>
      <c r="C265" s="206"/>
      <c r="D265" s="206"/>
      <c r="E265" s="206"/>
      <c r="F265" s="206"/>
      <c r="G265" s="206"/>
      <c r="H265" s="206"/>
      <c r="I265" s="206"/>
      <c r="J265" s="206"/>
      <c r="K265" s="206"/>
      <c r="L265" s="206"/>
      <c r="M265" s="206"/>
      <c r="N265" s="206"/>
      <c r="O265" s="206"/>
      <c r="P265" s="206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</row>
    <row r="266" spans="1:26" ht="15.75" customHeight="1" x14ac:dyDescent="0.2">
      <c r="A266" s="206"/>
      <c r="B266" s="206"/>
      <c r="C266" s="206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06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</row>
    <row r="267" spans="1:26" ht="15.75" customHeight="1" x14ac:dyDescent="0.2">
      <c r="A267" s="206"/>
      <c r="B267" s="206"/>
      <c r="C267" s="206"/>
      <c r="D267" s="206"/>
      <c r="E267" s="206"/>
      <c r="F267" s="206"/>
      <c r="G267" s="206"/>
      <c r="H267" s="206"/>
      <c r="I267" s="206"/>
      <c r="J267" s="206"/>
      <c r="K267" s="206"/>
      <c r="L267" s="206"/>
      <c r="M267" s="206"/>
      <c r="N267" s="206"/>
      <c r="O267" s="206"/>
      <c r="P267" s="206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</row>
    <row r="268" spans="1:26" ht="15.75" customHeight="1" x14ac:dyDescent="0.2">
      <c r="A268" s="206"/>
      <c r="B268" s="206"/>
      <c r="C268" s="206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</row>
    <row r="269" spans="1:26" ht="15.75" customHeight="1" x14ac:dyDescent="0.2">
      <c r="A269" s="206"/>
      <c r="B269" s="206"/>
      <c r="C269" s="206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</row>
    <row r="270" spans="1:26" ht="15.75" customHeight="1" x14ac:dyDescent="0.2">
      <c r="A270" s="206"/>
      <c r="B270" s="206"/>
      <c r="C270" s="206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</row>
    <row r="271" spans="1:26" ht="15.75" customHeight="1" x14ac:dyDescent="0.2">
      <c r="A271" s="206"/>
      <c r="B271" s="206"/>
      <c r="C271" s="206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</row>
    <row r="272" spans="1:26" ht="15.75" customHeight="1" x14ac:dyDescent="0.2">
      <c r="A272" s="206"/>
      <c r="B272" s="206"/>
      <c r="C272" s="206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</row>
    <row r="273" spans="1:26" ht="15.75" customHeight="1" x14ac:dyDescent="0.2">
      <c r="A273" s="206"/>
      <c r="B273" s="206"/>
      <c r="C273" s="206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</row>
    <row r="274" spans="1:26" ht="15.75" customHeight="1" x14ac:dyDescent="0.2">
      <c r="A274" s="206"/>
      <c r="B274" s="206"/>
      <c r="C274" s="206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</row>
    <row r="275" spans="1:26" ht="15.75" customHeight="1" x14ac:dyDescent="0.2">
      <c r="A275" s="206"/>
      <c r="B275" s="206"/>
      <c r="C275" s="206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</row>
    <row r="276" spans="1:26" ht="15.75" customHeight="1" x14ac:dyDescent="0.2">
      <c r="A276" s="206"/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</row>
    <row r="277" spans="1:26" ht="15.75" customHeight="1" x14ac:dyDescent="0.2">
      <c r="A277" s="206"/>
      <c r="B277" s="206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</row>
    <row r="278" spans="1:26" ht="15.75" customHeight="1" x14ac:dyDescent="0.2">
      <c r="A278" s="206"/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</row>
    <row r="279" spans="1:26" ht="15.75" customHeight="1" x14ac:dyDescent="0.2">
      <c r="A279" s="206"/>
      <c r="B279" s="206"/>
      <c r="C279" s="206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</row>
    <row r="280" spans="1:26" ht="15.75" customHeight="1" x14ac:dyDescent="0.2">
      <c r="A280" s="206"/>
      <c r="B280" s="206"/>
      <c r="C280" s="206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</row>
    <row r="281" spans="1:26" ht="15.75" customHeight="1" x14ac:dyDescent="0.2">
      <c r="A281" s="206"/>
      <c r="B281" s="206"/>
      <c r="C281" s="206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</row>
    <row r="282" spans="1:26" ht="15.75" customHeight="1" x14ac:dyDescent="0.2">
      <c r="A282" s="206"/>
      <c r="B282" s="206"/>
      <c r="C282" s="206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</row>
    <row r="283" spans="1:26" ht="15.75" customHeight="1" x14ac:dyDescent="0.2">
      <c r="A283" s="206"/>
      <c r="B283" s="206"/>
      <c r="C283" s="206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</row>
    <row r="284" spans="1:26" ht="15.75" customHeight="1" x14ac:dyDescent="0.2">
      <c r="A284" s="206"/>
      <c r="B284" s="206"/>
      <c r="C284" s="206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</row>
    <row r="285" spans="1:26" ht="15.75" customHeight="1" x14ac:dyDescent="0.2">
      <c r="A285" s="206"/>
      <c r="B285" s="206"/>
      <c r="C285" s="206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</row>
    <row r="286" spans="1:26" ht="15.75" customHeight="1" x14ac:dyDescent="0.2">
      <c r="A286" s="206"/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</row>
    <row r="287" spans="1:26" ht="15.75" customHeight="1" x14ac:dyDescent="0.2">
      <c r="A287" s="206"/>
      <c r="B287" s="206"/>
      <c r="C287" s="206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</row>
    <row r="288" spans="1:26" ht="15.75" customHeight="1" x14ac:dyDescent="0.2">
      <c r="A288" s="206"/>
      <c r="B288" s="206"/>
      <c r="C288" s="206"/>
      <c r="D288" s="206"/>
      <c r="E288" s="206"/>
      <c r="F288" s="206"/>
      <c r="G288" s="206"/>
      <c r="H288" s="206"/>
      <c r="I288" s="206"/>
      <c r="J288" s="206"/>
      <c r="K288" s="206"/>
      <c r="L288" s="206"/>
      <c r="M288" s="206"/>
      <c r="N288" s="206"/>
      <c r="O288" s="206"/>
      <c r="P288" s="206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</row>
    <row r="289" spans="1:26" ht="15.75" customHeight="1" x14ac:dyDescent="0.2">
      <c r="A289" s="206"/>
      <c r="B289" s="206"/>
      <c r="C289" s="206"/>
      <c r="D289" s="206"/>
      <c r="E289" s="206"/>
      <c r="F289" s="206"/>
      <c r="G289" s="206"/>
      <c r="H289" s="206"/>
      <c r="I289" s="206"/>
      <c r="J289" s="206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</row>
    <row r="290" spans="1:26" ht="15.75" customHeight="1" x14ac:dyDescent="0.2">
      <c r="A290" s="206"/>
      <c r="B290" s="206"/>
      <c r="C290" s="206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</row>
    <row r="291" spans="1:26" ht="15.75" customHeight="1" x14ac:dyDescent="0.2">
      <c r="A291" s="206"/>
      <c r="B291" s="206"/>
      <c r="C291" s="206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</row>
    <row r="292" spans="1:26" ht="15.75" customHeight="1" x14ac:dyDescent="0.2">
      <c r="A292" s="206"/>
      <c r="B292" s="206"/>
      <c r="C292" s="206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</row>
    <row r="293" spans="1:26" ht="15.75" customHeight="1" x14ac:dyDescent="0.2">
      <c r="A293" s="206"/>
      <c r="B293" s="206"/>
      <c r="C293" s="206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</row>
    <row r="294" spans="1:26" ht="15.75" customHeight="1" x14ac:dyDescent="0.2">
      <c r="A294" s="206"/>
      <c r="B294" s="206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</row>
    <row r="295" spans="1:26" ht="15.75" customHeight="1" x14ac:dyDescent="0.2">
      <c r="A295" s="206"/>
      <c r="B295" s="206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</row>
    <row r="296" spans="1:26" ht="15.75" customHeight="1" x14ac:dyDescent="0.2">
      <c r="A296" s="206"/>
      <c r="B296" s="206"/>
      <c r="C296" s="206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</row>
    <row r="297" spans="1:26" ht="15.75" customHeight="1" x14ac:dyDescent="0.2">
      <c r="A297" s="206"/>
      <c r="B297" s="206"/>
      <c r="C297" s="206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</row>
    <row r="298" spans="1:26" ht="15.75" customHeight="1" x14ac:dyDescent="0.2">
      <c r="A298" s="206"/>
      <c r="B298" s="206"/>
      <c r="C298" s="206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</row>
    <row r="299" spans="1:26" ht="15.75" customHeight="1" x14ac:dyDescent="0.2">
      <c r="A299" s="206"/>
      <c r="B299" s="206"/>
      <c r="C299" s="206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</row>
    <row r="300" spans="1:26" ht="15.75" customHeight="1" x14ac:dyDescent="0.2">
      <c r="A300" s="206"/>
      <c r="B300" s="206"/>
      <c r="C300" s="206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</row>
    <row r="301" spans="1:26" ht="15.75" customHeight="1" x14ac:dyDescent="0.2">
      <c r="A301" s="206"/>
      <c r="B301" s="206"/>
      <c r="C301" s="206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</row>
    <row r="302" spans="1:26" ht="15.75" customHeight="1" x14ac:dyDescent="0.2">
      <c r="A302" s="206"/>
      <c r="B302" s="206"/>
      <c r="C302" s="206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</row>
    <row r="303" spans="1:26" ht="15.75" customHeight="1" x14ac:dyDescent="0.2">
      <c r="A303" s="206"/>
      <c r="B303" s="206"/>
      <c r="C303" s="206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</row>
    <row r="304" spans="1:26" ht="15.75" customHeight="1" x14ac:dyDescent="0.2">
      <c r="A304" s="206"/>
      <c r="B304" s="206"/>
      <c r="C304" s="206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</row>
    <row r="305" spans="1:26" ht="15.75" customHeight="1" x14ac:dyDescent="0.2">
      <c r="A305" s="206"/>
      <c r="B305" s="206"/>
      <c r="C305" s="206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</row>
    <row r="306" spans="1:26" ht="15.75" customHeight="1" x14ac:dyDescent="0.2">
      <c r="A306" s="206"/>
      <c r="B306" s="206"/>
      <c r="C306" s="206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</row>
    <row r="307" spans="1:26" ht="15.75" customHeight="1" x14ac:dyDescent="0.2">
      <c r="A307" s="206"/>
      <c r="B307" s="206"/>
      <c r="C307" s="206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</row>
    <row r="308" spans="1:26" ht="15.75" customHeight="1" x14ac:dyDescent="0.2">
      <c r="A308" s="206"/>
      <c r="B308" s="206"/>
      <c r="C308" s="206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</row>
    <row r="309" spans="1:26" ht="15.75" customHeight="1" x14ac:dyDescent="0.2">
      <c r="A309" s="206"/>
      <c r="B309" s="206"/>
      <c r="C309" s="206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</row>
    <row r="310" spans="1:26" ht="15.75" customHeight="1" x14ac:dyDescent="0.2">
      <c r="A310" s="206"/>
      <c r="B310" s="206"/>
      <c r="C310" s="206"/>
      <c r="D310" s="206"/>
      <c r="E310" s="206"/>
      <c r="F310" s="206"/>
      <c r="G310" s="206"/>
      <c r="H310" s="206"/>
      <c r="I310" s="206"/>
      <c r="J310" s="206"/>
      <c r="K310" s="206"/>
      <c r="L310" s="206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</row>
    <row r="311" spans="1:26" ht="15.75" customHeight="1" x14ac:dyDescent="0.2">
      <c r="A311" s="206"/>
      <c r="B311" s="206"/>
      <c r="C311" s="206"/>
      <c r="D311" s="206"/>
      <c r="E311" s="206"/>
      <c r="F311" s="206"/>
      <c r="G311" s="206"/>
      <c r="H311" s="206"/>
      <c r="I311" s="206"/>
      <c r="J311" s="206"/>
      <c r="K311" s="206"/>
      <c r="L311" s="206"/>
      <c r="M311" s="206"/>
      <c r="N311" s="206"/>
      <c r="O311" s="206"/>
      <c r="P311" s="206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</row>
    <row r="312" spans="1:26" ht="15.75" customHeight="1" x14ac:dyDescent="0.2">
      <c r="A312" s="206"/>
      <c r="B312" s="206"/>
      <c r="C312" s="206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6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</row>
    <row r="313" spans="1:26" ht="15.75" customHeight="1" x14ac:dyDescent="0.2">
      <c r="A313" s="206"/>
      <c r="B313" s="206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</row>
    <row r="314" spans="1:26" ht="15.75" customHeight="1" x14ac:dyDescent="0.2">
      <c r="A314" s="206"/>
      <c r="B314" s="206"/>
      <c r="C314" s="206"/>
      <c r="D314" s="206"/>
      <c r="E314" s="206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</row>
    <row r="315" spans="1:26" ht="15.75" customHeight="1" x14ac:dyDescent="0.2">
      <c r="A315" s="206"/>
      <c r="B315" s="206"/>
      <c r="C315" s="206"/>
      <c r="D315" s="206"/>
      <c r="E315" s="206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</row>
    <row r="316" spans="1:26" ht="15.75" customHeight="1" x14ac:dyDescent="0.2">
      <c r="A316" s="206"/>
      <c r="B316" s="206"/>
      <c r="C316" s="206"/>
      <c r="D316" s="206"/>
      <c r="E316" s="206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</row>
    <row r="317" spans="1:26" ht="15.75" customHeight="1" x14ac:dyDescent="0.2">
      <c r="A317" s="206"/>
      <c r="B317" s="206"/>
      <c r="C317" s="206"/>
      <c r="D317" s="206"/>
      <c r="E317" s="206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</row>
    <row r="318" spans="1:26" ht="15.75" customHeight="1" x14ac:dyDescent="0.2">
      <c r="A318" s="206"/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</row>
    <row r="319" spans="1:26" ht="15.75" customHeight="1" x14ac:dyDescent="0.2">
      <c r="A319" s="206"/>
      <c r="B319" s="206"/>
      <c r="C319" s="206"/>
      <c r="D319" s="206"/>
      <c r="E319" s="206"/>
      <c r="F319" s="206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</row>
    <row r="320" spans="1:26" ht="15.75" customHeight="1" x14ac:dyDescent="0.2">
      <c r="A320" s="206"/>
      <c r="B320" s="206"/>
      <c r="C320" s="206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</row>
    <row r="321" spans="1:26" ht="15.75" customHeight="1" x14ac:dyDescent="0.2">
      <c r="A321" s="206"/>
      <c r="B321" s="206"/>
      <c r="C321" s="206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</row>
    <row r="322" spans="1:26" ht="15.75" customHeight="1" x14ac:dyDescent="0.2">
      <c r="A322" s="206"/>
      <c r="B322" s="206"/>
      <c r="C322" s="206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</row>
    <row r="323" spans="1:26" ht="15.75" customHeight="1" x14ac:dyDescent="0.2">
      <c r="A323" s="206"/>
      <c r="B323" s="206"/>
      <c r="C323" s="206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</row>
    <row r="324" spans="1:26" ht="15.75" customHeight="1" x14ac:dyDescent="0.2">
      <c r="A324" s="206"/>
      <c r="B324" s="206"/>
      <c r="C324" s="206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</row>
    <row r="325" spans="1:26" ht="15.75" customHeight="1" x14ac:dyDescent="0.2">
      <c r="A325" s="206"/>
      <c r="B325" s="206"/>
      <c r="C325" s="206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</row>
    <row r="326" spans="1:26" ht="15.75" customHeight="1" x14ac:dyDescent="0.2">
      <c r="A326" s="206"/>
      <c r="B326" s="206"/>
      <c r="C326" s="206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</row>
    <row r="327" spans="1:26" ht="15.75" customHeight="1" x14ac:dyDescent="0.2">
      <c r="A327" s="206"/>
      <c r="B327" s="206"/>
      <c r="C327" s="206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</row>
    <row r="328" spans="1:26" ht="15.75" customHeight="1" x14ac:dyDescent="0.2">
      <c r="A328" s="206"/>
      <c r="B328" s="206"/>
      <c r="C328" s="206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</row>
    <row r="329" spans="1:26" ht="15.75" customHeight="1" x14ac:dyDescent="0.2">
      <c r="A329" s="206"/>
      <c r="B329" s="206"/>
      <c r="C329" s="206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</row>
    <row r="330" spans="1:26" ht="15.75" customHeight="1" x14ac:dyDescent="0.2">
      <c r="A330" s="206"/>
      <c r="B330" s="206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</row>
    <row r="331" spans="1:26" ht="15.75" customHeight="1" x14ac:dyDescent="0.2">
      <c r="A331" s="206"/>
      <c r="B331" s="206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</row>
    <row r="332" spans="1:26" ht="15.75" customHeight="1" x14ac:dyDescent="0.2">
      <c r="A332" s="206"/>
      <c r="B332" s="206"/>
      <c r="C332" s="206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</row>
    <row r="333" spans="1:26" ht="15.75" customHeight="1" x14ac:dyDescent="0.2">
      <c r="A333" s="206"/>
      <c r="B333" s="206"/>
      <c r="C333" s="206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</row>
    <row r="334" spans="1:26" ht="15.75" customHeight="1" x14ac:dyDescent="0.2">
      <c r="A334" s="206"/>
      <c r="B334" s="206"/>
      <c r="C334" s="206"/>
      <c r="D334" s="206"/>
      <c r="E334" s="206"/>
      <c r="F334" s="206"/>
      <c r="G334" s="206"/>
      <c r="H334" s="206"/>
      <c r="I334" s="206"/>
      <c r="J334" s="206"/>
      <c r="K334" s="206"/>
      <c r="L334" s="206"/>
      <c r="M334" s="206"/>
      <c r="N334" s="206"/>
      <c r="O334" s="206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</row>
    <row r="335" spans="1:26" ht="15.75" customHeight="1" x14ac:dyDescent="0.2">
      <c r="A335" s="206"/>
      <c r="B335" s="206"/>
      <c r="C335" s="206"/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</row>
    <row r="336" spans="1:26" ht="15.75" customHeight="1" x14ac:dyDescent="0.2">
      <c r="A336" s="206"/>
      <c r="B336" s="206"/>
      <c r="C336" s="206"/>
      <c r="D336" s="206"/>
      <c r="E336" s="206"/>
      <c r="F336" s="206"/>
      <c r="G336" s="206"/>
      <c r="H336" s="206"/>
      <c r="I336" s="206"/>
      <c r="J336" s="206"/>
      <c r="K336" s="206"/>
      <c r="L336" s="206"/>
      <c r="M336" s="206"/>
      <c r="N336" s="206"/>
      <c r="O336" s="206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</row>
    <row r="337" spans="1:26" ht="15.75" customHeight="1" x14ac:dyDescent="0.2">
      <c r="A337" s="206"/>
      <c r="B337" s="206"/>
      <c r="C337" s="206"/>
      <c r="D337" s="206"/>
      <c r="E337" s="206"/>
      <c r="F337" s="206"/>
      <c r="G337" s="206"/>
      <c r="H337" s="206"/>
      <c r="I337" s="206"/>
      <c r="J337" s="206"/>
      <c r="K337" s="206"/>
      <c r="L337" s="206"/>
      <c r="M337" s="206"/>
      <c r="N337" s="206"/>
      <c r="O337" s="206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</row>
    <row r="338" spans="1:26" ht="15.75" customHeight="1" x14ac:dyDescent="0.2">
      <c r="A338" s="206"/>
      <c r="B338" s="206"/>
      <c r="C338" s="206"/>
      <c r="D338" s="206"/>
      <c r="E338" s="206"/>
      <c r="F338" s="206"/>
      <c r="G338" s="206"/>
      <c r="H338" s="206"/>
      <c r="I338" s="206"/>
      <c r="J338" s="206"/>
      <c r="K338" s="206"/>
      <c r="L338" s="206"/>
      <c r="M338" s="206"/>
      <c r="N338" s="206"/>
      <c r="O338" s="206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</row>
    <row r="339" spans="1:26" ht="15.75" customHeight="1" x14ac:dyDescent="0.2">
      <c r="A339" s="206"/>
      <c r="B339" s="206"/>
      <c r="C339" s="206"/>
      <c r="D339" s="206"/>
      <c r="E339" s="206"/>
      <c r="F339" s="206"/>
      <c r="G339" s="206"/>
      <c r="H339" s="206"/>
      <c r="I339" s="206"/>
      <c r="J339" s="206"/>
      <c r="K339" s="206"/>
      <c r="L339" s="206"/>
      <c r="M339" s="206"/>
      <c r="N339" s="206"/>
      <c r="O339" s="206"/>
      <c r="P339" s="206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</row>
    <row r="340" spans="1:26" ht="15.75" customHeight="1" x14ac:dyDescent="0.2">
      <c r="A340" s="206"/>
      <c r="B340" s="206"/>
      <c r="C340" s="206"/>
      <c r="D340" s="206"/>
      <c r="E340" s="206"/>
      <c r="F340" s="206"/>
      <c r="G340" s="206"/>
      <c r="H340" s="206"/>
      <c r="I340" s="206"/>
      <c r="J340" s="206"/>
      <c r="K340" s="206"/>
      <c r="L340" s="206"/>
      <c r="M340" s="206"/>
      <c r="N340" s="206"/>
      <c r="O340" s="206"/>
      <c r="P340" s="206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</row>
    <row r="341" spans="1:26" ht="15.75" customHeight="1" x14ac:dyDescent="0.2">
      <c r="A341" s="206"/>
      <c r="B341" s="206"/>
      <c r="C341" s="206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</row>
    <row r="342" spans="1:26" ht="15.75" customHeight="1" x14ac:dyDescent="0.2">
      <c r="A342" s="206"/>
      <c r="B342" s="206"/>
      <c r="C342" s="206"/>
      <c r="D342" s="206"/>
      <c r="E342" s="206"/>
      <c r="F342" s="206"/>
      <c r="G342" s="206"/>
      <c r="H342" s="206"/>
      <c r="I342" s="206"/>
      <c r="J342" s="206"/>
      <c r="K342" s="206"/>
      <c r="L342" s="206"/>
      <c r="M342" s="206"/>
      <c r="N342" s="206"/>
      <c r="O342" s="206"/>
      <c r="P342" s="206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</row>
    <row r="343" spans="1:26" ht="15.75" customHeight="1" x14ac:dyDescent="0.2">
      <c r="A343" s="206"/>
      <c r="B343" s="206"/>
      <c r="C343" s="206"/>
      <c r="D343" s="206"/>
      <c r="E343" s="206"/>
      <c r="F343" s="206"/>
      <c r="G343" s="206"/>
      <c r="H343" s="206"/>
      <c r="I343" s="206"/>
      <c r="J343" s="206"/>
      <c r="K343" s="206"/>
      <c r="L343" s="206"/>
      <c r="M343" s="206"/>
      <c r="N343" s="206"/>
      <c r="O343" s="206"/>
      <c r="P343" s="206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</row>
    <row r="344" spans="1:26" ht="15.75" customHeight="1" x14ac:dyDescent="0.2">
      <c r="A344" s="206"/>
      <c r="B344" s="206"/>
      <c r="C344" s="206"/>
      <c r="D344" s="206"/>
      <c r="E344" s="206"/>
      <c r="F344" s="206"/>
      <c r="G344" s="206"/>
      <c r="H344" s="206"/>
      <c r="I344" s="206"/>
      <c r="J344" s="206"/>
      <c r="K344" s="206"/>
      <c r="L344" s="206"/>
      <c r="M344" s="206"/>
      <c r="N344" s="206"/>
      <c r="O344" s="206"/>
      <c r="P344" s="206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</row>
    <row r="345" spans="1:26" ht="15.75" customHeight="1" x14ac:dyDescent="0.2">
      <c r="A345" s="206"/>
      <c r="B345" s="206"/>
      <c r="C345" s="206"/>
      <c r="D345" s="206"/>
      <c r="E345" s="206"/>
      <c r="F345" s="206"/>
      <c r="G345" s="206"/>
      <c r="H345" s="206"/>
      <c r="I345" s="206"/>
      <c r="J345" s="206"/>
      <c r="K345" s="206"/>
      <c r="L345" s="206"/>
      <c r="M345" s="206"/>
      <c r="N345" s="206"/>
      <c r="O345" s="206"/>
      <c r="P345" s="206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</row>
    <row r="346" spans="1:26" ht="15.75" customHeight="1" x14ac:dyDescent="0.2">
      <c r="A346" s="206"/>
      <c r="B346" s="206"/>
      <c r="C346" s="206"/>
      <c r="D346" s="206"/>
      <c r="E346" s="206"/>
      <c r="F346" s="206"/>
      <c r="G346" s="206"/>
      <c r="H346" s="206"/>
      <c r="I346" s="206"/>
      <c r="J346" s="206"/>
      <c r="K346" s="206"/>
      <c r="L346" s="206"/>
      <c r="M346" s="206"/>
      <c r="N346" s="206"/>
      <c r="O346" s="206"/>
      <c r="P346" s="206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</row>
    <row r="347" spans="1:26" ht="15.75" customHeight="1" x14ac:dyDescent="0.2">
      <c r="A347" s="206"/>
      <c r="B347" s="206"/>
      <c r="C347" s="206"/>
      <c r="D347" s="206"/>
      <c r="E347" s="206"/>
      <c r="F347" s="206"/>
      <c r="G347" s="206"/>
      <c r="H347" s="206"/>
      <c r="I347" s="206"/>
      <c r="J347" s="206"/>
      <c r="K347" s="206"/>
      <c r="L347" s="206"/>
      <c r="M347" s="206"/>
      <c r="N347" s="206"/>
      <c r="O347" s="206"/>
      <c r="P347" s="206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</row>
    <row r="348" spans="1:26" ht="15.75" customHeight="1" x14ac:dyDescent="0.2">
      <c r="A348" s="206"/>
      <c r="B348" s="206"/>
      <c r="C348" s="206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6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</row>
    <row r="349" spans="1:26" ht="15.75" customHeight="1" x14ac:dyDescent="0.2">
      <c r="A349" s="206"/>
      <c r="B349" s="206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</row>
    <row r="350" spans="1:26" ht="15.75" customHeight="1" x14ac:dyDescent="0.2">
      <c r="A350" s="206"/>
      <c r="B350" s="206"/>
      <c r="C350" s="206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</row>
    <row r="351" spans="1:26" ht="15.75" customHeight="1" x14ac:dyDescent="0.2">
      <c r="A351" s="206"/>
      <c r="B351" s="206"/>
      <c r="C351" s="206"/>
      <c r="D351" s="206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/>
      <c r="P351" s="206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</row>
    <row r="352" spans="1:26" ht="15.75" customHeight="1" x14ac:dyDescent="0.2">
      <c r="A352" s="206"/>
      <c r="B352" s="206"/>
      <c r="C352" s="206"/>
      <c r="D352" s="206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/>
      <c r="P352" s="206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</row>
    <row r="353" spans="1:26" ht="15.75" customHeight="1" x14ac:dyDescent="0.2">
      <c r="A353" s="206"/>
      <c r="B353" s="206"/>
      <c r="C353" s="206"/>
      <c r="D353" s="206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</row>
    <row r="354" spans="1:26" ht="15.75" customHeight="1" x14ac:dyDescent="0.2">
      <c r="A354" s="206"/>
      <c r="B354" s="206"/>
      <c r="C354" s="206"/>
      <c r="D354" s="206"/>
      <c r="E354" s="206"/>
      <c r="F354" s="206"/>
      <c r="G354" s="206"/>
      <c r="H354" s="206"/>
      <c r="I354" s="206"/>
      <c r="J354" s="206"/>
      <c r="K354" s="206"/>
      <c r="L354" s="206"/>
      <c r="M354" s="206"/>
      <c r="N354" s="206"/>
      <c r="O354" s="206"/>
      <c r="P354" s="206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</row>
    <row r="355" spans="1:26" ht="15.75" customHeight="1" x14ac:dyDescent="0.2">
      <c r="A355" s="206"/>
      <c r="B355" s="206"/>
      <c r="C355" s="206"/>
      <c r="D355" s="206"/>
      <c r="E355" s="206"/>
      <c r="F355" s="206"/>
      <c r="G355" s="206"/>
      <c r="H355" s="206"/>
      <c r="I355" s="206"/>
      <c r="J355" s="206"/>
      <c r="K355" s="206"/>
      <c r="L355" s="206"/>
      <c r="M355" s="206"/>
      <c r="N355" s="206"/>
      <c r="O355" s="206"/>
      <c r="P355" s="206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</row>
    <row r="356" spans="1:26" ht="15.75" customHeight="1" x14ac:dyDescent="0.2">
      <c r="A356" s="206"/>
      <c r="B356" s="206"/>
      <c r="C356" s="206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</row>
    <row r="357" spans="1:26" ht="15.75" customHeight="1" x14ac:dyDescent="0.2">
      <c r="A357" s="206"/>
      <c r="B357" s="206"/>
      <c r="C357" s="206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</row>
    <row r="358" spans="1:26" ht="15.75" customHeight="1" x14ac:dyDescent="0.2">
      <c r="A358" s="206"/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</row>
    <row r="359" spans="1:26" ht="15.75" customHeight="1" x14ac:dyDescent="0.2">
      <c r="A359" s="206"/>
      <c r="B359" s="206"/>
      <c r="C359" s="206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</row>
    <row r="360" spans="1:26" ht="15.75" customHeight="1" x14ac:dyDescent="0.2">
      <c r="A360" s="206"/>
      <c r="B360" s="206"/>
      <c r="C360" s="206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</row>
    <row r="361" spans="1:26" ht="15.75" customHeight="1" x14ac:dyDescent="0.2">
      <c r="A361" s="206"/>
      <c r="B361" s="206"/>
      <c r="C361" s="206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</row>
    <row r="362" spans="1:26" ht="15.75" customHeight="1" x14ac:dyDescent="0.2">
      <c r="A362" s="206"/>
      <c r="B362" s="206"/>
      <c r="C362" s="206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</row>
    <row r="363" spans="1:26" ht="15.75" customHeight="1" x14ac:dyDescent="0.2">
      <c r="A363" s="206"/>
      <c r="B363" s="206"/>
      <c r="C363" s="206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</row>
    <row r="364" spans="1:26" ht="15.75" customHeight="1" x14ac:dyDescent="0.2">
      <c r="A364" s="206"/>
      <c r="B364" s="206"/>
      <c r="C364" s="206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</row>
    <row r="365" spans="1:26" ht="15.75" customHeight="1" x14ac:dyDescent="0.2">
      <c r="A365" s="206"/>
      <c r="B365" s="206"/>
      <c r="C365" s="206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</row>
    <row r="366" spans="1:26" ht="15.75" customHeight="1" x14ac:dyDescent="0.2">
      <c r="A366" s="206"/>
      <c r="B366" s="206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</row>
    <row r="367" spans="1:26" ht="15.75" customHeight="1" x14ac:dyDescent="0.2">
      <c r="A367" s="206"/>
      <c r="B367" s="206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</row>
    <row r="368" spans="1:26" ht="15.75" customHeight="1" x14ac:dyDescent="0.2">
      <c r="A368" s="206"/>
      <c r="B368" s="206"/>
      <c r="C368" s="206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</row>
    <row r="369" spans="1:26" ht="15.75" customHeight="1" x14ac:dyDescent="0.2">
      <c r="A369" s="206"/>
      <c r="B369" s="206"/>
      <c r="C369" s="206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</row>
    <row r="370" spans="1:26" ht="15.75" customHeight="1" x14ac:dyDescent="0.2">
      <c r="A370" s="206"/>
      <c r="B370" s="206"/>
      <c r="C370" s="206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</row>
    <row r="371" spans="1:26" ht="15.75" customHeight="1" x14ac:dyDescent="0.2">
      <c r="A371" s="206"/>
      <c r="B371" s="206"/>
      <c r="C371" s="206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</row>
    <row r="372" spans="1:26" ht="15.75" customHeight="1" x14ac:dyDescent="0.2">
      <c r="A372" s="206"/>
      <c r="B372" s="206"/>
      <c r="C372" s="206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</row>
    <row r="373" spans="1:26" ht="15.75" customHeight="1" x14ac:dyDescent="0.2">
      <c r="A373" s="206"/>
      <c r="B373" s="206"/>
      <c r="C373" s="206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</row>
    <row r="374" spans="1:26" ht="15.75" customHeight="1" x14ac:dyDescent="0.2">
      <c r="A374" s="206"/>
      <c r="B374" s="206"/>
      <c r="C374" s="206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</row>
    <row r="375" spans="1:26" ht="15.75" customHeight="1" x14ac:dyDescent="0.2">
      <c r="A375" s="206"/>
      <c r="B375" s="206"/>
      <c r="C375" s="206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</row>
    <row r="376" spans="1:26" ht="15.75" customHeight="1" x14ac:dyDescent="0.2">
      <c r="A376" s="206"/>
      <c r="B376" s="206"/>
      <c r="C376" s="206"/>
      <c r="D376" s="206"/>
      <c r="E376" s="206"/>
      <c r="F376" s="206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</row>
    <row r="377" spans="1:26" ht="15.75" customHeight="1" x14ac:dyDescent="0.2">
      <c r="A377" s="206"/>
      <c r="B377" s="206"/>
      <c r="C377" s="206"/>
      <c r="D377" s="206"/>
      <c r="E377" s="206"/>
      <c r="F377" s="206"/>
      <c r="G377" s="206"/>
      <c r="H377" s="206"/>
      <c r="I377" s="206"/>
      <c r="J377" s="206"/>
      <c r="K377" s="206"/>
      <c r="L377" s="206"/>
      <c r="M377" s="206"/>
      <c r="N377" s="206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</row>
    <row r="378" spans="1:26" ht="15.75" customHeight="1" x14ac:dyDescent="0.2">
      <c r="A378" s="206"/>
      <c r="B378" s="206"/>
      <c r="C378" s="206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</row>
    <row r="379" spans="1:26" ht="15.75" customHeight="1" x14ac:dyDescent="0.2">
      <c r="A379" s="206"/>
      <c r="B379" s="206"/>
      <c r="C379" s="206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</row>
    <row r="380" spans="1:26" ht="15.75" customHeight="1" x14ac:dyDescent="0.2">
      <c r="A380" s="206"/>
      <c r="B380" s="206"/>
      <c r="C380" s="206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</row>
    <row r="381" spans="1:26" ht="15.75" customHeight="1" x14ac:dyDescent="0.2">
      <c r="A381" s="206"/>
      <c r="B381" s="206"/>
      <c r="C381" s="206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</row>
    <row r="382" spans="1:26" ht="15.75" customHeight="1" x14ac:dyDescent="0.2">
      <c r="A382" s="206"/>
      <c r="B382" s="206"/>
      <c r="C382" s="206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</row>
    <row r="383" spans="1:26" ht="15.75" customHeight="1" x14ac:dyDescent="0.2">
      <c r="A383" s="206"/>
      <c r="B383" s="206"/>
      <c r="C383" s="206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</row>
    <row r="384" spans="1:26" ht="15.75" customHeight="1" x14ac:dyDescent="0.2">
      <c r="A384" s="206"/>
      <c r="B384" s="206"/>
      <c r="C384" s="206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</row>
    <row r="385" spans="1:26" ht="15.75" customHeight="1" x14ac:dyDescent="0.2">
      <c r="A385" s="206"/>
      <c r="B385" s="206"/>
      <c r="C385" s="206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</row>
    <row r="386" spans="1:26" ht="15.75" customHeight="1" x14ac:dyDescent="0.2">
      <c r="A386" s="206"/>
      <c r="B386" s="206"/>
      <c r="C386" s="206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</row>
    <row r="387" spans="1:26" ht="15.75" customHeight="1" x14ac:dyDescent="0.2">
      <c r="A387" s="206"/>
      <c r="B387" s="206"/>
      <c r="C387" s="206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</row>
    <row r="388" spans="1:26" ht="15.75" customHeight="1" x14ac:dyDescent="0.2">
      <c r="A388" s="206"/>
      <c r="B388" s="206"/>
      <c r="C388" s="206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</row>
    <row r="389" spans="1:26" ht="15.75" customHeight="1" x14ac:dyDescent="0.2">
      <c r="A389" s="206"/>
      <c r="B389" s="206"/>
      <c r="C389" s="206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</row>
    <row r="390" spans="1:26" ht="15.75" customHeight="1" x14ac:dyDescent="0.2">
      <c r="A390" s="206"/>
      <c r="B390" s="206"/>
      <c r="C390" s="206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</row>
    <row r="391" spans="1:26" ht="15.75" customHeight="1" x14ac:dyDescent="0.2">
      <c r="A391" s="206"/>
      <c r="B391" s="206"/>
      <c r="C391" s="206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</row>
    <row r="392" spans="1:26" ht="15.75" customHeight="1" x14ac:dyDescent="0.2">
      <c r="A392" s="206"/>
      <c r="B392" s="206"/>
      <c r="C392" s="206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</row>
    <row r="393" spans="1:26" ht="15.75" customHeight="1" x14ac:dyDescent="0.2">
      <c r="A393" s="206"/>
      <c r="B393" s="206"/>
      <c r="C393" s="206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</row>
    <row r="394" spans="1:26" ht="15.75" customHeight="1" x14ac:dyDescent="0.2">
      <c r="A394" s="206"/>
      <c r="B394" s="206"/>
      <c r="C394" s="206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</row>
    <row r="395" spans="1:26" ht="15.75" customHeight="1" x14ac:dyDescent="0.2">
      <c r="A395" s="206"/>
      <c r="B395" s="206"/>
      <c r="C395" s="206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</row>
    <row r="396" spans="1:26" ht="15.75" customHeight="1" x14ac:dyDescent="0.2">
      <c r="A396" s="206"/>
      <c r="B396" s="206"/>
      <c r="C396" s="206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</row>
    <row r="397" spans="1:26" ht="15.75" customHeight="1" x14ac:dyDescent="0.2">
      <c r="A397" s="206"/>
      <c r="B397" s="206"/>
      <c r="C397" s="206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</row>
    <row r="398" spans="1:26" ht="15.75" customHeight="1" x14ac:dyDescent="0.2">
      <c r="A398" s="206"/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</row>
    <row r="399" spans="1:26" ht="15.75" customHeight="1" x14ac:dyDescent="0.2">
      <c r="A399" s="206"/>
      <c r="B399" s="206"/>
      <c r="C399" s="206"/>
      <c r="D399" s="206"/>
      <c r="E399" s="206"/>
      <c r="F399" s="206"/>
      <c r="G399" s="206"/>
      <c r="H399" s="206"/>
      <c r="I399" s="206"/>
      <c r="J399" s="206"/>
      <c r="K399" s="206"/>
      <c r="L399" s="206"/>
      <c r="M399" s="206"/>
      <c r="N399" s="206"/>
      <c r="O399" s="206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</row>
    <row r="400" spans="1:26" ht="15.75" customHeight="1" x14ac:dyDescent="0.2">
      <c r="A400" s="206"/>
      <c r="B400" s="206"/>
      <c r="C400" s="206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</row>
    <row r="401" spans="1:26" ht="15.75" customHeight="1" x14ac:dyDescent="0.2">
      <c r="A401" s="206"/>
      <c r="B401" s="206"/>
      <c r="C401" s="206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</row>
    <row r="402" spans="1:26" ht="15.75" customHeight="1" x14ac:dyDescent="0.2">
      <c r="A402" s="206"/>
      <c r="B402" s="206"/>
      <c r="C402" s="206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</row>
    <row r="403" spans="1:26" ht="15.75" customHeight="1" x14ac:dyDescent="0.2">
      <c r="A403" s="206"/>
      <c r="B403" s="206"/>
      <c r="C403" s="206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</row>
    <row r="404" spans="1:26" ht="15.75" customHeight="1" x14ac:dyDescent="0.2">
      <c r="A404" s="206"/>
      <c r="B404" s="206"/>
      <c r="C404" s="206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</row>
    <row r="405" spans="1:26" ht="15.75" customHeight="1" x14ac:dyDescent="0.2">
      <c r="A405" s="206"/>
      <c r="B405" s="206"/>
      <c r="C405" s="206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</row>
    <row r="406" spans="1:26" ht="15.75" customHeight="1" x14ac:dyDescent="0.2">
      <c r="A406" s="206"/>
      <c r="B406" s="206"/>
      <c r="C406" s="206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</row>
    <row r="407" spans="1:26" ht="15.75" customHeight="1" x14ac:dyDescent="0.2">
      <c r="A407" s="206"/>
      <c r="B407" s="206"/>
      <c r="C407" s="206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</row>
    <row r="408" spans="1:26" ht="15.75" customHeight="1" x14ac:dyDescent="0.2">
      <c r="A408" s="206"/>
      <c r="B408" s="206"/>
      <c r="C408" s="206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</row>
    <row r="409" spans="1:26" ht="15.75" customHeight="1" x14ac:dyDescent="0.2">
      <c r="A409" s="206"/>
      <c r="B409" s="206"/>
      <c r="C409" s="206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</row>
    <row r="410" spans="1:26" ht="15.75" customHeight="1" x14ac:dyDescent="0.2">
      <c r="A410" s="206"/>
      <c r="B410" s="206"/>
      <c r="C410" s="206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</row>
    <row r="411" spans="1:26" ht="15.75" customHeight="1" x14ac:dyDescent="0.2">
      <c r="A411" s="206"/>
      <c r="B411" s="206"/>
      <c r="C411" s="206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</row>
    <row r="412" spans="1:26" ht="15.75" customHeight="1" x14ac:dyDescent="0.2">
      <c r="A412" s="206"/>
      <c r="B412" s="206"/>
      <c r="C412" s="206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</row>
    <row r="413" spans="1:26" ht="15.75" customHeight="1" x14ac:dyDescent="0.2">
      <c r="A413" s="206"/>
      <c r="B413" s="206"/>
      <c r="C413" s="206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</row>
    <row r="414" spans="1:26" ht="15.75" customHeight="1" x14ac:dyDescent="0.2">
      <c r="A414" s="206"/>
      <c r="B414" s="206"/>
      <c r="C414" s="206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</row>
    <row r="415" spans="1:26" ht="15.75" customHeight="1" x14ac:dyDescent="0.2">
      <c r="A415" s="206"/>
      <c r="B415" s="206"/>
      <c r="C415" s="206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</row>
    <row r="416" spans="1:26" ht="15.75" customHeight="1" x14ac:dyDescent="0.2">
      <c r="A416" s="206"/>
      <c r="B416" s="206"/>
      <c r="C416" s="206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</row>
    <row r="417" spans="1:26" ht="15.75" customHeight="1" x14ac:dyDescent="0.2">
      <c r="A417" s="206"/>
      <c r="B417" s="206"/>
      <c r="C417" s="206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</row>
    <row r="418" spans="1:26" ht="15.75" customHeight="1" x14ac:dyDescent="0.2">
      <c r="A418" s="206"/>
      <c r="B418" s="206"/>
      <c r="C418" s="206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</row>
    <row r="419" spans="1:26" ht="15.75" customHeight="1" x14ac:dyDescent="0.2">
      <c r="A419" s="206"/>
      <c r="B419" s="206"/>
      <c r="C419" s="206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</row>
    <row r="420" spans="1:26" ht="15.75" customHeight="1" x14ac:dyDescent="0.2">
      <c r="A420" s="206"/>
      <c r="B420" s="206"/>
      <c r="C420" s="206"/>
      <c r="D420" s="206"/>
      <c r="E420" s="206"/>
      <c r="F420" s="206"/>
      <c r="G420" s="206"/>
      <c r="H420" s="206"/>
      <c r="I420" s="206"/>
      <c r="J420" s="206"/>
      <c r="K420" s="206"/>
      <c r="L420" s="206"/>
      <c r="M420" s="206"/>
      <c r="N420" s="206"/>
      <c r="O420" s="206"/>
      <c r="P420" s="206"/>
      <c r="Q420" s="206"/>
      <c r="R420" s="206"/>
      <c r="S420" s="206"/>
      <c r="T420" s="206"/>
      <c r="U420" s="206"/>
      <c r="V420" s="206"/>
      <c r="W420" s="206"/>
      <c r="X420" s="206"/>
      <c r="Y420" s="206"/>
      <c r="Z420" s="206"/>
    </row>
    <row r="421" spans="1:26" ht="15.75" customHeight="1" x14ac:dyDescent="0.2">
      <c r="A421" s="206"/>
      <c r="B421" s="206"/>
      <c r="C421" s="206"/>
      <c r="D421" s="206"/>
      <c r="E421" s="206"/>
      <c r="F421" s="206"/>
      <c r="G421" s="206"/>
      <c r="H421" s="206"/>
      <c r="I421" s="206"/>
      <c r="J421" s="206"/>
      <c r="K421" s="206"/>
      <c r="L421" s="206"/>
      <c r="M421" s="206"/>
      <c r="N421" s="206"/>
      <c r="O421" s="206"/>
      <c r="P421" s="206"/>
      <c r="Q421" s="206"/>
      <c r="R421" s="206"/>
      <c r="S421" s="206"/>
      <c r="T421" s="206"/>
      <c r="U421" s="206"/>
      <c r="V421" s="206"/>
      <c r="W421" s="206"/>
      <c r="X421" s="206"/>
      <c r="Y421" s="206"/>
      <c r="Z421" s="206"/>
    </row>
    <row r="422" spans="1:26" ht="15.75" customHeight="1" x14ac:dyDescent="0.2">
      <c r="A422" s="206"/>
      <c r="B422" s="206"/>
      <c r="C422" s="206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</row>
    <row r="423" spans="1:26" ht="15.75" customHeight="1" x14ac:dyDescent="0.2">
      <c r="A423" s="206"/>
      <c r="B423" s="206"/>
      <c r="C423" s="206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</row>
    <row r="424" spans="1:26" ht="15.75" customHeight="1" x14ac:dyDescent="0.2">
      <c r="A424" s="206"/>
      <c r="B424" s="206"/>
      <c r="C424" s="206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</row>
    <row r="425" spans="1:26" ht="15.75" customHeight="1" x14ac:dyDescent="0.2">
      <c r="A425" s="206"/>
      <c r="B425" s="206"/>
      <c r="C425" s="206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</row>
    <row r="426" spans="1:26" ht="15.75" customHeight="1" x14ac:dyDescent="0.2">
      <c r="A426" s="206"/>
      <c r="B426" s="206"/>
      <c r="C426" s="206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</row>
    <row r="427" spans="1:26" ht="15.75" customHeight="1" x14ac:dyDescent="0.2">
      <c r="A427" s="206"/>
      <c r="B427" s="206"/>
      <c r="C427" s="206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</row>
    <row r="428" spans="1:26" ht="15.75" customHeight="1" x14ac:dyDescent="0.2">
      <c r="A428" s="206"/>
      <c r="B428" s="206"/>
      <c r="C428" s="206"/>
      <c r="D428" s="206"/>
      <c r="E428" s="206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</row>
    <row r="429" spans="1:26" ht="15.75" customHeight="1" x14ac:dyDescent="0.2">
      <c r="A429" s="206"/>
      <c r="B429" s="206"/>
      <c r="C429" s="206"/>
      <c r="D429" s="206"/>
      <c r="E429" s="206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</row>
    <row r="430" spans="1:26" ht="15.75" customHeight="1" x14ac:dyDescent="0.2">
      <c r="A430" s="206"/>
      <c r="B430" s="206"/>
      <c r="C430" s="206"/>
      <c r="D430" s="206"/>
      <c r="E430" s="206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</row>
    <row r="431" spans="1:26" ht="15.75" customHeight="1" x14ac:dyDescent="0.2">
      <c r="A431" s="206"/>
      <c r="B431" s="206"/>
      <c r="C431" s="206"/>
      <c r="D431" s="206"/>
      <c r="E431" s="206"/>
      <c r="F431" s="206"/>
      <c r="G431" s="206"/>
      <c r="H431" s="206"/>
      <c r="I431" s="206"/>
      <c r="J431" s="206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</row>
    <row r="432" spans="1:26" ht="15.75" customHeight="1" x14ac:dyDescent="0.2">
      <c r="A432" s="206"/>
      <c r="B432" s="206"/>
      <c r="C432" s="206"/>
      <c r="D432" s="206"/>
      <c r="E432" s="206"/>
      <c r="F432" s="206"/>
      <c r="G432" s="206"/>
      <c r="H432" s="206"/>
      <c r="I432" s="206"/>
      <c r="J432" s="206"/>
      <c r="K432" s="206"/>
      <c r="L432" s="206"/>
      <c r="M432" s="206"/>
      <c r="N432" s="206"/>
      <c r="O432" s="206"/>
      <c r="P432" s="206"/>
      <c r="Q432" s="206"/>
      <c r="R432" s="206"/>
      <c r="S432" s="206"/>
      <c r="T432" s="206"/>
      <c r="U432" s="206"/>
      <c r="V432" s="206"/>
      <c r="W432" s="206"/>
      <c r="X432" s="206"/>
      <c r="Y432" s="206"/>
      <c r="Z432" s="206"/>
    </row>
    <row r="433" spans="1:26" ht="15.75" customHeight="1" x14ac:dyDescent="0.2">
      <c r="A433" s="206"/>
      <c r="B433" s="206"/>
      <c r="C433" s="206"/>
      <c r="D433" s="206"/>
      <c r="E433" s="206"/>
      <c r="F433" s="206"/>
      <c r="G433" s="206"/>
      <c r="H433" s="206"/>
      <c r="I433" s="206"/>
      <c r="J433" s="206"/>
      <c r="K433" s="206"/>
      <c r="L433" s="206"/>
      <c r="M433" s="206"/>
      <c r="N433" s="206"/>
      <c r="O433" s="206"/>
      <c r="P433" s="206"/>
      <c r="Q433" s="206"/>
      <c r="R433" s="206"/>
      <c r="S433" s="206"/>
      <c r="T433" s="206"/>
      <c r="U433" s="206"/>
      <c r="V433" s="206"/>
      <c r="W433" s="206"/>
      <c r="X433" s="206"/>
      <c r="Y433" s="206"/>
      <c r="Z433" s="206"/>
    </row>
    <row r="434" spans="1:26" ht="15.75" customHeight="1" x14ac:dyDescent="0.2">
      <c r="A434" s="206"/>
      <c r="B434" s="206"/>
      <c r="C434" s="206"/>
      <c r="D434" s="206"/>
      <c r="E434" s="206"/>
      <c r="F434" s="206"/>
      <c r="G434" s="206"/>
      <c r="H434" s="206"/>
      <c r="I434" s="206"/>
      <c r="J434" s="206"/>
      <c r="K434" s="206"/>
      <c r="L434" s="206"/>
      <c r="M434" s="206"/>
      <c r="N434" s="206"/>
      <c r="O434" s="206"/>
      <c r="P434" s="206"/>
      <c r="Q434" s="206"/>
      <c r="R434" s="206"/>
      <c r="S434" s="206"/>
      <c r="T434" s="206"/>
      <c r="U434" s="206"/>
      <c r="V434" s="206"/>
      <c r="W434" s="206"/>
      <c r="X434" s="206"/>
      <c r="Y434" s="206"/>
      <c r="Z434" s="206"/>
    </row>
    <row r="435" spans="1:26" ht="15.75" customHeight="1" x14ac:dyDescent="0.2">
      <c r="A435" s="206"/>
      <c r="B435" s="206"/>
      <c r="C435" s="206"/>
      <c r="D435" s="206"/>
      <c r="E435" s="206"/>
      <c r="F435" s="206"/>
      <c r="G435" s="206"/>
      <c r="H435" s="206"/>
      <c r="I435" s="206"/>
      <c r="J435" s="206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</row>
    <row r="436" spans="1:26" ht="15.75" customHeight="1" x14ac:dyDescent="0.2">
      <c r="A436" s="206"/>
      <c r="B436" s="206"/>
      <c r="C436" s="206"/>
      <c r="D436" s="206"/>
      <c r="E436" s="206"/>
      <c r="F436" s="206"/>
      <c r="G436" s="206"/>
      <c r="H436" s="206"/>
      <c r="I436" s="206"/>
      <c r="J436" s="206"/>
      <c r="K436" s="206"/>
      <c r="L436" s="206"/>
      <c r="M436" s="206"/>
      <c r="N436" s="206"/>
      <c r="O436" s="206"/>
      <c r="P436" s="206"/>
      <c r="Q436" s="206"/>
      <c r="R436" s="206"/>
      <c r="S436" s="206"/>
      <c r="T436" s="206"/>
      <c r="U436" s="206"/>
      <c r="V436" s="206"/>
      <c r="W436" s="206"/>
      <c r="X436" s="206"/>
      <c r="Y436" s="206"/>
      <c r="Z436" s="206"/>
    </row>
    <row r="437" spans="1:26" ht="15.75" customHeight="1" x14ac:dyDescent="0.2">
      <c r="A437" s="206"/>
      <c r="B437" s="206"/>
      <c r="C437" s="206"/>
      <c r="D437" s="206"/>
      <c r="E437" s="206"/>
      <c r="F437" s="206"/>
      <c r="G437" s="206"/>
      <c r="H437" s="206"/>
      <c r="I437" s="206"/>
      <c r="J437" s="206"/>
      <c r="K437" s="206"/>
      <c r="L437" s="206"/>
      <c r="M437" s="206"/>
      <c r="N437" s="206"/>
      <c r="O437" s="206"/>
      <c r="P437" s="206"/>
      <c r="Q437" s="206"/>
      <c r="R437" s="206"/>
      <c r="S437" s="206"/>
      <c r="T437" s="206"/>
      <c r="U437" s="206"/>
      <c r="V437" s="206"/>
      <c r="W437" s="206"/>
      <c r="X437" s="206"/>
      <c r="Y437" s="206"/>
      <c r="Z437" s="206"/>
    </row>
    <row r="438" spans="1:26" ht="15.75" customHeight="1" x14ac:dyDescent="0.2">
      <c r="A438" s="206"/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</row>
    <row r="439" spans="1:26" ht="15.75" customHeight="1" x14ac:dyDescent="0.2">
      <c r="A439" s="206"/>
      <c r="B439" s="206"/>
      <c r="C439" s="206"/>
      <c r="D439" s="206"/>
      <c r="E439" s="206"/>
      <c r="F439" s="206"/>
      <c r="G439" s="206"/>
      <c r="H439" s="206"/>
      <c r="I439" s="206"/>
      <c r="J439" s="206"/>
      <c r="K439" s="206"/>
      <c r="L439" s="206"/>
      <c r="M439" s="206"/>
      <c r="N439" s="206"/>
      <c r="O439" s="206"/>
      <c r="P439" s="206"/>
      <c r="Q439" s="206"/>
      <c r="R439" s="206"/>
      <c r="S439" s="206"/>
      <c r="T439" s="206"/>
      <c r="U439" s="206"/>
      <c r="V439" s="206"/>
      <c r="W439" s="206"/>
      <c r="X439" s="206"/>
      <c r="Y439" s="206"/>
      <c r="Z439" s="206"/>
    </row>
    <row r="440" spans="1:26" ht="15.75" customHeight="1" x14ac:dyDescent="0.2">
      <c r="A440" s="206"/>
      <c r="B440" s="206"/>
      <c r="C440" s="206"/>
      <c r="D440" s="206"/>
      <c r="E440" s="206"/>
      <c r="F440" s="206"/>
      <c r="G440" s="206"/>
      <c r="H440" s="206"/>
      <c r="I440" s="206"/>
      <c r="J440" s="206"/>
      <c r="K440" s="206"/>
      <c r="L440" s="206"/>
      <c r="M440" s="206"/>
      <c r="N440" s="206"/>
      <c r="O440" s="206"/>
      <c r="P440" s="206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</row>
    <row r="441" spans="1:26" ht="15.75" customHeight="1" x14ac:dyDescent="0.2">
      <c r="A441" s="206"/>
      <c r="B441" s="206"/>
      <c r="C441" s="206"/>
      <c r="D441" s="206"/>
      <c r="E441" s="206"/>
      <c r="F441" s="206"/>
      <c r="G441" s="206"/>
      <c r="H441" s="206"/>
      <c r="I441" s="206"/>
      <c r="J441" s="206"/>
      <c r="K441" s="206"/>
      <c r="L441" s="206"/>
      <c r="M441" s="206"/>
      <c r="N441" s="206"/>
      <c r="O441" s="206"/>
      <c r="P441" s="206"/>
      <c r="Q441" s="206"/>
      <c r="R441" s="206"/>
      <c r="S441" s="206"/>
      <c r="T441" s="206"/>
      <c r="U441" s="206"/>
      <c r="V441" s="206"/>
      <c r="W441" s="206"/>
      <c r="X441" s="206"/>
      <c r="Y441" s="206"/>
      <c r="Z441" s="206"/>
    </row>
    <row r="442" spans="1:26" ht="15.75" customHeight="1" x14ac:dyDescent="0.2">
      <c r="A442" s="206"/>
      <c r="B442" s="206"/>
      <c r="C442" s="206"/>
      <c r="D442" s="206"/>
      <c r="E442" s="206"/>
      <c r="F442" s="206"/>
      <c r="G442" s="206"/>
      <c r="H442" s="206"/>
      <c r="I442" s="206"/>
      <c r="J442" s="206"/>
      <c r="K442" s="206"/>
      <c r="L442" s="206"/>
      <c r="M442" s="206"/>
      <c r="N442" s="206"/>
      <c r="O442" s="206"/>
      <c r="P442" s="206"/>
      <c r="Q442" s="206"/>
      <c r="R442" s="206"/>
      <c r="S442" s="206"/>
      <c r="T442" s="206"/>
      <c r="U442" s="206"/>
      <c r="V442" s="206"/>
      <c r="W442" s="206"/>
      <c r="X442" s="206"/>
      <c r="Y442" s="206"/>
      <c r="Z442" s="206"/>
    </row>
    <row r="443" spans="1:26" ht="15.75" customHeight="1" x14ac:dyDescent="0.2">
      <c r="A443" s="206"/>
      <c r="B443" s="206"/>
      <c r="C443" s="206"/>
      <c r="D443" s="206"/>
      <c r="E443" s="206"/>
      <c r="F443" s="206"/>
      <c r="G443" s="206"/>
      <c r="H443" s="206"/>
      <c r="I443" s="206"/>
      <c r="J443" s="206"/>
      <c r="K443" s="206"/>
      <c r="L443" s="206"/>
      <c r="M443" s="206"/>
      <c r="N443" s="206"/>
      <c r="O443" s="206"/>
      <c r="P443" s="206"/>
      <c r="Q443" s="206"/>
      <c r="R443" s="206"/>
      <c r="S443" s="206"/>
      <c r="T443" s="206"/>
      <c r="U443" s="206"/>
      <c r="V443" s="206"/>
      <c r="W443" s="206"/>
      <c r="X443" s="206"/>
      <c r="Y443" s="206"/>
      <c r="Z443" s="206"/>
    </row>
    <row r="444" spans="1:26" ht="15.75" customHeight="1" x14ac:dyDescent="0.2">
      <c r="A444" s="206"/>
      <c r="B444" s="206"/>
      <c r="C444" s="206"/>
      <c r="D444" s="206"/>
      <c r="E444" s="206"/>
      <c r="F444" s="206"/>
      <c r="G444" s="206"/>
      <c r="H444" s="206"/>
      <c r="I444" s="206"/>
      <c r="J444" s="206"/>
      <c r="K444" s="206"/>
      <c r="L444" s="206"/>
      <c r="M444" s="206"/>
      <c r="N444" s="206"/>
      <c r="O444" s="206"/>
      <c r="P444" s="206"/>
      <c r="Q444" s="206"/>
      <c r="R444" s="206"/>
      <c r="S444" s="206"/>
      <c r="T444" s="206"/>
      <c r="U444" s="206"/>
      <c r="V444" s="206"/>
      <c r="W444" s="206"/>
      <c r="X444" s="206"/>
      <c r="Y444" s="206"/>
      <c r="Z444" s="206"/>
    </row>
    <row r="445" spans="1:26" ht="15.75" customHeight="1" x14ac:dyDescent="0.2">
      <c r="A445" s="206"/>
      <c r="B445" s="206"/>
      <c r="C445" s="206"/>
      <c r="D445" s="206"/>
      <c r="E445" s="206"/>
      <c r="F445" s="206"/>
      <c r="G445" s="206"/>
      <c r="H445" s="206"/>
      <c r="I445" s="206"/>
      <c r="J445" s="206"/>
      <c r="K445" s="206"/>
      <c r="L445" s="206"/>
      <c r="M445" s="206"/>
      <c r="N445" s="206"/>
      <c r="O445" s="206"/>
      <c r="P445" s="206"/>
      <c r="Q445" s="206"/>
      <c r="R445" s="206"/>
      <c r="S445" s="206"/>
      <c r="T445" s="206"/>
      <c r="U445" s="206"/>
      <c r="V445" s="206"/>
      <c r="W445" s="206"/>
      <c r="X445" s="206"/>
      <c r="Y445" s="206"/>
      <c r="Z445" s="206"/>
    </row>
    <row r="446" spans="1:26" ht="15.75" customHeight="1" x14ac:dyDescent="0.2">
      <c r="A446" s="206"/>
      <c r="B446" s="206"/>
      <c r="C446" s="206"/>
      <c r="D446" s="206"/>
      <c r="E446" s="206"/>
      <c r="F446" s="206"/>
      <c r="G446" s="206"/>
      <c r="H446" s="206"/>
      <c r="I446" s="206"/>
      <c r="J446" s="206"/>
      <c r="K446" s="206"/>
      <c r="L446" s="206"/>
      <c r="M446" s="206"/>
      <c r="N446" s="206"/>
      <c r="O446" s="206"/>
      <c r="P446" s="206"/>
      <c r="Q446" s="206"/>
      <c r="R446" s="206"/>
      <c r="S446" s="206"/>
      <c r="T446" s="206"/>
      <c r="U446" s="206"/>
      <c r="V446" s="206"/>
      <c r="W446" s="206"/>
      <c r="X446" s="206"/>
      <c r="Y446" s="206"/>
      <c r="Z446" s="206"/>
    </row>
    <row r="447" spans="1:26" ht="15.75" customHeight="1" x14ac:dyDescent="0.2">
      <c r="A447" s="206"/>
      <c r="B447" s="206"/>
      <c r="C447" s="206"/>
      <c r="D447" s="206"/>
      <c r="E447" s="206"/>
      <c r="F447" s="206"/>
      <c r="G447" s="206"/>
      <c r="H447" s="206"/>
      <c r="I447" s="206"/>
      <c r="J447" s="206"/>
      <c r="K447" s="206"/>
      <c r="L447" s="206"/>
      <c r="M447" s="206"/>
      <c r="N447" s="206"/>
      <c r="O447" s="206"/>
      <c r="P447" s="206"/>
      <c r="Q447" s="206"/>
      <c r="R447" s="206"/>
      <c r="S447" s="206"/>
      <c r="T447" s="206"/>
      <c r="U447" s="206"/>
      <c r="V447" s="206"/>
      <c r="W447" s="206"/>
      <c r="X447" s="206"/>
      <c r="Y447" s="206"/>
      <c r="Z447" s="206"/>
    </row>
    <row r="448" spans="1:26" ht="15.75" customHeight="1" x14ac:dyDescent="0.2">
      <c r="A448" s="206"/>
      <c r="B448" s="206"/>
      <c r="C448" s="206"/>
      <c r="D448" s="206"/>
      <c r="E448" s="206"/>
      <c r="F448" s="206"/>
      <c r="G448" s="206"/>
      <c r="H448" s="206"/>
      <c r="I448" s="206"/>
      <c r="J448" s="206"/>
      <c r="K448" s="206"/>
      <c r="L448" s="206"/>
      <c r="M448" s="206"/>
      <c r="N448" s="206"/>
      <c r="O448" s="206"/>
      <c r="P448" s="206"/>
      <c r="Q448" s="206"/>
      <c r="R448" s="206"/>
      <c r="S448" s="206"/>
      <c r="T448" s="206"/>
      <c r="U448" s="206"/>
      <c r="V448" s="206"/>
      <c r="W448" s="206"/>
      <c r="X448" s="206"/>
      <c r="Y448" s="206"/>
      <c r="Z448" s="206"/>
    </row>
    <row r="449" spans="1:26" ht="15.75" customHeight="1" x14ac:dyDescent="0.2">
      <c r="A449" s="206"/>
      <c r="B449" s="206"/>
      <c r="C449" s="206"/>
      <c r="D449" s="206"/>
      <c r="E449" s="206"/>
      <c r="F449" s="206"/>
      <c r="G449" s="206"/>
      <c r="H449" s="206"/>
      <c r="I449" s="206"/>
      <c r="J449" s="206"/>
      <c r="K449" s="206"/>
      <c r="L449" s="206"/>
      <c r="M449" s="206"/>
      <c r="N449" s="206"/>
      <c r="O449" s="206"/>
      <c r="P449" s="206"/>
      <c r="Q449" s="206"/>
      <c r="R449" s="206"/>
      <c r="S449" s="206"/>
      <c r="T449" s="206"/>
      <c r="U449" s="206"/>
      <c r="V449" s="206"/>
      <c r="W449" s="206"/>
      <c r="X449" s="206"/>
      <c r="Y449" s="206"/>
      <c r="Z449" s="206"/>
    </row>
    <row r="450" spans="1:26" ht="15.75" customHeight="1" x14ac:dyDescent="0.2">
      <c r="A450" s="206"/>
      <c r="B450" s="206"/>
      <c r="C450" s="206"/>
      <c r="D450" s="206"/>
      <c r="E450" s="206"/>
      <c r="F450" s="206"/>
      <c r="G450" s="206"/>
      <c r="H450" s="206"/>
      <c r="I450" s="206"/>
      <c r="J450" s="206"/>
      <c r="K450" s="206"/>
      <c r="L450" s="206"/>
      <c r="M450" s="206"/>
      <c r="N450" s="206"/>
      <c r="O450" s="206"/>
      <c r="P450" s="206"/>
      <c r="Q450" s="206"/>
      <c r="R450" s="206"/>
      <c r="S450" s="206"/>
      <c r="T450" s="206"/>
      <c r="U450" s="206"/>
      <c r="V450" s="206"/>
      <c r="W450" s="206"/>
      <c r="X450" s="206"/>
      <c r="Y450" s="206"/>
      <c r="Z450" s="206"/>
    </row>
    <row r="451" spans="1:26" ht="15.75" customHeight="1" x14ac:dyDescent="0.2">
      <c r="A451" s="206"/>
      <c r="B451" s="206"/>
      <c r="C451" s="206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06"/>
      <c r="Q451" s="206"/>
      <c r="R451" s="206"/>
      <c r="S451" s="206"/>
      <c r="T451" s="206"/>
      <c r="U451" s="206"/>
      <c r="V451" s="206"/>
      <c r="W451" s="206"/>
      <c r="X451" s="206"/>
      <c r="Y451" s="206"/>
      <c r="Z451" s="206"/>
    </row>
    <row r="452" spans="1:26" ht="15.75" customHeight="1" x14ac:dyDescent="0.2">
      <c r="A452" s="206"/>
      <c r="B452" s="206"/>
      <c r="C452" s="206"/>
      <c r="D452" s="206"/>
      <c r="E452" s="206"/>
      <c r="F452" s="206"/>
      <c r="G452" s="206"/>
      <c r="H452" s="206"/>
      <c r="I452" s="206"/>
      <c r="J452" s="206"/>
      <c r="K452" s="206"/>
      <c r="L452" s="206"/>
      <c r="M452" s="206"/>
      <c r="N452" s="206"/>
      <c r="O452" s="206"/>
      <c r="P452" s="206"/>
      <c r="Q452" s="206"/>
      <c r="R452" s="206"/>
      <c r="S452" s="206"/>
      <c r="T452" s="206"/>
      <c r="U452" s="206"/>
      <c r="V452" s="206"/>
      <c r="W452" s="206"/>
      <c r="X452" s="206"/>
      <c r="Y452" s="206"/>
      <c r="Z452" s="206"/>
    </row>
    <row r="453" spans="1:26" ht="15.75" customHeight="1" x14ac:dyDescent="0.2">
      <c r="A453" s="206"/>
      <c r="B453" s="206"/>
      <c r="C453" s="206"/>
      <c r="D453" s="206"/>
      <c r="E453" s="206"/>
      <c r="F453" s="206"/>
      <c r="G453" s="206"/>
      <c r="H453" s="206"/>
      <c r="I453" s="206"/>
      <c r="J453" s="206"/>
      <c r="K453" s="206"/>
      <c r="L453" s="206"/>
      <c r="M453" s="206"/>
      <c r="N453" s="206"/>
      <c r="O453" s="206"/>
      <c r="P453" s="206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</row>
    <row r="454" spans="1:26" ht="15.75" customHeight="1" x14ac:dyDescent="0.2">
      <c r="A454" s="206"/>
      <c r="B454" s="206"/>
      <c r="C454" s="206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  <c r="T454" s="206"/>
      <c r="U454" s="206"/>
      <c r="V454" s="206"/>
      <c r="W454" s="206"/>
      <c r="X454" s="206"/>
      <c r="Y454" s="206"/>
      <c r="Z454" s="206"/>
    </row>
    <row r="455" spans="1:26" ht="15.75" customHeight="1" x14ac:dyDescent="0.2">
      <c r="A455" s="206"/>
      <c r="B455" s="206"/>
      <c r="C455" s="206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  <c r="P455" s="206"/>
      <c r="Q455" s="206"/>
      <c r="R455" s="206"/>
      <c r="S455" s="206"/>
      <c r="T455" s="206"/>
      <c r="U455" s="206"/>
      <c r="V455" s="206"/>
      <c r="W455" s="206"/>
      <c r="X455" s="206"/>
      <c r="Y455" s="206"/>
      <c r="Z455" s="206"/>
    </row>
    <row r="456" spans="1:26" ht="15.75" customHeight="1" x14ac:dyDescent="0.2">
      <c r="A456" s="206"/>
      <c r="B456" s="206"/>
      <c r="C456" s="206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  <c r="P456" s="206"/>
      <c r="Q456" s="206"/>
      <c r="R456" s="206"/>
      <c r="S456" s="206"/>
      <c r="T456" s="206"/>
      <c r="U456" s="206"/>
      <c r="V456" s="206"/>
      <c r="W456" s="206"/>
      <c r="X456" s="206"/>
      <c r="Y456" s="206"/>
      <c r="Z456" s="206"/>
    </row>
    <row r="457" spans="1:26" ht="15.75" customHeight="1" x14ac:dyDescent="0.2">
      <c r="A457" s="206"/>
      <c r="B457" s="206"/>
      <c r="C457" s="206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  <c r="P457" s="206"/>
      <c r="Q457" s="206"/>
      <c r="R457" s="206"/>
      <c r="S457" s="206"/>
      <c r="T457" s="206"/>
      <c r="U457" s="206"/>
      <c r="V457" s="206"/>
      <c r="W457" s="206"/>
      <c r="X457" s="206"/>
      <c r="Y457" s="206"/>
      <c r="Z457" s="206"/>
    </row>
    <row r="458" spans="1:26" ht="15.75" customHeight="1" x14ac:dyDescent="0.2">
      <c r="A458" s="206"/>
      <c r="B458" s="206"/>
      <c r="C458" s="206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  <c r="P458" s="206"/>
      <c r="Q458" s="206"/>
      <c r="R458" s="206"/>
      <c r="S458" s="206"/>
      <c r="T458" s="206"/>
      <c r="U458" s="206"/>
      <c r="V458" s="206"/>
      <c r="W458" s="206"/>
      <c r="X458" s="206"/>
      <c r="Y458" s="206"/>
      <c r="Z458" s="206"/>
    </row>
    <row r="459" spans="1:26" ht="15.75" customHeight="1" x14ac:dyDescent="0.2">
      <c r="A459" s="206"/>
      <c r="B459" s="206"/>
      <c r="C459" s="206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  <c r="P459" s="206"/>
      <c r="Q459" s="206"/>
      <c r="R459" s="206"/>
      <c r="S459" s="206"/>
      <c r="T459" s="206"/>
      <c r="U459" s="206"/>
      <c r="V459" s="206"/>
      <c r="W459" s="206"/>
      <c r="X459" s="206"/>
      <c r="Y459" s="206"/>
      <c r="Z459" s="206"/>
    </row>
    <row r="460" spans="1:26" ht="15.75" customHeight="1" x14ac:dyDescent="0.2">
      <c r="A460" s="206"/>
      <c r="B460" s="206"/>
      <c r="C460" s="206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  <c r="P460" s="206"/>
      <c r="Q460" s="206"/>
      <c r="R460" s="206"/>
      <c r="S460" s="206"/>
      <c r="T460" s="206"/>
      <c r="U460" s="206"/>
      <c r="V460" s="206"/>
      <c r="W460" s="206"/>
      <c r="X460" s="206"/>
      <c r="Y460" s="206"/>
      <c r="Z460" s="206"/>
    </row>
    <row r="461" spans="1:26" ht="15.75" customHeight="1" x14ac:dyDescent="0.2">
      <c r="A461" s="206"/>
      <c r="B461" s="206"/>
      <c r="C461" s="206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  <c r="P461" s="206"/>
      <c r="Q461" s="206"/>
      <c r="R461" s="206"/>
      <c r="S461" s="206"/>
      <c r="T461" s="206"/>
      <c r="U461" s="206"/>
      <c r="V461" s="206"/>
      <c r="W461" s="206"/>
      <c r="X461" s="206"/>
      <c r="Y461" s="206"/>
      <c r="Z461" s="206"/>
    </row>
    <row r="462" spans="1:26" ht="15.75" customHeight="1" x14ac:dyDescent="0.2">
      <c r="A462" s="206"/>
      <c r="B462" s="206"/>
      <c r="C462" s="206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  <c r="P462" s="206"/>
      <c r="Q462" s="206"/>
      <c r="R462" s="206"/>
      <c r="S462" s="206"/>
      <c r="T462" s="206"/>
      <c r="U462" s="206"/>
      <c r="V462" s="206"/>
      <c r="W462" s="206"/>
      <c r="X462" s="206"/>
      <c r="Y462" s="206"/>
      <c r="Z462" s="206"/>
    </row>
    <row r="463" spans="1:26" ht="15.75" customHeight="1" x14ac:dyDescent="0.2">
      <c r="A463" s="206"/>
      <c r="B463" s="206"/>
      <c r="C463" s="206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  <c r="P463" s="206"/>
      <c r="Q463" s="206"/>
      <c r="R463" s="206"/>
      <c r="S463" s="206"/>
      <c r="T463" s="206"/>
      <c r="U463" s="206"/>
      <c r="V463" s="206"/>
      <c r="W463" s="206"/>
      <c r="X463" s="206"/>
      <c r="Y463" s="206"/>
      <c r="Z463" s="206"/>
    </row>
    <row r="464" spans="1:26" ht="15.75" customHeight="1" x14ac:dyDescent="0.2">
      <c r="A464" s="206"/>
      <c r="B464" s="206"/>
      <c r="C464" s="206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  <c r="P464" s="206"/>
      <c r="Q464" s="206"/>
      <c r="R464" s="206"/>
      <c r="S464" s="206"/>
      <c r="T464" s="206"/>
      <c r="U464" s="206"/>
      <c r="V464" s="206"/>
      <c r="W464" s="206"/>
      <c r="X464" s="206"/>
      <c r="Y464" s="206"/>
      <c r="Z464" s="206"/>
    </row>
    <row r="465" spans="1:26" ht="15.75" customHeight="1" x14ac:dyDescent="0.2">
      <c r="A465" s="206"/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</row>
    <row r="466" spans="1:26" ht="15.75" customHeight="1" x14ac:dyDescent="0.2">
      <c r="A466" s="206"/>
      <c r="B466" s="206"/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</row>
    <row r="467" spans="1:26" ht="15.75" customHeight="1" x14ac:dyDescent="0.2">
      <c r="A467" s="206"/>
      <c r="B467" s="206"/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</row>
    <row r="468" spans="1:26" ht="15.75" customHeight="1" x14ac:dyDescent="0.2">
      <c r="A468" s="206"/>
      <c r="B468" s="206"/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</row>
    <row r="469" spans="1:26" ht="15.75" customHeight="1" x14ac:dyDescent="0.2">
      <c r="A469" s="206"/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</row>
    <row r="470" spans="1:26" ht="15.75" customHeight="1" x14ac:dyDescent="0.2">
      <c r="A470" s="206"/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</row>
    <row r="471" spans="1:26" ht="15.75" customHeight="1" x14ac:dyDescent="0.2">
      <c r="A471" s="206"/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</row>
    <row r="472" spans="1:26" ht="15.75" customHeight="1" x14ac:dyDescent="0.2">
      <c r="A472" s="206"/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</row>
    <row r="473" spans="1:26" ht="15.75" customHeight="1" x14ac:dyDescent="0.2">
      <c r="A473" s="206"/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</row>
    <row r="474" spans="1:26" ht="15.75" customHeight="1" x14ac:dyDescent="0.2">
      <c r="A474" s="206"/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</row>
    <row r="475" spans="1:26" ht="15.75" customHeight="1" x14ac:dyDescent="0.2">
      <c r="A475" s="206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</row>
    <row r="476" spans="1:26" ht="15.75" customHeight="1" x14ac:dyDescent="0.2">
      <c r="A476" s="206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</row>
    <row r="477" spans="1:26" ht="15.75" customHeight="1" x14ac:dyDescent="0.2">
      <c r="A477" s="206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</row>
    <row r="478" spans="1:26" ht="15.75" customHeight="1" x14ac:dyDescent="0.2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</row>
    <row r="479" spans="1:26" ht="15.75" customHeight="1" x14ac:dyDescent="0.2">
      <c r="A479" s="206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</row>
    <row r="480" spans="1:26" ht="15.75" customHeight="1" x14ac:dyDescent="0.2">
      <c r="A480" s="206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</row>
    <row r="481" spans="1:26" ht="15.75" customHeight="1" x14ac:dyDescent="0.2">
      <c r="A481" s="206"/>
      <c r="B481" s="206"/>
      <c r="C481" s="206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</row>
    <row r="482" spans="1:26" ht="15.75" customHeight="1" x14ac:dyDescent="0.2">
      <c r="A482" s="206"/>
      <c r="B482" s="206"/>
      <c r="C482" s="206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</row>
    <row r="483" spans="1:26" ht="15.75" customHeight="1" x14ac:dyDescent="0.2">
      <c r="A483" s="206"/>
      <c r="B483" s="206"/>
      <c r="C483" s="206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</row>
    <row r="484" spans="1:26" ht="15.75" customHeight="1" x14ac:dyDescent="0.2">
      <c r="A484" s="206"/>
      <c r="B484" s="206"/>
      <c r="C484" s="206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</row>
    <row r="485" spans="1:26" ht="15.75" customHeight="1" x14ac:dyDescent="0.2">
      <c r="A485" s="206"/>
      <c r="B485" s="206"/>
      <c r="C485" s="206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</row>
    <row r="486" spans="1:26" ht="15.75" customHeight="1" x14ac:dyDescent="0.2">
      <c r="A486" s="206"/>
      <c r="B486" s="206"/>
      <c r="C486" s="206"/>
      <c r="D486" s="206"/>
      <c r="E486" s="206"/>
      <c r="F486" s="206"/>
      <c r="G486" s="206"/>
      <c r="H486" s="206"/>
      <c r="I486" s="206"/>
      <c r="J486" s="206"/>
      <c r="K486" s="206"/>
      <c r="L486" s="206"/>
      <c r="M486" s="206"/>
      <c r="N486" s="206"/>
      <c r="O486" s="206"/>
      <c r="P486" s="206"/>
      <c r="Q486" s="206"/>
      <c r="R486" s="206"/>
      <c r="S486" s="206"/>
      <c r="T486" s="206"/>
      <c r="U486" s="206"/>
      <c r="V486" s="206"/>
      <c r="W486" s="206"/>
      <c r="X486" s="206"/>
      <c r="Y486" s="206"/>
      <c r="Z486" s="206"/>
    </row>
    <row r="487" spans="1:26" ht="15.75" customHeight="1" x14ac:dyDescent="0.2">
      <c r="A487" s="206"/>
      <c r="B487" s="206"/>
      <c r="C487" s="206"/>
      <c r="D487" s="206"/>
      <c r="E487" s="206"/>
      <c r="F487" s="206"/>
      <c r="G487" s="206"/>
      <c r="H487" s="206"/>
      <c r="I487" s="206"/>
      <c r="J487" s="206"/>
      <c r="K487" s="206"/>
      <c r="L487" s="206"/>
      <c r="M487" s="206"/>
      <c r="N487" s="206"/>
      <c r="O487" s="206"/>
      <c r="P487" s="206"/>
      <c r="Q487" s="206"/>
      <c r="R487" s="206"/>
      <c r="S487" s="206"/>
      <c r="T487" s="206"/>
      <c r="U487" s="206"/>
      <c r="V487" s="206"/>
      <c r="W487" s="206"/>
      <c r="X487" s="206"/>
      <c r="Y487" s="206"/>
      <c r="Z487" s="206"/>
    </row>
    <row r="488" spans="1:26" ht="15.75" customHeight="1" x14ac:dyDescent="0.2">
      <c r="A488" s="206"/>
      <c r="B488" s="206"/>
      <c r="C488" s="206"/>
      <c r="D488" s="206"/>
      <c r="E488" s="206"/>
      <c r="F488" s="206"/>
      <c r="G488" s="206"/>
      <c r="H488" s="206"/>
      <c r="I488" s="206"/>
      <c r="J488" s="206"/>
      <c r="K488" s="206"/>
      <c r="L488" s="206"/>
      <c r="M488" s="206"/>
      <c r="N488" s="206"/>
      <c r="O488" s="206"/>
      <c r="P488" s="206"/>
      <c r="Q488" s="206"/>
      <c r="R488" s="206"/>
      <c r="S488" s="206"/>
      <c r="T488" s="206"/>
      <c r="U488" s="206"/>
      <c r="V488" s="206"/>
      <c r="W488" s="206"/>
      <c r="X488" s="206"/>
      <c r="Y488" s="206"/>
      <c r="Z488" s="206"/>
    </row>
    <row r="489" spans="1:26" ht="15.75" customHeight="1" x14ac:dyDescent="0.2">
      <c r="A489" s="206"/>
      <c r="B489" s="206"/>
      <c r="C489" s="206"/>
      <c r="D489" s="206"/>
      <c r="E489" s="206"/>
      <c r="F489" s="206"/>
      <c r="G489" s="206"/>
      <c r="H489" s="206"/>
      <c r="I489" s="206"/>
      <c r="J489" s="206"/>
      <c r="K489" s="206"/>
      <c r="L489" s="206"/>
      <c r="M489" s="206"/>
      <c r="N489" s="206"/>
      <c r="O489" s="206"/>
      <c r="P489" s="206"/>
      <c r="Q489" s="206"/>
      <c r="R489" s="206"/>
      <c r="S489" s="206"/>
      <c r="T489" s="206"/>
      <c r="U489" s="206"/>
      <c r="V489" s="206"/>
      <c r="W489" s="206"/>
      <c r="X489" s="206"/>
      <c r="Y489" s="206"/>
      <c r="Z489" s="206"/>
    </row>
    <row r="490" spans="1:26" ht="15.75" customHeight="1" x14ac:dyDescent="0.2">
      <c r="A490" s="206"/>
      <c r="B490" s="206"/>
      <c r="C490" s="206"/>
      <c r="D490" s="206"/>
      <c r="E490" s="206"/>
      <c r="F490" s="206"/>
      <c r="G490" s="206"/>
      <c r="H490" s="206"/>
      <c r="I490" s="206"/>
      <c r="J490" s="206"/>
      <c r="K490" s="206"/>
      <c r="L490" s="206"/>
      <c r="M490" s="206"/>
      <c r="N490" s="206"/>
      <c r="O490" s="206"/>
      <c r="P490" s="206"/>
      <c r="Q490" s="206"/>
      <c r="R490" s="206"/>
      <c r="S490" s="206"/>
      <c r="T490" s="206"/>
      <c r="U490" s="206"/>
      <c r="V490" s="206"/>
      <c r="W490" s="206"/>
      <c r="X490" s="206"/>
      <c r="Y490" s="206"/>
      <c r="Z490" s="206"/>
    </row>
    <row r="491" spans="1:26" ht="15.75" customHeight="1" x14ac:dyDescent="0.2">
      <c r="A491" s="206"/>
      <c r="B491" s="206"/>
      <c r="C491" s="206"/>
      <c r="D491" s="206"/>
      <c r="E491" s="206"/>
      <c r="F491" s="206"/>
      <c r="G491" s="206"/>
      <c r="H491" s="206"/>
      <c r="I491" s="206"/>
      <c r="J491" s="206"/>
      <c r="K491" s="206"/>
      <c r="L491" s="206"/>
      <c r="M491" s="206"/>
      <c r="N491" s="206"/>
      <c r="O491" s="206"/>
      <c r="P491" s="206"/>
      <c r="Q491" s="206"/>
      <c r="R491" s="206"/>
      <c r="S491" s="206"/>
      <c r="T491" s="206"/>
      <c r="U491" s="206"/>
      <c r="V491" s="206"/>
      <c r="W491" s="206"/>
      <c r="X491" s="206"/>
      <c r="Y491" s="206"/>
      <c r="Z491" s="206"/>
    </row>
    <row r="492" spans="1:26" ht="15.75" customHeight="1" x14ac:dyDescent="0.2">
      <c r="A492" s="206"/>
      <c r="B492" s="206"/>
      <c r="C492" s="206"/>
      <c r="D492" s="206"/>
      <c r="E492" s="206"/>
      <c r="F492" s="206"/>
      <c r="G492" s="206"/>
      <c r="H492" s="206"/>
      <c r="I492" s="206"/>
      <c r="J492" s="206"/>
      <c r="K492" s="206"/>
      <c r="L492" s="206"/>
      <c r="M492" s="206"/>
      <c r="N492" s="206"/>
      <c r="O492" s="206"/>
      <c r="P492" s="206"/>
      <c r="Q492" s="206"/>
      <c r="R492" s="206"/>
      <c r="S492" s="206"/>
      <c r="T492" s="206"/>
      <c r="U492" s="206"/>
      <c r="V492" s="206"/>
      <c r="W492" s="206"/>
      <c r="X492" s="206"/>
      <c r="Y492" s="206"/>
      <c r="Z492" s="206"/>
    </row>
    <row r="493" spans="1:26" ht="15.75" customHeight="1" x14ac:dyDescent="0.2">
      <c r="A493" s="206"/>
      <c r="B493" s="206"/>
      <c r="C493" s="206"/>
      <c r="D493" s="206"/>
      <c r="E493" s="206"/>
      <c r="F493" s="206"/>
      <c r="G493" s="206"/>
      <c r="H493" s="206"/>
      <c r="I493" s="206"/>
      <c r="J493" s="206"/>
      <c r="K493" s="206"/>
      <c r="L493" s="206"/>
      <c r="M493" s="206"/>
      <c r="N493" s="206"/>
      <c r="O493" s="206"/>
      <c r="P493" s="206"/>
      <c r="Q493" s="206"/>
      <c r="R493" s="206"/>
      <c r="S493" s="206"/>
      <c r="T493" s="206"/>
      <c r="U493" s="206"/>
      <c r="V493" s="206"/>
      <c r="W493" s="206"/>
      <c r="X493" s="206"/>
      <c r="Y493" s="206"/>
      <c r="Z493" s="206"/>
    </row>
    <row r="494" spans="1:26" ht="15.75" customHeight="1" x14ac:dyDescent="0.2">
      <c r="A494" s="206"/>
      <c r="B494" s="206"/>
      <c r="C494" s="206"/>
      <c r="D494" s="206"/>
      <c r="E494" s="206"/>
      <c r="F494" s="206"/>
      <c r="G494" s="206"/>
      <c r="H494" s="206"/>
      <c r="I494" s="206"/>
      <c r="J494" s="206"/>
      <c r="K494" s="206"/>
      <c r="L494" s="206"/>
      <c r="M494" s="206"/>
      <c r="N494" s="206"/>
      <c r="O494" s="206"/>
      <c r="P494" s="206"/>
      <c r="Q494" s="206"/>
      <c r="R494" s="206"/>
      <c r="S494" s="206"/>
      <c r="T494" s="206"/>
      <c r="U494" s="206"/>
      <c r="V494" s="206"/>
      <c r="W494" s="206"/>
      <c r="X494" s="206"/>
      <c r="Y494" s="206"/>
      <c r="Z494" s="206"/>
    </row>
    <row r="495" spans="1:26" ht="15.75" customHeight="1" x14ac:dyDescent="0.2">
      <c r="A495" s="206"/>
      <c r="B495" s="206"/>
      <c r="C495" s="206"/>
      <c r="D495" s="206"/>
      <c r="E495" s="206"/>
      <c r="F495" s="206"/>
      <c r="G495" s="206"/>
      <c r="H495" s="206"/>
      <c r="I495" s="206"/>
      <c r="J495" s="206"/>
      <c r="K495" s="206"/>
      <c r="L495" s="206"/>
      <c r="M495" s="206"/>
      <c r="N495" s="206"/>
      <c r="O495" s="206"/>
      <c r="P495" s="206"/>
      <c r="Q495" s="206"/>
      <c r="R495" s="206"/>
      <c r="S495" s="206"/>
      <c r="T495" s="206"/>
      <c r="U495" s="206"/>
      <c r="V495" s="206"/>
      <c r="W495" s="206"/>
      <c r="X495" s="206"/>
      <c r="Y495" s="206"/>
      <c r="Z495" s="206"/>
    </row>
    <row r="496" spans="1:26" ht="15.75" customHeight="1" x14ac:dyDescent="0.2">
      <c r="A496" s="206"/>
      <c r="B496" s="206"/>
      <c r="C496" s="206"/>
      <c r="D496" s="206"/>
      <c r="E496" s="206"/>
      <c r="F496" s="206"/>
      <c r="G496" s="206"/>
      <c r="H496" s="206"/>
      <c r="I496" s="206"/>
      <c r="J496" s="206"/>
      <c r="K496" s="206"/>
      <c r="L496" s="206"/>
      <c r="M496" s="206"/>
      <c r="N496" s="206"/>
      <c r="O496" s="206"/>
      <c r="P496" s="206"/>
      <c r="Q496" s="206"/>
      <c r="R496" s="206"/>
      <c r="S496" s="206"/>
      <c r="T496" s="206"/>
      <c r="U496" s="206"/>
      <c r="V496" s="206"/>
      <c r="W496" s="206"/>
      <c r="X496" s="206"/>
      <c r="Y496" s="206"/>
      <c r="Z496" s="206"/>
    </row>
    <row r="497" spans="1:26" ht="15.75" customHeight="1" x14ac:dyDescent="0.2">
      <c r="A497" s="206"/>
      <c r="B497" s="206"/>
      <c r="C497" s="206"/>
      <c r="D497" s="206"/>
      <c r="E497" s="206"/>
      <c r="F497" s="206"/>
      <c r="G497" s="206"/>
      <c r="H497" s="206"/>
      <c r="I497" s="206"/>
      <c r="J497" s="206"/>
      <c r="K497" s="206"/>
      <c r="L497" s="206"/>
      <c r="M497" s="206"/>
      <c r="N497" s="206"/>
      <c r="O497" s="206"/>
      <c r="P497" s="206"/>
      <c r="Q497" s="206"/>
      <c r="R497" s="206"/>
      <c r="S497" s="206"/>
      <c r="T497" s="206"/>
      <c r="U497" s="206"/>
      <c r="V497" s="206"/>
      <c r="W497" s="206"/>
      <c r="X497" s="206"/>
      <c r="Y497" s="206"/>
      <c r="Z497" s="206"/>
    </row>
    <row r="498" spans="1:26" ht="15.75" customHeight="1" x14ac:dyDescent="0.2">
      <c r="A498" s="206"/>
      <c r="B498" s="206"/>
      <c r="C498" s="206"/>
      <c r="D498" s="206"/>
      <c r="E498" s="206"/>
      <c r="F498" s="206"/>
      <c r="G498" s="206"/>
      <c r="H498" s="206"/>
      <c r="I498" s="206"/>
      <c r="J498" s="206"/>
      <c r="K498" s="206"/>
      <c r="L498" s="206"/>
      <c r="M498" s="206"/>
      <c r="N498" s="206"/>
      <c r="O498" s="206"/>
      <c r="P498" s="206"/>
      <c r="Q498" s="206"/>
      <c r="R498" s="206"/>
      <c r="S498" s="206"/>
      <c r="T498" s="206"/>
      <c r="U498" s="206"/>
      <c r="V498" s="206"/>
      <c r="W498" s="206"/>
      <c r="X498" s="206"/>
      <c r="Y498" s="206"/>
      <c r="Z498" s="206"/>
    </row>
    <row r="499" spans="1:26" ht="15.75" customHeight="1" x14ac:dyDescent="0.2">
      <c r="A499" s="206"/>
      <c r="B499" s="206"/>
      <c r="C499" s="206"/>
      <c r="D499" s="206"/>
      <c r="E499" s="206"/>
      <c r="F499" s="206"/>
      <c r="G499" s="206"/>
      <c r="H499" s="206"/>
      <c r="I499" s="206"/>
      <c r="J499" s="206"/>
      <c r="K499" s="206"/>
      <c r="L499" s="206"/>
      <c r="M499" s="206"/>
      <c r="N499" s="206"/>
      <c r="O499" s="206"/>
      <c r="P499" s="206"/>
      <c r="Q499" s="206"/>
      <c r="R499" s="206"/>
      <c r="S499" s="206"/>
      <c r="T499" s="206"/>
      <c r="U499" s="206"/>
      <c r="V499" s="206"/>
      <c r="W499" s="206"/>
      <c r="X499" s="206"/>
      <c r="Y499" s="206"/>
      <c r="Z499" s="206"/>
    </row>
    <row r="500" spans="1:26" ht="15.75" customHeight="1" x14ac:dyDescent="0.2">
      <c r="A500" s="206"/>
      <c r="B500" s="206"/>
      <c r="C500" s="206"/>
      <c r="D500" s="206"/>
      <c r="E500" s="206"/>
      <c r="F500" s="206"/>
      <c r="G500" s="206"/>
      <c r="H500" s="206"/>
      <c r="I500" s="206"/>
      <c r="J500" s="206"/>
      <c r="K500" s="206"/>
      <c r="L500" s="206"/>
      <c r="M500" s="206"/>
      <c r="N500" s="206"/>
      <c r="O500" s="206"/>
      <c r="P500" s="206"/>
      <c r="Q500" s="206"/>
      <c r="R500" s="206"/>
      <c r="S500" s="206"/>
      <c r="T500" s="206"/>
      <c r="U500" s="206"/>
      <c r="V500" s="206"/>
      <c r="W500" s="206"/>
      <c r="X500" s="206"/>
      <c r="Y500" s="206"/>
      <c r="Z500" s="206"/>
    </row>
    <row r="501" spans="1:26" ht="15.75" customHeight="1" x14ac:dyDescent="0.2">
      <c r="A501" s="206"/>
      <c r="B501" s="206"/>
      <c r="C501" s="206"/>
      <c r="D501" s="206"/>
      <c r="E501" s="206"/>
      <c r="F501" s="206"/>
      <c r="G501" s="206"/>
      <c r="H501" s="206"/>
      <c r="I501" s="206"/>
      <c r="J501" s="206"/>
      <c r="K501" s="206"/>
      <c r="L501" s="206"/>
      <c r="M501" s="206"/>
      <c r="N501" s="206"/>
      <c r="O501" s="206"/>
      <c r="P501" s="206"/>
      <c r="Q501" s="206"/>
      <c r="R501" s="206"/>
      <c r="S501" s="206"/>
      <c r="T501" s="206"/>
      <c r="U501" s="206"/>
      <c r="V501" s="206"/>
      <c r="W501" s="206"/>
      <c r="X501" s="206"/>
      <c r="Y501" s="206"/>
      <c r="Z501" s="206"/>
    </row>
    <row r="502" spans="1:26" ht="15.75" customHeight="1" x14ac:dyDescent="0.2">
      <c r="A502" s="206"/>
      <c r="B502" s="206"/>
      <c r="C502" s="206"/>
      <c r="D502" s="206"/>
      <c r="E502" s="206"/>
      <c r="F502" s="206"/>
      <c r="G502" s="206"/>
      <c r="H502" s="206"/>
      <c r="I502" s="206"/>
      <c r="J502" s="206"/>
      <c r="K502" s="206"/>
      <c r="L502" s="206"/>
      <c r="M502" s="206"/>
      <c r="N502" s="206"/>
      <c r="O502" s="206"/>
      <c r="P502" s="206"/>
      <c r="Q502" s="206"/>
      <c r="R502" s="206"/>
      <c r="S502" s="206"/>
      <c r="T502" s="206"/>
      <c r="U502" s="206"/>
      <c r="V502" s="206"/>
      <c r="W502" s="206"/>
      <c r="X502" s="206"/>
      <c r="Y502" s="206"/>
      <c r="Z502" s="206"/>
    </row>
    <row r="503" spans="1:26" ht="15.75" customHeight="1" x14ac:dyDescent="0.2">
      <c r="A503" s="206"/>
      <c r="B503" s="206"/>
      <c r="C503" s="206"/>
      <c r="D503" s="206"/>
      <c r="E503" s="206"/>
      <c r="F503" s="206"/>
      <c r="G503" s="206"/>
      <c r="H503" s="206"/>
      <c r="I503" s="206"/>
      <c r="J503" s="206"/>
      <c r="K503" s="206"/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</row>
    <row r="504" spans="1:26" ht="15.75" customHeight="1" x14ac:dyDescent="0.2">
      <c r="A504" s="206"/>
      <c r="B504" s="206"/>
      <c r="C504" s="206"/>
      <c r="D504" s="206"/>
      <c r="E504" s="206"/>
      <c r="F504" s="206"/>
      <c r="G504" s="206"/>
      <c r="H504" s="206"/>
      <c r="I504" s="206"/>
      <c r="J504" s="206"/>
      <c r="K504" s="206"/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</row>
    <row r="505" spans="1:26" ht="15.75" customHeight="1" x14ac:dyDescent="0.2">
      <c r="A505" s="206"/>
      <c r="B505" s="206"/>
      <c r="C505" s="206"/>
      <c r="D505" s="206"/>
      <c r="E505" s="206"/>
      <c r="F505" s="206"/>
      <c r="G505" s="206"/>
      <c r="H505" s="206"/>
      <c r="I505" s="206"/>
      <c r="J505" s="206"/>
      <c r="K505" s="206"/>
      <c r="L505" s="206"/>
      <c r="M505" s="206"/>
      <c r="N505" s="206"/>
      <c r="O505" s="206"/>
      <c r="P505" s="206"/>
      <c r="Q505" s="206"/>
      <c r="R505" s="206"/>
      <c r="S505" s="206"/>
      <c r="T505" s="206"/>
      <c r="U505" s="206"/>
      <c r="V505" s="206"/>
      <c r="W505" s="206"/>
      <c r="X505" s="206"/>
      <c r="Y505" s="206"/>
      <c r="Z505" s="206"/>
    </row>
    <row r="506" spans="1:26" ht="15.75" customHeight="1" x14ac:dyDescent="0.2">
      <c r="A506" s="206"/>
      <c r="B506" s="206"/>
      <c r="C506" s="206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</row>
    <row r="507" spans="1:26" ht="15.75" customHeight="1" x14ac:dyDescent="0.2">
      <c r="A507" s="206"/>
      <c r="B507" s="206"/>
      <c r="C507" s="206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</row>
    <row r="508" spans="1:26" ht="15.75" customHeight="1" x14ac:dyDescent="0.2">
      <c r="A508" s="206"/>
      <c r="B508" s="206"/>
      <c r="C508" s="206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</row>
    <row r="509" spans="1:26" ht="15.75" customHeight="1" x14ac:dyDescent="0.2">
      <c r="A509" s="206"/>
      <c r="B509" s="206"/>
      <c r="C509" s="206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</row>
    <row r="510" spans="1:26" ht="15.75" customHeight="1" x14ac:dyDescent="0.2">
      <c r="A510" s="206"/>
      <c r="B510" s="206"/>
      <c r="C510" s="206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</row>
    <row r="511" spans="1:26" ht="15.75" customHeight="1" x14ac:dyDescent="0.2">
      <c r="A511" s="206"/>
      <c r="B511" s="206"/>
      <c r="C511" s="206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</row>
    <row r="512" spans="1:26" ht="15.75" customHeight="1" x14ac:dyDescent="0.2">
      <c r="A512" s="206"/>
      <c r="B512" s="206"/>
      <c r="C512" s="206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</row>
    <row r="513" spans="1:26" ht="15.75" customHeight="1" x14ac:dyDescent="0.2">
      <c r="A513" s="206"/>
      <c r="B513" s="206"/>
      <c r="C513" s="206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</row>
    <row r="514" spans="1:26" ht="15.75" customHeight="1" x14ac:dyDescent="0.2">
      <c r="A514" s="206"/>
      <c r="B514" s="206"/>
      <c r="C514" s="206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</row>
    <row r="515" spans="1:26" ht="15.75" customHeight="1" x14ac:dyDescent="0.2">
      <c r="A515" s="206"/>
      <c r="B515" s="206"/>
      <c r="C515" s="206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</row>
    <row r="516" spans="1:26" ht="15.75" customHeight="1" x14ac:dyDescent="0.2">
      <c r="A516" s="206"/>
      <c r="B516" s="206"/>
      <c r="C516" s="206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</row>
    <row r="517" spans="1:26" ht="15.75" customHeight="1" x14ac:dyDescent="0.2">
      <c r="A517" s="206"/>
      <c r="B517" s="206"/>
      <c r="C517" s="206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</row>
    <row r="518" spans="1:26" ht="15.75" customHeight="1" x14ac:dyDescent="0.2">
      <c r="A518" s="206"/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</row>
    <row r="519" spans="1:26" ht="15.75" customHeight="1" x14ac:dyDescent="0.2">
      <c r="A519" s="206"/>
      <c r="B519" s="206"/>
      <c r="C519" s="206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</row>
    <row r="520" spans="1:26" ht="15.75" customHeight="1" x14ac:dyDescent="0.2">
      <c r="A520" s="206"/>
      <c r="B520" s="206"/>
      <c r="C520" s="206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</row>
    <row r="521" spans="1:26" ht="15.75" customHeight="1" x14ac:dyDescent="0.2">
      <c r="A521" s="206"/>
      <c r="B521" s="206"/>
      <c r="C521" s="206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</row>
    <row r="522" spans="1:26" ht="15.75" customHeight="1" x14ac:dyDescent="0.2">
      <c r="A522" s="206"/>
      <c r="B522" s="206"/>
      <c r="C522" s="206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</row>
    <row r="523" spans="1:26" ht="15.75" customHeight="1" x14ac:dyDescent="0.2">
      <c r="A523" s="206"/>
      <c r="B523" s="206"/>
      <c r="C523" s="206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</row>
    <row r="524" spans="1:26" ht="15.75" customHeight="1" x14ac:dyDescent="0.2">
      <c r="A524" s="206"/>
      <c r="B524" s="206"/>
      <c r="C524" s="206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</row>
    <row r="525" spans="1:26" ht="15.75" customHeight="1" x14ac:dyDescent="0.2">
      <c r="A525" s="206"/>
      <c r="B525" s="206"/>
      <c r="C525" s="206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</row>
    <row r="526" spans="1:26" ht="15.75" customHeight="1" x14ac:dyDescent="0.2">
      <c r="A526" s="206"/>
      <c r="B526" s="206"/>
      <c r="C526" s="206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</row>
    <row r="527" spans="1:26" ht="15.75" customHeight="1" x14ac:dyDescent="0.2">
      <c r="A527" s="206"/>
      <c r="B527" s="206"/>
      <c r="C527" s="206"/>
      <c r="D527" s="206"/>
      <c r="E527" s="206"/>
      <c r="F527" s="206"/>
      <c r="G527" s="206"/>
      <c r="H527" s="206"/>
      <c r="I527" s="206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</row>
    <row r="528" spans="1:26" ht="15.75" customHeight="1" x14ac:dyDescent="0.2">
      <c r="A528" s="206"/>
      <c r="B528" s="206"/>
      <c r="C528" s="206"/>
      <c r="D528" s="206"/>
      <c r="E528" s="206"/>
      <c r="F528" s="206"/>
      <c r="G528" s="206"/>
      <c r="H528" s="206"/>
      <c r="I528" s="206"/>
      <c r="J528" s="206"/>
      <c r="K528" s="206"/>
      <c r="L528" s="206"/>
      <c r="M528" s="206"/>
      <c r="N528" s="206"/>
      <c r="O528" s="206"/>
      <c r="P528" s="206"/>
      <c r="Q528" s="206"/>
      <c r="R528" s="206"/>
      <c r="S528" s="206"/>
      <c r="T528" s="206"/>
      <c r="U528" s="206"/>
      <c r="V528" s="206"/>
      <c r="W528" s="206"/>
      <c r="X528" s="206"/>
      <c r="Y528" s="206"/>
      <c r="Z528" s="206"/>
    </row>
    <row r="529" spans="1:26" ht="15.75" customHeight="1" x14ac:dyDescent="0.2">
      <c r="A529" s="206"/>
      <c r="B529" s="206"/>
      <c r="C529" s="206"/>
      <c r="D529" s="206"/>
      <c r="E529" s="206"/>
      <c r="F529" s="206"/>
      <c r="G529" s="206"/>
      <c r="H529" s="206"/>
      <c r="I529" s="206"/>
      <c r="J529" s="206"/>
      <c r="K529" s="206"/>
      <c r="L529" s="206"/>
      <c r="M529" s="206"/>
      <c r="N529" s="206"/>
      <c r="O529" s="206"/>
      <c r="P529" s="206"/>
      <c r="Q529" s="206"/>
      <c r="R529" s="206"/>
      <c r="S529" s="206"/>
      <c r="T529" s="206"/>
      <c r="U529" s="206"/>
      <c r="V529" s="206"/>
      <c r="W529" s="206"/>
      <c r="X529" s="206"/>
      <c r="Y529" s="206"/>
      <c r="Z529" s="206"/>
    </row>
    <row r="530" spans="1:26" ht="15.75" customHeight="1" x14ac:dyDescent="0.2">
      <c r="A530" s="206"/>
      <c r="B530" s="206"/>
      <c r="C530" s="206"/>
      <c r="D530" s="206"/>
      <c r="E530" s="206"/>
      <c r="F530" s="206"/>
      <c r="G530" s="206"/>
      <c r="H530" s="206"/>
      <c r="I530" s="206"/>
      <c r="J530" s="206"/>
      <c r="K530" s="206"/>
      <c r="L530" s="206"/>
      <c r="M530" s="206"/>
      <c r="N530" s="206"/>
      <c r="O530" s="206"/>
      <c r="P530" s="206"/>
      <c r="Q530" s="206"/>
      <c r="R530" s="206"/>
      <c r="S530" s="206"/>
      <c r="T530" s="206"/>
      <c r="U530" s="206"/>
      <c r="V530" s="206"/>
      <c r="W530" s="206"/>
      <c r="X530" s="206"/>
      <c r="Y530" s="206"/>
      <c r="Z530" s="206"/>
    </row>
    <row r="531" spans="1:26" ht="15.75" customHeight="1" x14ac:dyDescent="0.2">
      <c r="A531" s="206"/>
      <c r="B531" s="206"/>
      <c r="C531" s="206"/>
      <c r="D531" s="206"/>
      <c r="E531" s="206"/>
      <c r="F531" s="206"/>
      <c r="G531" s="206"/>
      <c r="H531" s="206"/>
      <c r="I531" s="206"/>
      <c r="J531" s="206"/>
      <c r="K531" s="206"/>
      <c r="L531" s="206"/>
      <c r="M531" s="206"/>
      <c r="N531" s="206"/>
      <c r="O531" s="206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</row>
    <row r="532" spans="1:26" ht="15.75" customHeight="1" x14ac:dyDescent="0.2">
      <c r="A532" s="206"/>
      <c r="B532" s="206"/>
      <c r="C532" s="206"/>
      <c r="D532" s="206"/>
      <c r="E532" s="206"/>
      <c r="F532" s="206"/>
      <c r="G532" s="206"/>
      <c r="H532" s="206"/>
      <c r="I532" s="206"/>
      <c r="J532" s="206"/>
      <c r="K532" s="206"/>
      <c r="L532" s="206"/>
      <c r="M532" s="206"/>
      <c r="N532" s="206"/>
      <c r="O532" s="206"/>
      <c r="P532" s="206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</row>
    <row r="533" spans="1:26" ht="15.75" customHeight="1" x14ac:dyDescent="0.2">
      <c r="A533" s="206"/>
      <c r="B533" s="206"/>
      <c r="C533" s="206"/>
      <c r="D533" s="206"/>
      <c r="E533" s="206"/>
      <c r="F533" s="206"/>
      <c r="G533" s="206"/>
      <c r="H533" s="206"/>
      <c r="I533" s="206"/>
      <c r="J533" s="206"/>
      <c r="K533" s="206"/>
      <c r="L533" s="206"/>
      <c r="M533" s="206"/>
      <c r="N533" s="206"/>
      <c r="O533" s="206"/>
      <c r="P533" s="206"/>
      <c r="Q533" s="206"/>
      <c r="R533" s="206"/>
      <c r="S533" s="206"/>
      <c r="T533" s="206"/>
      <c r="U533" s="206"/>
      <c r="V533" s="206"/>
      <c r="W533" s="206"/>
      <c r="X533" s="206"/>
      <c r="Y533" s="206"/>
      <c r="Z533" s="206"/>
    </row>
    <row r="534" spans="1:26" ht="15.75" customHeight="1" x14ac:dyDescent="0.2">
      <c r="A534" s="206"/>
      <c r="B534" s="206"/>
      <c r="C534" s="206"/>
      <c r="D534" s="206"/>
      <c r="E534" s="206"/>
      <c r="F534" s="206"/>
      <c r="G534" s="206"/>
      <c r="H534" s="206"/>
      <c r="I534" s="206"/>
      <c r="J534" s="206"/>
      <c r="K534" s="206"/>
      <c r="L534" s="206"/>
      <c r="M534" s="206"/>
      <c r="N534" s="206"/>
      <c r="O534" s="206"/>
      <c r="P534" s="206"/>
      <c r="Q534" s="206"/>
      <c r="R534" s="206"/>
      <c r="S534" s="206"/>
      <c r="T534" s="206"/>
      <c r="U534" s="206"/>
      <c r="V534" s="206"/>
      <c r="W534" s="206"/>
      <c r="X534" s="206"/>
      <c r="Y534" s="206"/>
      <c r="Z534" s="206"/>
    </row>
    <row r="535" spans="1:26" ht="15.75" customHeight="1" x14ac:dyDescent="0.2">
      <c r="A535" s="206"/>
      <c r="B535" s="206"/>
      <c r="C535" s="206"/>
      <c r="D535" s="206"/>
      <c r="E535" s="206"/>
      <c r="F535" s="206"/>
      <c r="G535" s="206"/>
      <c r="H535" s="206"/>
      <c r="I535" s="206"/>
      <c r="J535" s="206"/>
      <c r="K535" s="206"/>
      <c r="L535" s="206"/>
      <c r="M535" s="206"/>
      <c r="N535" s="206"/>
      <c r="O535" s="206"/>
      <c r="P535" s="206"/>
      <c r="Q535" s="206"/>
      <c r="R535" s="206"/>
      <c r="S535" s="206"/>
      <c r="T535" s="206"/>
      <c r="U535" s="206"/>
      <c r="V535" s="206"/>
      <c r="W535" s="206"/>
      <c r="X535" s="206"/>
      <c r="Y535" s="206"/>
      <c r="Z535" s="206"/>
    </row>
    <row r="536" spans="1:26" ht="15.75" customHeight="1" x14ac:dyDescent="0.2">
      <c r="A536" s="206"/>
      <c r="B536" s="206"/>
      <c r="C536" s="206"/>
      <c r="D536" s="206"/>
      <c r="E536" s="206"/>
      <c r="F536" s="206"/>
      <c r="G536" s="206"/>
      <c r="H536" s="206"/>
      <c r="I536" s="206"/>
      <c r="J536" s="206"/>
      <c r="K536" s="206"/>
      <c r="L536" s="206"/>
      <c r="M536" s="206"/>
      <c r="N536" s="206"/>
      <c r="O536" s="206"/>
      <c r="P536" s="206"/>
      <c r="Q536" s="206"/>
      <c r="R536" s="206"/>
      <c r="S536" s="206"/>
      <c r="T536" s="206"/>
      <c r="U536" s="206"/>
      <c r="V536" s="206"/>
      <c r="W536" s="206"/>
      <c r="X536" s="206"/>
      <c r="Y536" s="206"/>
      <c r="Z536" s="206"/>
    </row>
    <row r="537" spans="1:26" ht="15.75" customHeight="1" x14ac:dyDescent="0.2">
      <c r="A537" s="206"/>
      <c r="B537" s="206"/>
      <c r="C537" s="206"/>
      <c r="D537" s="206"/>
      <c r="E537" s="206"/>
      <c r="F537" s="206"/>
      <c r="G537" s="206"/>
      <c r="H537" s="206"/>
      <c r="I537" s="206"/>
      <c r="J537" s="206"/>
      <c r="K537" s="206"/>
      <c r="L537" s="206"/>
      <c r="M537" s="206"/>
      <c r="N537" s="206"/>
      <c r="O537" s="206"/>
      <c r="P537" s="206"/>
      <c r="Q537" s="206"/>
      <c r="R537" s="206"/>
      <c r="S537" s="206"/>
      <c r="T537" s="206"/>
      <c r="U537" s="206"/>
      <c r="V537" s="206"/>
      <c r="W537" s="206"/>
      <c r="X537" s="206"/>
      <c r="Y537" s="206"/>
      <c r="Z537" s="206"/>
    </row>
    <row r="538" spans="1:26" ht="15.75" customHeight="1" x14ac:dyDescent="0.2">
      <c r="A538" s="206"/>
      <c r="B538" s="206"/>
      <c r="C538" s="206"/>
      <c r="D538" s="206"/>
      <c r="E538" s="206"/>
      <c r="F538" s="206"/>
      <c r="G538" s="206"/>
      <c r="H538" s="206"/>
      <c r="I538" s="206"/>
      <c r="J538" s="206"/>
      <c r="K538" s="206"/>
      <c r="L538" s="206"/>
      <c r="M538" s="206"/>
      <c r="N538" s="206"/>
      <c r="O538" s="206"/>
      <c r="P538" s="206"/>
      <c r="Q538" s="206"/>
      <c r="R538" s="206"/>
      <c r="S538" s="206"/>
      <c r="T538" s="206"/>
      <c r="U538" s="206"/>
      <c r="V538" s="206"/>
      <c r="W538" s="206"/>
      <c r="X538" s="206"/>
      <c r="Y538" s="206"/>
      <c r="Z538" s="206"/>
    </row>
    <row r="539" spans="1:26" ht="15.75" customHeight="1" x14ac:dyDescent="0.2">
      <c r="A539" s="206"/>
      <c r="B539" s="206"/>
      <c r="C539" s="206"/>
      <c r="D539" s="206"/>
      <c r="E539" s="206"/>
      <c r="F539" s="206"/>
      <c r="G539" s="206"/>
      <c r="H539" s="206"/>
      <c r="I539" s="206"/>
      <c r="J539" s="206"/>
      <c r="K539" s="206"/>
      <c r="L539" s="206"/>
      <c r="M539" s="206"/>
      <c r="N539" s="206"/>
      <c r="O539" s="206"/>
      <c r="P539" s="206"/>
      <c r="Q539" s="206"/>
      <c r="R539" s="206"/>
      <c r="S539" s="206"/>
      <c r="T539" s="206"/>
      <c r="U539" s="206"/>
      <c r="V539" s="206"/>
      <c r="W539" s="206"/>
      <c r="X539" s="206"/>
      <c r="Y539" s="206"/>
      <c r="Z539" s="206"/>
    </row>
    <row r="540" spans="1:26" ht="15.75" customHeight="1" x14ac:dyDescent="0.2">
      <c r="A540" s="206"/>
      <c r="B540" s="206"/>
      <c r="C540" s="206"/>
      <c r="D540" s="206"/>
      <c r="E540" s="206"/>
      <c r="F540" s="206"/>
      <c r="G540" s="206"/>
      <c r="H540" s="206"/>
      <c r="I540" s="206"/>
      <c r="J540" s="206"/>
      <c r="K540" s="206"/>
      <c r="L540" s="206"/>
      <c r="M540" s="206"/>
      <c r="N540" s="206"/>
      <c r="O540" s="206"/>
      <c r="P540" s="206"/>
      <c r="Q540" s="206"/>
      <c r="R540" s="206"/>
      <c r="S540" s="206"/>
      <c r="T540" s="206"/>
      <c r="U540" s="206"/>
      <c r="V540" s="206"/>
      <c r="W540" s="206"/>
      <c r="X540" s="206"/>
      <c r="Y540" s="206"/>
      <c r="Z540" s="206"/>
    </row>
    <row r="541" spans="1:26" ht="15.75" customHeight="1" x14ac:dyDescent="0.2">
      <c r="A541" s="206"/>
      <c r="B541" s="206"/>
      <c r="C541" s="206"/>
      <c r="D541" s="206"/>
      <c r="E541" s="206"/>
      <c r="F541" s="206"/>
      <c r="G541" s="206"/>
      <c r="H541" s="206"/>
      <c r="I541" s="206"/>
      <c r="J541" s="206"/>
      <c r="K541" s="206"/>
      <c r="L541" s="206"/>
      <c r="M541" s="206"/>
      <c r="N541" s="206"/>
      <c r="O541" s="206"/>
      <c r="P541" s="206"/>
      <c r="Q541" s="206"/>
      <c r="R541" s="206"/>
      <c r="S541" s="206"/>
      <c r="T541" s="206"/>
      <c r="U541" s="206"/>
      <c r="V541" s="206"/>
      <c r="W541" s="206"/>
      <c r="X541" s="206"/>
      <c r="Y541" s="206"/>
      <c r="Z541" s="206"/>
    </row>
    <row r="542" spans="1:26" ht="15.75" customHeight="1" x14ac:dyDescent="0.2">
      <c r="A542" s="206"/>
      <c r="B542" s="206"/>
      <c r="C542" s="206"/>
      <c r="D542" s="206"/>
      <c r="E542" s="206"/>
      <c r="F542" s="206"/>
      <c r="G542" s="206"/>
      <c r="H542" s="206"/>
      <c r="I542" s="206"/>
      <c r="J542" s="206"/>
      <c r="K542" s="206"/>
      <c r="L542" s="206"/>
      <c r="M542" s="206"/>
      <c r="N542" s="206"/>
      <c r="O542" s="206"/>
      <c r="P542" s="206"/>
      <c r="Q542" s="206"/>
      <c r="R542" s="206"/>
      <c r="S542" s="206"/>
      <c r="T542" s="206"/>
      <c r="U542" s="206"/>
      <c r="V542" s="206"/>
      <c r="W542" s="206"/>
      <c r="X542" s="206"/>
      <c r="Y542" s="206"/>
      <c r="Z542" s="206"/>
    </row>
    <row r="543" spans="1:26" ht="15.75" customHeight="1" x14ac:dyDescent="0.2">
      <c r="A543" s="206"/>
      <c r="B543" s="206"/>
      <c r="C543" s="206"/>
      <c r="D543" s="206"/>
      <c r="E543" s="206"/>
      <c r="F543" s="206"/>
      <c r="G543" s="206"/>
      <c r="H543" s="206"/>
      <c r="I543" s="206"/>
      <c r="J543" s="206"/>
      <c r="K543" s="206"/>
      <c r="L543" s="206"/>
      <c r="M543" s="206"/>
      <c r="N543" s="206"/>
      <c r="O543" s="206"/>
      <c r="P543" s="206"/>
      <c r="Q543" s="206"/>
      <c r="R543" s="206"/>
      <c r="S543" s="206"/>
      <c r="T543" s="206"/>
      <c r="U543" s="206"/>
      <c r="V543" s="206"/>
      <c r="W543" s="206"/>
      <c r="X543" s="206"/>
      <c r="Y543" s="206"/>
      <c r="Z543" s="206"/>
    </row>
    <row r="544" spans="1:26" ht="15.75" customHeight="1" x14ac:dyDescent="0.2">
      <c r="A544" s="206"/>
      <c r="B544" s="206"/>
      <c r="C544" s="206"/>
      <c r="D544" s="206"/>
      <c r="E544" s="206"/>
      <c r="F544" s="206"/>
      <c r="G544" s="206"/>
      <c r="H544" s="206"/>
      <c r="I544" s="206"/>
      <c r="J544" s="206"/>
      <c r="K544" s="206"/>
      <c r="L544" s="206"/>
      <c r="M544" s="206"/>
      <c r="N544" s="206"/>
      <c r="O544" s="206"/>
      <c r="P544" s="206"/>
      <c r="Q544" s="206"/>
      <c r="R544" s="206"/>
      <c r="S544" s="206"/>
      <c r="T544" s="206"/>
      <c r="U544" s="206"/>
      <c r="V544" s="206"/>
      <c r="W544" s="206"/>
      <c r="X544" s="206"/>
      <c r="Y544" s="206"/>
      <c r="Z544" s="206"/>
    </row>
    <row r="545" spans="1:26" ht="15.75" customHeight="1" x14ac:dyDescent="0.2">
      <c r="A545" s="206"/>
      <c r="B545" s="206"/>
      <c r="C545" s="206"/>
      <c r="D545" s="206"/>
      <c r="E545" s="206"/>
      <c r="F545" s="206"/>
      <c r="G545" s="206"/>
      <c r="H545" s="206"/>
      <c r="I545" s="206"/>
      <c r="J545" s="206"/>
      <c r="K545" s="206"/>
      <c r="L545" s="206"/>
      <c r="M545" s="206"/>
      <c r="N545" s="206"/>
      <c r="O545" s="206"/>
      <c r="P545" s="206"/>
      <c r="Q545" s="206"/>
      <c r="R545" s="206"/>
      <c r="S545" s="206"/>
      <c r="T545" s="206"/>
      <c r="U545" s="206"/>
      <c r="V545" s="206"/>
      <c r="W545" s="206"/>
      <c r="X545" s="206"/>
      <c r="Y545" s="206"/>
      <c r="Z545" s="206"/>
    </row>
    <row r="546" spans="1:26" ht="15.75" customHeight="1" x14ac:dyDescent="0.2">
      <c r="A546" s="206"/>
      <c r="B546" s="206"/>
      <c r="C546" s="206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</row>
    <row r="547" spans="1:26" ht="15.75" customHeight="1" x14ac:dyDescent="0.2">
      <c r="A547" s="206"/>
      <c r="B547" s="206"/>
      <c r="C547" s="206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</row>
    <row r="548" spans="1:26" ht="15.75" customHeight="1" x14ac:dyDescent="0.2">
      <c r="A548" s="206"/>
      <c r="B548" s="206"/>
      <c r="C548" s="206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</row>
    <row r="549" spans="1:26" ht="15.75" customHeight="1" x14ac:dyDescent="0.2">
      <c r="A549" s="206"/>
      <c r="B549" s="206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</row>
    <row r="550" spans="1:26" ht="15.75" customHeight="1" x14ac:dyDescent="0.2">
      <c r="A550" s="206"/>
      <c r="B550" s="206"/>
      <c r="C550" s="206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</row>
    <row r="551" spans="1:26" ht="15.75" customHeight="1" x14ac:dyDescent="0.2">
      <c r="A551" s="206"/>
      <c r="B551" s="206"/>
      <c r="C551" s="206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</row>
    <row r="552" spans="1:26" ht="15.75" customHeight="1" x14ac:dyDescent="0.2">
      <c r="A552" s="206"/>
      <c r="B552" s="206"/>
      <c r="C552" s="206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</row>
    <row r="553" spans="1:26" ht="15.75" customHeight="1" x14ac:dyDescent="0.2">
      <c r="A553" s="206"/>
      <c r="B553" s="206"/>
      <c r="C553" s="206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</row>
    <row r="554" spans="1:26" ht="15.75" customHeight="1" x14ac:dyDescent="0.2">
      <c r="A554" s="206"/>
      <c r="B554" s="206"/>
      <c r="C554" s="206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</row>
    <row r="555" spans="1:26" ht="15.75" customHeight="1" x14ac:dyDescent="0.2">
      <c r="A555" s="206"/>
      <c r="B555" s="206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</row>
    <row r="556" spans="1:26" ht="15.75" customHeight="1" x14ac:dyDescent="0.2">
      <c r="A556" s="206"/>
      <c r="B556" s="206"/>
      <c r="C556" s="206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</row>
    <row r="557" spans="1:26" ht="15.75" customHeight="1" x14ac:dyDescent="0.2">
      <c r="A557" s="206"/>
      <c r="B557" s="206"/>
      <c r="C557" s="206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</row>
    <row r="558" spans="1:26" ht="15.75" customHeight="1" x14ac:dyDescent="0.2">
      <c r="A558" s="206"/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</row>
    <row r="559" spans="1:26" ht="15.75" customHeight="1" x14ac:dyDescent="0.2">
      <c r="A559" s="206"/>
      <c r="B559" s="206"/>
      <c r="C559" s="206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</row>
    <row r="560" spans="1:26" ht="15.75" customHeight="1" x14ac:dyDescent="0.2">
      <c r="A560" s="206"/>
      <c r="B560" s="206"/>
      <c r="C560" s="206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</row>
    <row r="561" spans="1:26" ht="15.75" customHeight="1" x14ac:dyDescent="0.2">
      <c r="A561" s="206"/>
      <c r="B561" s="206"/>
      <c r="C561" s="206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</row>
    <row r="562" spans="1:26" ht="15.75" customHeight="1" x14ac:dyDescent="0.2">
      <c r="A562" s="206"/>
      <c r="B562" s="206"/>
      <c r="C562" s="206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</row>
    <row r="563" spans="1:26" ht="15.75" customHeight="1" x14ac:dyDescent="0.2">
      <c r="A563" s="206"/>
      <c r="B563" s="206"/>
      <c r="C563" s="206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</row>
    <row r="564" spans="1:26" ht="15.75" customHeight="1" x14ac:dyDescent="0.2">
      <c r="A564" s="206"/>
      <c r="B564" s="206"/>
      <c r="C564" s="206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</row>
    <row r="565" spans="1:26" ht="15.75" customHeight="1" x14ac:dyDescent="0.2">
      <c r="A565" s="206"/>
      <c r="B565" s="206"/>
      <c r="C565" s="206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</row>
    <row r="566" spans="1:26" ht="15.75" customHeight="1" x14ac:dyDescent="0.2">
      <c r="A566" s="206"/>
      <c r="B566" s="206"/>
      <c r="C566" s="206"/>
      <c r="D566" s="206"/>
      <c r="E566" s="206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</row>
    <row r="567" spans="1:26" ht="15.75" customHeight="1" x14ac:dyDescent="0.2">
      <c r="A567" s="206"/>
      <c r="B567" s="206"/>
      <c r="C567" s="206"/>
      <c r="D567" s="206"/>
      <c r="E567" s="206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</row>
    <row r="568" spans="1:26" ht="15.75" customHeight="1" x14ac:dyDescent="0.2">
      <c r="A568" s="206"/>
      <c r="B568" s="206"/>
      <c r="C568" s="206"/>
      <c r="D568" s="206"/>
      <c r="E568" s="206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</row>
    <row r="569" spans="1:26" ht="15.75" customHeight="1" x14ac:dyDescent="0.2">
      <c r="A569" s="206"/>
      <c r="B569" s="206"/>
      <c r="C569" s="206"/>
      <c r="D569" s="206"/>
      <c r="E569" s="206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</row>
    <row r="570" spans="1:26" ht="15.75" customHeight="1" x14ac:dyDescent="0.2">
      <c r="A570" s="206"/>
      <c r="B570" s="206"/>
      <c r="C570" s="206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</row>
    <row r="571" spans="1:26" ht="15.75" customHeight="1" x14ac:dyDescent="0.2">
      <c r="A571" s="206"/>
      <c r="B571" s="206"/>
      <c r="C571" s="206"/>
      <c r="D571" s="206"/>
      <c r="E571" s="206"/>
      <c r="F571" s="206"/>
      <c r="G571" s="206"/>
      <c r="H571" s="206"/>
      <c r="I571" s="206"/>
      <c r="J571" s="206"/>
      <c r="K571" s="206"/>
      <c r="L571" s="206"/>
      <c r="M571" s="206"/>
      <c r="N571" s="206"/>
      <c r="O571" s="206"/>
      <c r="P571" s="206"/>
      <c r="Q571" s="206"/>
      <c r="R571" s="206"/>
      <c r="S571" s="206"/>
      <c r="T571" s="206"/>
      <c r="U571" s="206"/>
      <c r="V571" s="206"/>
      <c r="W571" s="206"/>
      <c r="X571" s="206"/>
      <c r="Y571" s="206"/>
      <c r="Z571" s="206"/>
    </row>
    <row r="572" spans="1:26" ht="15.75" customHeight="1" x14ac:dyDescent="0.2">
      <c r="A572" s="206"/>
      <c r="B572" s="206"/>
      <c r="C572" s="206"/>
      <c r="D572" s="206"/>
      <c r="E572" s="206"/>
      <c r="F572" s="206"/>
      <c r="G572" s="206"/>
      <c r="H572" s="206"/>
      <c r="I572" s="206"/>
      <c r="J572" s="206"/>
      <c r="K572" s="206"/>
      <c r="L572" s="206"/>
      <c r="M572" s="206"/>
      <c r="N572" s="206"/>
      <c r="O572" s="206"/>
      <c r="P572" s="206"/>
      <c r="Q572" s="206"/>
      <c r="R572" s="206"/>
      <c r="S572" s="206"/>
      <c r="T572" s="206"/>
      <c r="U572" s="206"/>
      <c r="V572" s="206"/>
      <c r="W572" s="206"/>
      <c r="X572" s="206"/>
      <c r="Y572" s="206"/>
      <c r="Z572" s="206"/>
    </row>
    <row r="573" spans="1:26" ht="15.75" customHeight="1" x14ac:dyDescent="0.2">
      <c r="A573" s="206"/>
      <c r="B573" s="206"/>
      <c r="C573" s="206"/>
      <c r="D573" s="206"/>
      <c r="E573" s="206"/>
      <c r="F573" s="206"/>
      <c r="G573" s="206"/>
      <c r="H573" s="206"/>
      <c r="I573" s="206"/>
      <c r="J573" s="206"/>
      <c r="K573" s="206"/>
      <c r="L573" s="206"/>
      <c r="M573" s="206"/>
      <c r="N573" s="206"/>
      <c r="O573" s="206"/>
      <c r="P573" s="206"/>
      <c r="Q573" s="206"/>
      <c r="R573" s="206"/>
      <c r="S573" s="206"/>
      <c r="T573" s="206"/>
      <c r="U573" s="206"/>
      <c r="V573" s="206"/>
      <c r="W573" s="206"/>
      <c r="X573" s="206"/>
      <c r="Y573" s="206"/>
      <c r="Z573" s="206"/>
    </row>
    <row r="574" spans="1:26" ht="15.75" customHeight="1" x14ac:dyDescent="0.2">
      <c r="A574" s="206"/>
      <c r="B574" s="206"/>
      <c r="C574" s="206"/>
      <c r="D574" s="206"/>
      <c r="E574" s="206"/>
      <c r="F574" s="206"/>
      <c r="G574" s="206"/>
      <c r="H574" s="206"/>
      <c r="I574" s="206"/>
      <c r="J574" s="206"/>
      <c r="K574" s="206"/>
      <c r="L574" s="206"/>
      <c r="M574" s="206"/>
      <c r="N574" s="206"/>
      <c r="O574" s="206"/>
      <c r="P574" s="206"/>
      <c r="Q574" s="206"/>
      <c r="R574" s="206"/>
      <c r="S574" s="206"/>
      <c r="T574" s="206"/>
      <c r="U574" s="206"/>
      <c r="V574" s="206"/>
      <c r="W574" s="206"/>
      <c r="X574" s="206"/>
      <c r="Y574" s="206"/>
      <c r="Z574" s="206"/>
    </row>
    <row r="575" spans="1:26" ht="15.75" customHeight="1" x14ac:dyDescent="0.2">
      <c r="A575" s="206"/>
      <c r="B575" s="206"/>
      <c r="C575" s="206"/>
      <c r="D575" s="206"/>
      <c r="E575" s="206"/>
      <c r="F575" s="206"/>
      <c r="G575" s="206"/>
      <c r="H575" s="206"/>
      <c r="I575" s="206"/>
      <c r="J575" s="206"/>
      <c r="K575" s="206"/>
      <c r="L575" s="206"/>
      <c r="M575" s="206"/>
      <c r="N575" s="206"/>
      <c r="O575" s="206"/>
      <c r="P575" s="206"/>
      <c r="Q575" s="206"/>
      <c r="R575" s="206"/>
      <c r="S575" s="206"/>
      <c r="T575" s="206"/>
      <c r="U575" s="206"/>
      <c r="V575" s="206"/>
      <c r="W575" s="206"/>
      <c r="X575" s="206"/>
      <c r="Y575" s="206"/>
      <c r="Z575" s="206"/>
    </row>
    <row r="576" spans="1:26" ht="15.75" customHeight="1" x14ac:dyDescent="0.2">
      <c r="A576" s="206"/>
      <c r="B576" s="206"/>
      <c r="C576" s="206"/>
      <c r="D576" s="206"/>
      <c r="E576" s="206"/>
      <c r="F576" s="206"/>
      <c r="G576" s="206"/>
      <c r="H576" s="206"/>
      <c r="I576" s="206"/>
      <c r="J576" s="206"/>
      <c r="K576" s="206"/>
      <c r="L576" s="206"/>
      <c r="M576" s="206"/>
      <c r="N576" s="206"/>
      <c r="O576" s="206"/>
      <c r="P576" s="206"/>
      <c r="Q576" s="206"/>
      <c r="R576" s="206"/>
      <c r="S576" s="206"/>
      <c r="T576" s="206"/>
      <c r="U576" s="206"/>
      <c r="V576" s="206"/>
      <c r="W576" s="206"/>
      <c r="X576" s="206"/>
      <c r="Y576" s="206"/>
      <c r="Z576" s="206"/>
    </row>
    <row r="577" spans="1:26" ht="15.75" customHeight="1" x14ac:dyDescent="0.2">
      <c r="A577" s="206"/>
      <c r="B577" s="206"/>
      <c r="C577" s="206"/>
      <c r="D577" s="206"/>
      <c r="E577" s="206"/>
      <c r="F577" s="206"/>
      <c r="G577" s="206"/>
      <c r="H577" s="206"/>
      <c r="I577" s="206"/>
      <c r="J577" s="206"/>
      <c r="K577" s="206"/>
      <c r="L577" s="206"/>
      <c r="M577" s="206"/>
      <c r="N577" s="206"/>
      <c r="O577" s="206"/>
      <c r="P577" s="206"/>
      <c r="Q577" s="206"/>
      <c r="R577" s="206"/>
      <c r="S577" s="206"/>
      <c r="T577" s="206"/>
      <c r="U577" s="206"/>
      <c r="V577" s="206"/>
      <c r="W577" s="206"/>
      <c r="X577" s="206"/>
      <c r="Y577" s="206"/>
      <c r="Z577" s="206"/>
    </row>
    <row r="578" spans="1:26" ht="15.75" customHeight="1" x14ac:dyDescent="0.2">
      <c r="A578" s="206"/>
      <c r="B578" s="206"/>
      <c r="C578" s="206"/>
      <c r="D578" s="206"/>
      <c r="E578" s="206"/>
      <c r="F578" s="206"/>
      <c r="G578" s="206"/>
      <c r="H578" s="206"/>
      <c r="I578" s="206"/>
      <c r="J578" s="206"/>
      <c r="K578" s="206"/>
      <c r="L578" s="206"/>
      <c r="M578" s="206"/>
      <c r="N578" s="206"/>
      <c r="O578" s="206"/>
      <c r="P578" s="206"/>
      <c r="Q578" s="206"/>
      <c r="R578" s="206"/>
      <c r="S578" s="206"/>
      <c r="T578" s="206"/>
      <c r="U578" s="206"/>
      <c r="V578" s="206"/>
      <c r="W578" s="206"/>
      <c r="X578" s="206"/>
      <c r="Y578" s="206"/>
      <c r="Z578" s="206"/>
    </row>
    <row r="579" spans="1:26" ht="15.75" customHeight="1" x14ac:dyDescent="0.2">
      <c r="A579" s="206"/>
      <c r="B579" s="206"/>
      <c r="C579" s="206"/>
      <c r="D579" s="206"/>
      <c r="E579" s="206"/>
      <c r="F579" s="206"/>
      <c r="G579" s="206"/>
      <c r="H579" s="206"/>
      <c r="I579" s="206"/>
      <c r="J579" s="206"/>
      <c r="K579" s="206"/>
      <c r="L579" s="206"/>
      <c r="M579" s="206"/>
      <c r="N579" s="206"/>
      <c r="O579" s="206"/>
      <c r="P579" s="206"/>
      <c r="Q579" s="206"/>
      <c r="R579" s="206"/>
      <c r="S579" s="206"/>
      <c r="T579" s="206"/>
      <c r="U579" s="206"/>
      <c r="V579" s="206"/>
      <c r="W579" s="206"/>
      <c r="X579" s="206"/>
      <c r="Y579" s="206"/>
      <c r="Z579" s="206"/>
    </row>
    <row r="580" spans="1:26" ht="15.75" customHeight="1" x14ac:dyDescent="0.2">
      <c r="A580" s="206"/>
      <c r="B580" s="206"/>
      <c r="C580" s="206"/>
      <c r="D580" s="206"/>
      <c r="E580" s="206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</row>
    <row r="581" spans="1:26" ht="15.75" customHeight="1" x14ac:dyDescent="0.2">
      <c r="A581" s="206"/>
      <c r="B581" s="206"/>
      <c r="C581" s="206"/>
      <c r="D581" s="206"/>
      <c r="E581" s="206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</row>
    <row r="582" spans="1:26" ht="15.75" customHeight="1" x14ac:dyDescent="0.2">
      <c r="A582" s="206"/>
      <c r="B582" s="206"/>
      <c r="C582" s="206"/>
      <c r="D582" s="206"/>
      <c r="E582" s="206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</row>
    <row r="583" spans="1:26" ht="15.75" customHeight="1" x14ac:dyDescent="0.2">
      <c r="A583" s="206"/>
      <c r="B583" s="206"/>
      <c r="C583" s="206"/>
      <c r="D583" s="206"/>
      <c r="E583" s="206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</row>
    <row r="584" spans="1:26" ht="15.75" customHeight="1" x14ac:dyDescent="0.2">
      <c r="A584" s="206"/>
      <c r="B584" s="206"/>
      <c r="C584" s="206"/>
      <c r="D584" s="206"/>
      <c r="E584" s="206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</row>
    <row r="585" spans="1:26" ht="15.75" customHeight="1" x14ac:dyDescent="0.2">
      <c r="A585" s="206"/>
      <c r="B585" s="206"/>
      <c r="C585" s="206"/>
      <c r="D585" s="206"/>
      <c r="E585" s="206"/>
      <c r="F585" s="206"/>
      <c r="G585" s="206"/>
      <c r="H585" s="206"/>
      <c r="I585" s="206"/>
      <c r="J585" s="206"/>
      <c r="K585" s="206"/>
      <c r="L585" s="206"/>
      <c r="M585" s="206"/>
      <c r="N585" s="206"/>
      <c r="O585" s="206"/>
      <c r="P585" s="206"/>
      <c r="Q585" s="206"/>
      <c r="R585" s="206"/>
      <c r="S585" s="206"/>
      <c r="T585" s="206"/>
      <c r="U585" s="206"/>
      <c r="V585" s="206"/>
      <c r="W585" s="206"/>
      <c r="X585" s="206"/>
      <c r="Y585" s="206"/>
      <c r="Z585" s="206"/>
    </row>
    <row r="586" spans="1:26" ht="15.75" customHeight="1" x14ac:dyDescent="0.2">
      <c r="A586" s="206"/>
      <c r="B586" s="206"/>
      <c r="C586" s="206"/>
      <c r="D586" s="206"/>
      <c r="E586" s="206"/>
      <c r="F586" s="206"/>
      <c r="G586" s="206"/>
      <c r="H586" s="206"/>
      <c r="I586" s="206"/>
      <c r="J586" s="206"/>
      <c r="K586" s="206"/>
      <c r="L586" s="206"/>
      <c r="M586" s="206"/>
      <c r="N586" s="206"/>
      <c r="O586" s="206"/>
      <c r="P586" s="206"/>
      <c r="Q586" s="206"/>
      <c r="R586" s="206"/>
      <c r="S586" s="206"/>
      <c r="T586" s="206"/>
      <c r="U586" s="206"/>
      <c r="V586" s="206"/>
      <c r="W586" s="206"/>
      <c r="X586" s="206"/>
      <c r="Y586" s="206"/>
      <c r="Z586" s="206"/>
    </row>
    <row r="587" spans="1:26" ht="15.75" customHeight="1" x14ac:dyDescent="0.2">
      <c r="A587" s="206"/>
      <c r="B587" s="206"/>
      <c r="C587" s="206"/>
      <c r="D587" s="206"/>
      <c r="E587" s="206"/>
      <c r="F587" s="206"/>
      <c r="G587" s="206"/>
      <c r="H587" s="206"/>
      <c r="I587" s="206"/>
      <c r="J587" s="206"/>
      <c r="K587" s="206"/>
      <c r="L587" s="206"/>
      <c r="M587" s="206"/>
      <c r="N587" s="206"/>
      <c r="O587" s="206"/>
      <c r="P587" s="206"/>
      <c r="Q587" s="206"/>
      <c r="R587" s="206"/>
      <c r="S587" s="206"/>
      <c r="T587" s="206"/>
      <c r="U587" s="206"/>
      <c r="V587" s="206"/>
      <c r="W587" s="206"/>
      <c r="X587" s="206"/>
      <c r="Y587" s="206"/>
      <c r="Z587" s="206"/>
    </row>
    <row r="588" spans="1:26" ht="15.75" customHeight="1" x14ac:dyDescent="0.2">
      <c r="A588" s="206"/>
      <c r="B588" s="206"/>
      <c r="C588" s="206"/>
      <c r="D588" s="206"/>
      <c r="E588" s="206"/>
      <c r="F588" s="206"/>
      <c r="G588" s="206"/>
      <c r="H588" s="206"/>
      <c r="I588" s="206"/>
      <c r="J588" s="206"/>
      <c r="K588" s="206"/>
      <c r="L588" s="206"/>
      <c r="M588" s="206"/>
      <c r="N588" s="206"/>
      <c r="O588" s="206"/>
      <c r="P588" s="206"/>
      <c r="Q588" s="206"/>
      <c r="R588" s="206"/>
      <c r="S588" s="206"/>
      <c r="T588" s="206"/>
      <c r="U588" s="206"/>
      <c r="V588" s="206"/>
      <c r="W588" s="206"/>
      <c r="X588" s="206"/>
      <c r="Y588" s="206"/>
      <c r="Z588" s="206"/>
    </row>
    <row r="589" spans="1:26" ht="15.75" customHeight="1" x14ac:dyDescent="0.2">
      <c r="A589" s="206"/>
      <c r="B589" s="206"/>
      <c r="C589" s="206"/>
      <c r="D589" s="206"/>
      <c r="E589" s="206"/>
      <c r="F589" s="206"/>
      <c r="G589" s="206"/>
      <c r="H589" s="206"/>
      <c r="I589" s="206"/>
      <c r="J589" s="206"/>
      <c r="K589" s="206"/>
      <c r="L589" s="206"/>
      <c r="M589" s="206"/>
      <c r="N589" s="206"/>
      <c r="O589" s="206"/>
      <c r="P589" s="206"/>
      <c r="Q589" s="206"/>
      <c r="R589" s="206"/>
      <c r="S589" s="206"/>
      <c r="T589" s="206"/>
      <c r="U589" s="206"/>
      <c r="V589" s="206"/>
      <c r="W589" s="206"/>
      <c r="X589" s="206"/>
      <c r="Y589" s="206"/>
      <c r="Z589" s="206"/>
    </row>
    <row r="590" spans="1:26" ht="15.75" customHeight="1" x14ac:dyDescent="0.2">
      <c r="A590" s="206"/>
      <c r="B590" s="206"/>
      <c r="C590" s="206"/>
      <c r="D590" s="206"/>
      <c r="E590" s="206"/>
      <c r="F590" s="206"/>
      <c r="G590" s="206"/>
      <c r="H590" s="206"/>
      <c r="I590" s="206"/>
      <c r="J590" s="206"/>
      <c r="K590" s="206"/>
      <c r="L590" s="206"/>
      <c r="M590" s="206"/>
      <c r="N590" s="206"/>
      <c r="O590" s="206"/>
      <c r="P590" s="206"/>
      <c r="Q590" s="206"/>
      <c r="R590" s="206"/>
      <c r="S590" s="206"/>
      <c r="T590" s="206"/>
      <c r="U590" s="206"/>
      <c r="V590" s="206"/>
      <c r="W590" s="206"/>
      <c r="X590" s="206"/>
      <c r="Y590" s="206"/>
      <c r="Z590" s="206"/>
    </row>
    <row r="591" spans="1:26" ht="15.75" customHeight="1" x14ac:dyDescent="0.2">
      <c r="A591" s="206"/>
      <c r="B591" s="206"/>
      <c r="C591" s="206"/>
      <c r="D591" s="206"/>
      <c r="E591" s="206"/>
      <c r="F591" s="206"/>
      <c r="G591" s="206"/>
      <c r="H591" s="206"/>
      <c r="I591" s="206"/>
      <c r="J591" s="206"/>
      <c r="K591" s="206"/>
      <c r="L591" s="206"/>
      <c r="M591" s="206"/>
      <c r="N591" s="206"/>
      <c r="O591" s="206"/>
      <c r="P591" s="206"/>
      <c r="Q591" s="206"/>
      <c r="R591" s="206"/>
      <c r="S591" s="206"/>
      <c r="T591" s="206"/>
      <c r="U591" s="206"/>
      <c r="V591" s="206"/>
      <c r="W591" s="206"/>
      <c r="X591" s="206"/>
      <c r="Y591" s="206"/>
      <c r="Z591" s="206"/>
    </row>
    <row r="592" spans="1:26" ht="15.75" customHeight="1" x14ac:dyDescent="0.2">
      <c r="A592" s="206"/>
      <c r="B592" s="206"/>
      <c r="C592" s="206"/>
      <c r="D592" s="206"/>
      <c r="E592" s="206"/>
      <c r="F592" s="206"/>
      <c r="G592" s="206"/>
      <c r="H592" s="206"/>
      <c r="I592" s="206"/>
      <c r="J592" s="206"/>
      <c r="K592" s="206"/>
      <c r="L592" s="206"/>
      <c r="M592" s="206"/>
      <c r="N592" s="206"/>
      <c r="O592" s="206"/>
      <c r="P592" s="206"/>
      <c r="Q592" s="206"/>
      <c r="R592" s="206"/>
      <c r="S592" s="206"/>
      <c r="T592" s="206"/>
      <c r="U592" s="206"/>
      <c r="V592" s="206"/>
      <c r="W592" s="206"/>
      <c r="X592" s="206"/>
      <c r="Y592" s="206"/>
      <c r="Z592" s="206"/>
    </row>
    <row r="593" spans="1:26" ht="15.75" customHeight="1" x14ac:dyDescent="0.2">
      <c r="A593" s="206"/>
      <c r="B593" s="206"/>
      <c r="C593" s="206"/>
      <c r="D593" s="206"/>
      <c r="E593" s="206"/>
      <c r="F593" s="206"/>
      <c r="G593" s="206"/>
      <c r="H593" s="206"/>
      <c r="I593" s="206"/>
      <c r="J593" s="206"/>
      <c r="K593" s="206"/>
      <c r="L593" s="206"/>
      <c r="M593" s="206"/>
      <c r="N593" s="206"/>
      <c r="O593" s="206"/>
      <c r="P593" s="206"/>
      <c r="Q593" s="206"/>
      <c r="R593" s="206"/>
      <c r="S593" s="206"/>
      <c r="T593" s="206"/>
      <c r="U593" s="206"/>
      <c r="V593" s="206"/>
      <c r="W593" s="206"/>
      <c r="X593" s="206"/>
      <c r="Y593" s="206"/>
      <c r="Z593" s="206"/>
    </row>
    <row r="594" spans="1:26" ht="15.75" customHeight="1" x14ac:dyDescent="0.2">
      <c r="A594" s="206"/>
      <c r="B594" s="206"/>
      <c r="C594" s="206"/>
      <c r="D594" s="206"/>
      <c r="E594" s="206"/>
      <c r="F594" s="206"/>
      <c r="G594" s="206"/>
      <c r="H594" s="206"/>
      <c r="I594" s="206"/>
      <c r="J594" s="206"/>
      <c r="K594" s="206"/>
      <c r="L594" s="206"/>
      <c r="M594" s="206"/>
      <c r="N594" s="206"/>
      <c r="O594" s="206"/>
      <c r="P594" s="206"/>
      <c r="Q594" s="206"/>
      <c r="R594" s="206"/>
      <c r="S594" s="206"/>
      <c r="T594" s="206"/>
      <c r="U594" s="206"/>
      <c r="V594" s="206"/>
      <c r="W594" s="206"/>
      <c r="X594" s="206"/>
      <c r="Y594" s="206"/>
      <c r="Z594" s="206"/>
    </row>
    <row r="595" spans="1:26" ht="15.75" customHeight="1" x14ac:dyDescent="0.2">
      <c r="A595" s="206"/>
      <c r="B595" s="206"/>
      <c r="C595" s="206"/>
      <c r="D595" s="206"/>
      <c r="E595" s="206"/>
      <c r="F595" s="206"/>
      <c r="G595" s="206"/>
      <c r="H595" s="206"/>
      <c r="I595" s="206"/>
      <c r="J595" s="206"/>
      <c r="K595" s="206"/>
      <c r="L595" s="206"/>
      <c r="M595" s="206"/>
      <c r="N595" s="206"/>
      <c r="O595" s="206"/>
      <c r="P595" s="206"/>
      <c r="Q595" s="206"/>
      <c r="R595" s="206"/>
      <c r="S595" s="206"/>
      <c r="T595" s="206"/>
      <c r="U595" s="206"/>
      <c r="V595" s="206"/>
      <c r="W595" s="206"/>
      <c r="X595" s="206"/>
      <c r="Y595" s="206"/>
      <c r="Z595" s="206"/>
    </row>
    <row r="596" spans="1:26" ht="15.75" customHeight="1" x14ac:dyDescent="0.2">
      <c r="A596" s="206"/>
      <c r="B596" s="206"/>
      <c r="C596" s="206"/>
      <c r="D596" s="206"/>
      <c r="E596" s="206"/>
      <c r="F596" s="206"/>
      <c r="G596" s="206"/>
      <c r="H596" s="206"/>
      <c r="I596" s="206"/>
      <c r="J596" s="206"/>
      <c r="K596" s="206"/>
      <c r="L596" s="206"/>
      <c r="M596" s="206"/>
      <c r="N596" s="206"/>
      <c r="O596" s="206"/>
      <c r="P596" s="206"/>
      <c r="Q596" s="206"/>
      <c r="R596" s="206"/>
      <c r="S596" s="206"/>
      <c r="T596" s="206"/>
      <c r="U596" s="206"/>
      <c r="V596" s="206"/>
      <c r="W596" s="206"/>
      <c r="X596" s="206"/>
      <c r="Y596" s="206"/>
      <c r="Z596" s="206"/>
    </row>
    <row r="597" spans="1:26" ht="15.75" customHeight="1" x14ac:dyDescent="0.2">
      <c r="A597" s="206"/>
      <c r="B597" s="206"/>
      <c r="C597" s="206"/>
      <c r="D597" s="206"/>
      <c r="E597" s="206"/>
      <c r="F597" s="206"/>
      <c r="G597" s="206"/>
      <c r="H597" s="206"/>
      <c r="I597" s="206"/>
      <c r="J597" s="206"/>
      <c r="K597" s="206"/>
      <c r="L597" s="206"/>
      <c r="M597" s="206"/>
      <c r="N597" s="206"/>
      <c r="O597" s="206"/>
      <c r="P597" s="206"/>
      <c r="Q597" s="206"/>
      <c r="R597" s="206"/>
      <c r="S597" s="206"/>
      <c r="T597" s="206"/>
      <c r="U597" s="206"/>
      <c r="V597" s="206"/>
      <c r="W597" s="206"/>
      <c r="X597" s="206"/>
      <c r="Y597" s="206"/>
      <c r="Z597" s="206"/>
    </row>
    <row r="598" spans="1:26" ht="15.75" customHeight="1" x14ac:dyDescent="0.2">
      <c r="A598" s="206"/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</row>
    <row r="599" spans="1:26" ht="15.75" customHeight="1" x14ac:dyDescent="0.2">
      <c r="A599" s="206"/>
      <c r="B599" s="206"/>
      <c r="C599" s="206"/>
      <c r="D599" s="206"/>
      <c r="E599" s="206"/>
      <c r="F599" s="206"/>
      <c r="G599" s="206"/>
      <c r="H599" s="206"/>
      <c r="I599" s="206"/>
      <c r="J599" s="206"/>
      <c r="K599" s="206"/>
      <c r="L599" s="206"/>
      <c r="M599" s="206"/>
      <c r="N599" s="206"/>
      <c r="O599" s="206"/>
      <c r="P599" s="206"/>
      <c r="Q599" s="206"/>
      <c r="R599" s="206"/>
      <c r="S599" s="206"/>
      <c r="T599" s="206"/>
      <c r="U599" s="206"/>
      <c r="V599" s="206"/>
      <c r="W599" s="206"/>
      <c r="X599" s="206"/>
      <c r="Y599" s="206"/>
      <c r="Z599" s="206"/>
    </row>
    <row r="600" spans="1:26" ht="15.75" customHeight="1" x14ac:dyDescent="0.2">
      <c r="A600" s="206"/>
      <c r="B600" s="206"/>
      <c r="C600" s="206"/>
      <c r="D600" s="206"/>
      <c r="E600" s="206"/>
      <c r="F600" s="206"/>
      <c r="G600" s="206"/>
      <c r="H600" s="206"/>
      <c r="I600" s="206"/>
      <c r="J600" s="206"/>
      <c r="K600" s="206"/>
      <c r="L600" s="206"/>
      <c r="M600" s="206"/>
      <c r="N600" s="206"/>
      <c r="O600" s="206"/>
      <c r="P600" s="206"/>
      <c r="Q600" s="206"/>
      <c r="R600" s="206"/>
      <c r="S600" s="206"/>
      <c r="T600" s="206"/>
      <c r="U600" s="206"/>
      <c r="V600" s="206"/>
      <c r="W600" s="206"/>
      <c r="X600" s="206"/>
      <c r="Y600" s="206"/>
      <c r="Z600" s="206"/>
    </row>
    <row r="601" spans="1:26" ht="15.75" customHeight="1" x14ac:dyDescent="0.2">
      <c r="A601" s="206"/>
      <c r="B601" s="206"/>
      <c r="C601" s="206"/>
      <c r="D601" s="206"/>
      <c r="E601" s="206"/>
      <c r="F601" s="206"/>
      <c r="G601" s="206"/>
      <c r="H601" s="206"/>
      <c r="I601" s="206"/>
      <c r="J601" s="206"/>
      <c r="K601" s="206"/>
      <c r="L601" s="206"/>
      <c r="M601" s="206"/>
      <c r="N601" s="206"/>
      <c r="O601" s="206"/>
      <c r="P601" s="206"/>
      <c r="Q601" s="206"/>
      <c r="R601" s="206"/>
      <c r="S601" s="206"/>
      <c r="T601" s="206"/>
      <c r="U601" s="206"/>
      <c r="V601" s="206"/>
      <c r="W601" s="206"/>
      <c r="X601" s="206"/>
      <c r="Y601" s="206"/>
      <c r="Z601" s="206"/>
    </row>
    <row r="602" spans="1:26" ht="15.75" customHeight="1" x14ac:dyDescent="0.2">
      <c r="A602" s="206"/>
      <c r="B602" s="206"/>
      <c r="C602" s="206"/>
      <c r="D602" s="206"/>
      <c r="E602" s="206"/>
      <c r="F602" s="206"/>
      <c r="G602" s="206"/>
      <c r="H602" s="206"/>
      <c r="I602" s="206"/>
      <c r="J602" s="206"/>
      <c r="K602" s="206"/>
      <c r="L602" s="206"/>
      <c r="M602" s="206"/>
      <c r="N602" s="206"/>
      <c r="O602" s="206"/>
      <c r="P602" s="206"/>
      <c r="Q602" s="206"/>
      <c r="R602" s="206"/>
      <c r="S602" s="206"/>
      <c r="T602" s="206"/>
      <c r="U602" s="206"/>
      <c r="V602" s="206"/>
      <c r="W602" s="206"/>
      <c r="X602" s="206"/>
      <c r="Y602" s="206"/>
      <c r="Z602" s="206"/>
    </row>
    <row r="603" spans="1:26" ht="15.75" customHeight="1" x14ac:dyDescent="0.2">
      <c r="A603" s="206"/>
      <c r="B603" s="206"/>
      <c r="C603" s="206"/>
      <c r="D603" s="206"/>
      <c r="E603" s="206"/>
      <c r="F603" s="206"/>
      <c r="G603" s="206"/>
      <c r="H603" s="206"/>
      <c r="I603" s="206"/>
      <c r="J603" s="206"/>
      <c r="K603" s="206"/>
      <c r="L603" s="206"/>
      <c r="M603" s="206"/>
      <c r="N603" s="206"/>
      <c r="O603" s="206"/>
      <c r="P603" s="206"/>
      <c r="Q603" s="206"/>
      <c r="R603" s="206"/>
      <c r="S603" s="206"/>
      <c r="T603" s="206"/>
      <c r="U603" s="206"/>
      <c r="V603" s="206"/>
      <c r="W603" s="206"/>
      <c r="X603" s="206"/>
      <c r="Y603" s="206"/>
      <c r="Z603" s="206"/>
    </row>
    <row r="604" spans="1:26" ht="15.75" customHeight="1" x14ac:dyDescent="0.2">
      <c r="A604" s="206"/>
      <c r="B604" s="206"/>
      <c r="C604" s="206"/>
      <c r="D604" s="206"/>
      <c r="E604" s="206"/>
      <c r="F604" s="206"/>
      <c r="G604" s="206"/>
      <c r="H604" s="206"/>
      <c r="I604" s="206"/>
      <c r="J604" s="206"/>
      <c r="K604" s="206"/>
      <c r="L604" s="206"/>
      <c r="M604" s="206"/>
      <c r="N604" s="206"/>
      <c r="O604" s="206"/>
      <c r="P604" s="206"/>
      <c r="Q604" s="206"/>
      <c r="R604" s="206"/>
      <c r="S604" s="206"/>
      <c r="T604" s="206"/>
      <c r="U604" s="206"/>
      <c r="V604" s="206"/>
      <c r="W604" s="206"/>
      <c r="X604" s="206"/>
      <c r="Y604" s="206"/>
      <c r="Z604" s="206"/>
    </row>
    <row r="605" spans="1:26" ht="15.75" customHeight="1" x14ac:dyDescent="0.2">
      <c r="A605" s="206"/>
      <c r="B605" s="206"/>
      <c r="C605" s="206"/>
      <c r="D605" s="206"/>
      <c r="E605" s="206"/>
      <c r="F605" s="206"/>
      <c r="G605" s="206"/>
      <c r="H605" s="206"/>
      <c r="I605" s="206"/>
      <c r="J605" s="206"/>
      <c r="K605" s="206"/>
      <c r="L605" s="206"/>
      <c r="M605" s="206"/>
      <c r="N605" s="206"/>
      <c r="O605" s="206"/>
      <c r="P605" s="206"/>
      <c r="Q605" s="206"/>
      <c r="R605" s="206"/>
      <c r="S605" s="206"/>
      <c r="T605" s="206"/>
      <c r="U605" s="206"/>
      <c r="V605" s="206"/>
      <c r="W605" s="206"/>
      <c r="X605" s="206"/>
      <c r="Y605" s="206"/>
      <c r="Z605" s="206"/>
    </row>
    <row r="606" spans="1:26" ht="15.75" customHeight="1" x14ac:dyDescent="0.2">
      <c r="A606" s="206"/>
      <c r="B606" s="206"/>
      <c r="C606" s="206"/>
      <c r="D606" s="206"/>
      <c r="E606" s="206"/>
      <c r="F606" s="206"/>
      <c r="G606" s="206"/>
      <c r="H606" s="206"/>
      <c r="I606" s="206"/>
      <c r="J606" s="206"/>
      <c r="K606" s="206"/>
      <c r="L606" s="206"/>
      <c r="M606" s="206"/>
      <c r="N606" s="206"/>
      <c r="O606" s="206"/>
      <c r="P606" s="206"/>
      <c r="Q606" s="206"/>
      <c r="R606" s="206"/>
      <c r="S606" s="206"/>
      <c r="T606" s="206"/>
      <c r="U606" s="206"/>
      <c r="V606" s="206"/>
      <c r="W606" s="206"/>
      <c r="X606" s="206"/>
      <c r="Y606" s="206"/>
      <c r="Z606" s="206"/>
    </row>
    <row r="607" spans="1:26" ht="15.75" customHeight="1" x14ac:dyDescent="0.2">
      <c r="A607" s="206"/>
      <c r="B607" s="206"/>
      <c r="C607" s="206"/>
      <c r="D607" s="206"/>
      <c r="E607" s="206"/>
      <c r="F607" s="206"/>
      <c r="G607" s="206"/>
      <c r="H607" s="206"/>
      <c r="I607" s="206"/>
      <c r="J607" s="206"/>
      <c r="K607" s="206"/>
      <c r="L607" s="206"/>
      <c r="M607" s="206"/>
      <c r="N607" s="206"/>
      <c r="O607" s="206"/>
      <c r="P607" s="206"/>
      <c r="Q607" s="206"/>
      <c r="R607" s="206"/>
      <c r="S607" s="206"/>
      <c r="T607" s="206"/>
      <c r="U607" s="206"/>
      <c r="V607" s="206"/>
      <c r="W607" s="206"/>
      <c r="X607" s="206"/>
      <c r="Y607" s="206"/>
      <c r="Z607" s="206"/>
    </row>
    <row r="608" spans="1:26" ht="15.75" customHeight="1" x14ac:dyDescent="0.2">
      <c r="A608" s="206"/>
      <c r="B608" s="206"/>
      <c r="C608" s="206"/>
      <c r="D608" s="206"/>
      <c r="E608" s="206"/>
      <c r="F608" s="206"/>
      <c r="G608" s="206"/>
      <c r="H608" s="206"/>
      <c r="I608" s="206"/>
      <c r="J608" s="206"/>
      <c r="K608" s="206"/>
      <c r="L608" s="206"/>
      <c r="M608" s="206"/>
      <c r="N608" s="206"/>
      <c r="O608" s="206"/>
      <c r="P608" s="206"/>
      <c r="Q608" s="206"/>
      <c r="R608" s="206"/>
      <c r="S608" s="206"/>
      <c r="T608" s="206"/>
      <c r="U608" s="206"/>
      <c r="V608" s="206"/>
      <c r="W608" s="206"/>
      <c r="X608" s="206"/>
      <c r="Y608" s="206"/>
      <c r="Z608" s="206"/>
    </row>
    <row r="609" spans="1:26" ht="15.75" customHeight="1" x14ac:dyDescent="0.2">
      <c r="A609" s="206"/>
      <c r="B609" s="206"/>
      <c r="C609" s="206"/>
      <c r="D609" s="206"/>
      <c r="E609" s="206"/>
      <c r="F609" s="206"/>
      <c r="G609" s="206"/>
      <c r="H609" s="206"/>
      <c r="I609" s="206"/>
      <c r="J609" s="206"/>
      <c r="K609" s="206"/>
      <c r="L609" s="206"/>
      <c r="M609" s="206"/>
      <c r="N609" s="206"/>
      <c r="O609" s="206"/>
      <c r="P609" s="206"/>
      <c r="Q609" s="206"/>
      <c r="R609" s="206"/>
      <c r="S609" s="206"/>
      <c r="T609" s="206"/>
      <c r="U609" s="206"/>
      <c r="V609" s="206"/>
      <c r="W609" s="206"/>
      <c r="X609" s="206"/>
      <c r="Y609" s="206"/>
      <c r="Z609" s="206"/>
    </row>
    <row r="610" spans="1:26" ht="15.75" customHeight="1" x14ac:dyDescent="0.2">
      <c r="A610" s="206"/>
      <c r="B610" s="206"/>
      <c r="C610" s="206"/>
      <c r="D610" s="206"/>
      <c r="E610" s="206"/>
      <c r="F610" s="206"/>
      <c r="G610" s="206"/>
      <c r="H610" s="206"/>
      <c r="I610" s="206"/>
      <c r="J610" s="206"/>
      <c r="K610" s="206"/>
      <c r="L610" s="206"/>
      <c r="M610" s="206"/>
      <c r="N610" s="206"/>
      <c r="O610" s="206"/>
      <c r="P610" s="206"/>
      <c r="Q610" s="206"/>
      <c r="R610" s="206"/>
      <c r="S610" s="206"/>
      <c r="T610" s="206"/>
      <c r="U610" s="206"/>
      <c r="V610" s="206"/>
      <c r="W610" s="206"/>
      <c r="X610" s="206"/>
      <c r="Y610" s="206"/>
      <c r="Z610" s="206"/>
    </row>
    <row r="611" spans="1:26" ht="15.75" customHeight="1" x14ac:dyDescent="0.2">
      <c r="A611" s="206"/>
      <c r="B611" s="206"/>
      <c r="C611" s="206"/>
      <c r="D611" s="206"/>
      <c r="E611" s="206"/>
      <c r="F611" s="206"/>
      <c r="G611" s="206"/>
      <c r="H611" s="206"/>
      <c r="I611" s="206"/>
      <c r="J611" s="206"/>
      <c r="K611" s="206"/>
      <c r="L611" s="206"/>
      <c r="M611" s="206"/>
      <c r="N611" s="206"/>
      <c r="O611" s="206"/>
      <c r="P611" s="206"/>
      <c r="Q611" s="206"/>
      <c r="R611" s="206"/>
      <c r="S611" s="206"/>
      <c r="T611" s="206"/>
      <c r="U611" s="206"/>
      <c r="V611" s="206"/>
      <c r="W611" s="206"/>
      <c r="X611" s="206"/>
      <c r="Y611" s="206"/>
      <c r="Z611" s="206"/>
    </row>
    <row r="612" spans="1:26" ht="15.75" customHeight="1" x14ac:dyDescent="0.2">
      <c r="A612" s="206"/>
      <c r="B612" s="206"/>
      <c r="C612" s="206"/>
      <c r="D612" s="206"/>
      <c r="E612" s="206"/>
      <c r="F612" s="206"/>
      <c r="G612" s="206"/>
      <c r="H612" s="206"/>
      <c r="I612" s="206"/>
      <c r="J612" s="206"/>
      <c r="K612" s="206"/>
      <c r="L612" s="206"/>
      <c r="M612" s="206"/>
      <c r="N612" s="206"/>
      <c r="O612" s="206"/>
      <c r="P612" s="206"/>
      <c r="Q612" s="206"/>
      <c r="R612" s="206"/>
      <c r="S612" s="206"/>
      <c r="T612" s="206"/>
      <c r="U612" s="206"/>
      <c r="V612" s="206"/>
      <c r="W612" s="206"/>
      <c r="X612" s="206"/>
      <c r="Y612" s="206"/>
      <c r="Z612" s="206"/>
    </row>
    <row r="613" spans="1:26" ht="15.75" customHeight="1" x14ac:dyDescent="0.2">
      <c r="A613" s="206"/>
      <c r="B613" s="206"/>
      <c r="C613" s="206"/>
      <c r="D613" s="206"/>
      <c r="E613" s="206"/>
      <c r="F613" s="206"/>
      <c r="G613" s="206"/>
      <c r="H613" s="206"/>
      <c r="I613" s="206"/>
      <c r="J613" s="206"/>
      <c r="K613" s="206"/>
      <c r="L613" s="206"/>
      <c r="M613" s="206"/>
      <c r="N613" s="206"/>
      <c r="O613" s="206"/>
      <c r="P613" s="206"/>
      <c r="Q613" s="206"/>
      <c r="R613" s="206"/>
      <c r="S613" s="206"/>
      <c r="T613" s="206"/>
      <c r="U613" s="206"/>
      <c r="V613" s="206"/>
      <c r="W613" s="206"/>
      <c r="X613" s="206"/>
      <c r="Y613" s="206"/>
      <c r="Z613" s="206"/>
    </row>
    <row r="614" spans="1:26" ht="15.75" customHeight="1" x14ac:dyDescent="0.2">
      <c r="A614" s="206"/>
      <c r="B614" s="206"/>
      <c r="C614" s="206"/>
      <c r="D614" s="206"/>
      <c r="E614" s="206"/>
      <c r="F614" s="206"/>
      <c r="G614" s="206"/>
      <c r="H614" s="206"/>
      <c r="I614" s="206"/>
      <c r="J614" s="206"/>
      <c r="K614" s="206"/>
      <c r="L614" s="206"/>
      <c r="M614" s="206"/>
      <c r="N614" s="206"/>
      <c r="O614" s="206"/>
      <c r="P614" s="206"/>
      <c r="Q614" s="206"/>
      <c r="R614" s="206"/>
      <c r="S614" s="206"/>
      <c r="T614" s="206"/>
      <c r="U614" s="206"/>
      <c r="V614" s="206"/>
      <c r="W614" s="206"/>
      <c r="X614" s="206"/>
      <c r="Y614" s="206"/>
      <c r="Z614" s="206"/>
    </row>
    <row r="615" spans="1:26" ht="15.75" customHeight="1" x14ac:dyDescent="0.2">
      <c r="A615" s="206"/>
      <c r="B615" s="206"/>
      <c r="C615" s="206"/>
      <c r="D615" s="206"/>
      <c r="E615" s="206"/>
      <c r="F615" s="206"/>
      <c r="G615" s="206"/>
      <c r="H615" s="206"/>
      <c r="I615" s="206"/>
      <c r="J615" s="206"/>
      <c r="K615" s="206"/>
      <c r="L615" s="206"/>
      <c r="M615" s="206"/>
      <c r="N615" s="206"/>
      <c r="O615" s="206"/>
      <c r="P615" s="206"/>
      <c r="Q615" s="206"/>
      <c r="R615" s="206"/>
      <c r="S615" s="206"/>
      <c r="T615" s="206"/>
      <c r="U615" s="206"/>
      <c r="V615" s="206"/>
      <c r="W615" s="206"/>
      <c r="X615" s="206"/>
      <c r="Y615" s="206"/>
      <c r="Z615" s="206"/>
    </row>
    <row r="616" spans="1:26" ht="15.75" customHeight="1" x14ac:dyDescent="0.2">
      <c r="A616" s="206"/>
      <c r="B616" s="206"/>
      <c r="C616" s="206"/>
      <c r="D616" s="206"/>
      <c r="E616" s="206"/>
      <c r="F616" s="206"/>
      <c r="G616" s="206"/>
      <c r="H616" s="206"/>
      <c r="I616" s="206"/>
      <c r="J616" s="206"/>
      <c r="K616" s="206"/>
      <c r="L616" s="206"/>
      <c r="M616" s="206"/>
      <c r="N616" s="206"/>
      <c r="O616" s="206"/>
      <c r="P616" s="206"/>
      <c r="Q616" s="206"/>
      <c r="R616" s="206"/>
      <c r="S616" s="206"/>
      <c r="T616" s="206"/>
      <c r="U616" s="206"/>
      <c r="V616" s="206"/>
      <c r="W616" s="206"/>
      <c r="X616" s="206"/>
      <c r="Y616" s="206"/>
      <c r="Z616" s="206"/>
    </row>
    <row r="617" spans="1:26" ht="15.75" customHeight="1" x14ac:dyDescent="0.2">
      <c r="A617" s="206"/>
      <c r="B617" s="206"/>
      <c r="C617" s="206"/>
      <c r="D617" s="206"/>
      <c r="E617" s="206"/>
      <c r="F617" s="206"/>
      <c r="G617" s="206"/>
      <c r="H617" s="206"/>
      <c r="I617" s="206"/>
      <c r="J617" s="206"/>
      <c r="K617" s="206"/>
      <c r="L617" s="206"/>
      <c r="M617" s="206"/>
      <c r="N617" s="206"/>
      <c r="O617" s="206"/>
      <c r="P617" s="206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</row>
    <row r="618" spans="1:26" ht="15.75" customHeight="1" x14ac:dyDescent="0.2">
      <c r="A618" s="206"/>
      <c r="B618" s="206"/>
      <c r="C618" s="206"/>
      <c r="D618" s="206"/>
      <c r="E618" s="206"/>
      <c r="F618" s="206"/>
      <c r="G618" s="206"/>
      <c r="H618" s="206"/>
      <c r="I618" s="206"/>
      <c r="J618" s="206"/>
      <c r="K618" s="206"/>
      <c r="L618" s="206"/>
      <c r="M618" s="206"/>
      <c r="N618" s="206"/>
      <c r="O618" s="206"/>
      <c r="P618" s="206"/>
      <c r="Q618" s="206"/>
      <c r="R618" s="206"/>
      <c r="S618" s="206"/>
      <c r="T618" s="206"/>
      <c r="U618" s="206"/>
      <c r="V618" s="206"/>
      <c r="W618" s="206"/>
      <c r="X618" s="206"/>
      <c r="Y618" s="206"/>
      <c r="Z618" s="206"/>
    </row>
    <row r="619" spans="1:26" ht="15.75" customHeight="1" x14ac:dyDescent="0.2">
      <c r="A619" s="206"/>
      <c r="B619" s="206"/>
      <c r="C619" s="206"/>
      <c r="D619" s="206"/>
      <c r="E619" s="206"/>
      <c r="F619" s="206"/>
      <c r="G619" s="206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  <c r="T619" s="206"/>
      <c r="U619" s="206"/>
      <c r="V619" s="206"/>
      <c r="W619" s="206"/>
      <c r="X619" s="206"/>
      <c r="Y619" s="206"/>
      <c r="Z619" s="206"/>
    </row>
    <row r="620" spans="1:26" ht="15.75" customHeight="1" x14ac:dyDescent="0.2">
      <c r="A620" s="206"/>
      <c r="B620" s="206"/>
      <c r="C620" s="206"/>
      <c r="D620" s="206"/>
      <c r="E620" s="206"/>
      <c r="F620" s="206"/>
      <c r="G620" s="206"/>
      <c r="H620" s="206"/>
      <c r="I620" s="206"/>
      <c r="J620" s="206"/>
      <c r="K620" s="206"/>
      <c r="L620" s="206"/>
      <c r="M620" s="206"/>
      <c r="N620" s="206"/>
      <c r="O620" s="206"/>
      <c r="P620" s="206"/>
      <c r="Q620" s="206"/>
      <c r="R620" s="206"/>
      <c r="S620" s="206"/>
      <c r="T620" s="206"/>
      <c r="U620" s="206"/>
      <c r="V620" s="206"/>
      <c r="W620" s="206"/>
      <c r="X620" s="206"/>
      <c r="Y620" s="206"/>
      <c r="Z620" s="206"/>
    </row>
    <row r="621" spans="1:26" ht="15.75" customHeight="1" x14ac:dyDescent="0.2">
      <c r="A621" s="206"/>
      <c r="B621" s="206"/>
      <c r="C621" s="206"/>
      <c r="D621" s="206"/>
      <c r="E621" s="206"/>
      <c r="F621" s="206"/>
      <c r="G621" s="206"/>
      <c r="H621" s="206"/>
      <c r="I621" s="206"/>
      <c r="J621" s="206"/>
      <c r="K621" s="206"/>
      <c r="L621" s="206"/>
      <c r="M621" s="206"/>
      <c r="N621" s="206"/>
      <c r="O621" s="206"/>
      <c r="P621" s="206"/>
      <c r="Q621" s="206"/>
      <c r="R621" s="206"/>
      <c r="S621" s="206"/>
      <c r="T621" s="206"/>
      <c r="U621" s="206"/>
      <c r="V621" s="206"/>
      <c r="W621" s="206"/>
      <c r="X621" s="206"/>
      <c r="Y621" s="206"/>
      <c r="Z621" s="206"/>
    </row>
    <row r="622" spans="1:26" ht="15.75" customHeight="1" x14ac:dyDescent="0.2">
      <c r="A622" s="206"/>
      <c r="B622" s="206"/>
      <c r="C622" s="206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</row>
    <row r="623" spans="1:26" ht="15.75" customHeight="1" x14ac:dyDescent="0.2">
      <c r="A623" s="206"/>
      <c r="B623" s="206"/>
      <c r="C623" s="206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</row>
    <row r="624" spans="1:26" ht="15.75" customHeight="1" x14ac:dyDescent="0.2">
      <c r="A624" s="206"/>
      <c r="B624" s="206"/>
      <c r="C624" s="206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</row>
    <row r="625" spans="1:26" ht="15.75" customHeight="1" x14ac:dyDescent="0.2">
      <c r="A625" s="206"/>
      <c r="B625" s="206"/>
      <c r="C625" s="206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</row>
    <row r="626" spans="1:26" ht="15.75" customHeight="1" x14ac:dyDescent="0.2">
      <c r="A626" s="206"/>
      <c r="B626" s="206"/>
      <c r="C626" s="206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</row>
    <row r="627" spans="1:26" ht="15.75" customHeight="1" x14ac:dyDescent="0.2">
      <c r="A627" s="206"/>
      <c r="B627" s="206"/>
      <c r="C627" s="206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</row>
    <row r="628" spans="1:26" ht="15.75" customHeight="1" x14ac:dyDescent="0.2">
      <c r="A628" s="206"/>
      <c r="B628" s="206"/>
      <c r="C628" s="206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</row>
    <row r="629" spans="1:26" ht="15.75" customHeight="1" x14ac:dyDescent="0.2">
      <c r="A629" s="206"/>
      <c r="B629" s="206"/>
      <c r="C629" s="206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</row>
    <row r="630" spans="1:26" ht="15.75" customHeight="1" x14ac:dyDescent="0.2">
      <c r="A630" s="206"/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</row>
    <row r="631" spans="1:26" ht="15.75" customHeight="1" x14ac:dyDescent="0.2">
      <c r="A631" s="206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</row>
    <row r="632" spans="1:26" ht="15.75" customHeight="1" x14ac:dyDescent="0.2">
      <c r="A632" s="206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</row>
    <row r="633" spans="1:26" ht="15.75" customHeight="1" x14ac:dyDescent="0.2">
      <c r="A633" s="206"/>
      <c r="B633" s="206"/>
      <c r="C633" s="206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</row>
    <row r="634" spans="1:26" ht="15.75" customHeight="1" x14ac:dyDescent="0.2">
      <c r="A634" s="206"/>
      <c r="B634" s="206"/>
      <c r="C634" s="206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</row>
    <row r="635" spans="1:26" ht="15.75" customHeight="1" x14ac:dyDescent="0.2">
      <c r="A635" s="206"/>
      <c r="B635" s="206"/>
      <c r="C635" s="206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</row>
    <row r="636" spans="1:26" ht="15.75" customHeight="1" x14ac:dyDescent="0.2">
      <c r="A636" s="206"/>
      <c r="B636" s="206"/>
      <c r="C636" s="206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</row>
    <row r="637" spans="1:26" ht="15.75" customHeight="1" x14ac:dyDescent="0.2">
      <c r="A637" s="206"/>
      <c r="B637" s="206"/>
      <c r="C637" s="206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</row>
    <row r="638" spans="1:26" ht="15.75" customHeight="1" x14ac:dyDescent="0.2">
      <c r="A638" s="206"/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</row>
    <row r="639" spans="1:26" ht="15.75" customHeight="1" x14ac:dyDescent="0.2">
      <c r="A639" s="206"/>
      <c r="B639" s="206"/>
      <c r="C639" s="206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</row>
    <row r="640" spans="1:26" ht="15.75" customHeight="1" x14ac:dyDescent="0.2">
      <c r="A640" s="206"/>
      <c r="B640" s="206"/>
      <c r="C640" s="206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</row>
    <row r="641" spans="1:26" ht="15.75" customHeight="1" x14ac:dyDescent="0.2">
      <c r="A641" s="206"/>
      <c r="B641" s="206"/>
      <c r="C641" s="206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</row>
    <row r="642" spans="1:26" ht="15.75" customHeight="1" x14ac:dyDescent="0.2">
      <c r="A642" s="206"/>
      <c r="B642" s="206"/>
      <c r="C642" s="206"/>
      <c r="D642" s="206"/>
      <c r="E642" s="206"/>
      <c r="F642" s="206"/>
      <c r="G642" s="206"/>
      <c r="H642" s="206"/>
      <c r="I642" s="206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</row>
    <row r="643" spans="1:26" ht="15.75" customHeight="1" x14ac:dyDescent="0.2">
      <c r="A643" s="206"/>
      <c r="B643" s="206"/>
      <c r="C643" s="206"/>
      <c r="D643" s="206"/>
      <c r="E643" s="206"/>
      <c r="F643" s="206"/>
      <c r="G643" s="206"/>
      <c r="H643" s="206"/>
      <c r="I643" s="206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</row>
    <row r="644" spans="1:26" ht="15.75" customHeight="1" x14ac:dyDescent="0.2">
      <c r="A644" s="206"/>
      <c r="B644" s="206"/>
      <c r="C644" s="206"/>
      <c r="D644" s="206"/>
      <c r="E644" s="206"/>
      <c r="F644" s="206"/>
      <c r="G644" s="206"/>
      <c r="H644" s="206"/>
      <c r="I644" s="206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</row>
    <row r="645" spans="1:26" ht="15.75" customHeight="1" x14ac:dyDescent="0.2">
      <c r="A645" s="206"/>
      <c r="B645" s="206"/>
      <c r="C645" s="206"/>
      <c r="D645" s="206"/>
      <c r="E645" s="206"/>
      <c r="F645" s="206"/>
      <c r="G645" s="206"/>
      <c r="H645" s="206"/>
      <c r="I645" s="206"/>
      <c r="J645" s="206"/>
      <c r="K645" s="206"/>
      <c r="L645" s="206"/>
      <c r="M645" s="206"/>
      <c r="N645" s="206"/>
      <c r="O645" s="206"/>
      <c r="P645" s="206"/>
      <c r="Q645" s="206"/>
      <c r="R645" s="206"/>
      <c r="S645" s="206"/>
      <c r="T645" s="206"/>
      <c r="U645" s="206"/>
      <c r="V645" s="206"/>
      <c r="W645" s="206"/>
      <c r="X645" s="206"/>
      <c r="Y645" s="206"/>
      <c r="Z645" s="206"/>
    </row>
    <row r="646" spans="1:26" ht="15.75" customHeight="1" x14ac:dyDescent="0.2">
      <c r="A646" s="206"/>
      <c r="B646" s="206"/>
      <c r="C646" s="206"/>
      <c r="D646" s="206"/>
      <c r="E646" s="206"/>
      <c r="F646" s="206"/>
      <c r="G646" s="206"/>
      <c r="H646" s="206"/>
      <c r="I646" s="206"/>
      <c r="J646" s="206"/>
      <c r="K646" s="206"/>
      <c r="L646" s="206"/>
      <c r="M646" s="206"/>
      <c r="N646" s="206"/>
      <c r="O646" s="206"/>
      <c r="P646" s="206"/>
      <c r="Q646" s="206"/>
      <c r="R646" s="206"/>
      <c r="S646" s="206"/>
      <c r="T646" s="206"/>
      <c r="U646" s="206"/>
      <c r="V646" s="206"/>
      <c r="W646" s="206"/>
      <c r="X646" s="206"/>
      <c r="Y646" s="206"/>
      <c r="Z646" s="206"/>
    </row>
    <row r="647" spans="1:26" ht="15.75" customHeight="1" x14ac:dyDescent="0.2">
      <c r="A647" s="206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  <c r="Z647" s="206"/>
    </row>
    <row r="648" spans="1:26" ht="15.75" customHeight="1" x14ac:dyDescent="0.2">
      <c r="A648" s="206"/>
      <c r="B648" s="206"/>
      <c r="C648" s="206"/>
      <c r="D648" s="206"/>
      <c r="E648" s="206"/>
      <c r="F648" s="206"/>
      <c r="G648" s="206"/>
      <c r="H648" s="206"/>
      <c r="I648" s="206"/>
      <c r="J648" s="206"/>
      <c r="K648" s="206"/>
      <c r="L648" s="206"/>
      <c r="M648" s="206"/>
      <c r="N648" s="206"/>
      <c r="O648" s="206"/>
      <c r="P648" s="206"/>
      <c r="Q648" s="206"/>
      <c r="R648" s="206"/>
      <c r="S648" s="206"/>
      <c r="T648" s="206"/>
      <c r="U648" s="206"/>
      <c r="V648" s="206"/>
      <c r="W648" s="206"/>
      <c r="X648" s="206"/>
      <c r="Y648" s="206"/>
      <c r="Z648" s="206"/>
    </row>
    <row r="649" spans="1:26" ht="15.75" customHeight="1" x14ac:dyDescent="0.2">
      <c r="A649" s="206"/>
      <c r="B649" s="206"/>
      <c r="C649" s="206"/>
      <c r="D649" s="206"/>
      <c r="E649" s="206"/>
      <c r="F649" s="206"/>
      <c r="G649" s="206"/>
      <c r="H649" s="206"/>
      <c r="I649" s="206"/>
      <c r="J649" s="206"/>
      <c r="K649" s="206"/>
      <c r="L649" s="206"/>
      <c r="M649" s="206"/>
      <c r="N649" s="206"/>
      <c r="O649" s="206"/>
      <c r="P649" s="206"/>
      <c r="Q649" s="206"/>
      <c r="R649" s="206"/>
      <c r="S649" s="206"/>
      <c r="T649" s="206"/>
      <c r="U649" s="206"/>
      <c r="V649" s="206"/>
      <c r="W649" s="206"/>
      <c r="X649" s="206"/>
      <c r="Y649" s="206"/>
      <c r="Z649" s="206"/>
    </row>
    <row r="650" spans="1:26" ht="15.75" customHeight="1" x14ac:dyDescent="0.2">
      <c r="A650" s="206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  <c r="Z650" s="206"/>
    </row>
    <row r="651" spans="1:26" ht="15.75" customHeight="1" x14ac:dyDescent="0.2">
      <c r="A651" s="206"/>
      <c r="B651" s="206"/>
      <c r="C651" s="206"/>
      <c r="D651" s="206"/>
      <c r="E651" s="206"/>
      <c r="F651" s="206"/>
      <c r="G651" s="206"/>
      <c r="H651" s="206"/>
      <c r="I651" s="206"/>
      <c r="J651" s="206"/>
      <c r="K651" s="206"/>
      <c r="L651" s="206"/>
      <c r="M651" s="206"/>
      <c r="N651" s="206"/>
      <c r="O651" s="206"/>
      <c r="P651" s="206"/>
      <c r="Q651" s="206"/>
      <c r="R651" s="206"/>
      <c r="S651" s="206"/>
      <c r="T651" s="206"/>
      <c r="U651" s="206"/>
      <c r="V651" s="206"/>
      <c r="W651" s="206"/>
      <c r="X651" s="206"/>
      <c r="Y651" s="206"/>
      <c r="Z651" s="206"/>
    </row>
    <row r="652" spans="1:26" ht="15.75" customHeight="1" x14ac:dyDescent="0.2">
      <c r="A652" s="206"/>
      <c r="B652" s="206"/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</row>
    <row r="653" spans="1:26" ht="15.75" customHeight="1" x14ac:dyDescent="0.2">
      <c r="A653" s="206"/>
      <c r="B653" s="206"/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</row>
    <row r="654" spans="1:26" ht="15.75" customHeight="1" x14ac:dyDescent="0.2">
      <c r="A654" s="206"/>
      <c r="B654" s="206"/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</row>
    <row r="655" spans="1:26" ht="15.75" customHeight="1" x14ac:dyDescent="0.2">
      <c r="A655" s="206"/>
      <c r="B655" s="206"/>
      <c r="C655" s="206"/>
      <c r="D655" s="206"/>
      <c r="E655" s="206"/>
      <c r="F655" s="206"/>
      <c r="G655" s="206"/>
      <c r="H655" s="206"/>
      <c r="I655" s="206"/>
      <c r="J655" s="206"/>
      <c r="K655" s="206"/>
      <c r="L655" s="206"/>
      <c r="M655" s="206"/>
      <c r="N655" s="206"/>
      <c r="O655" s="206"/>
      <c r="P655" s="206"/>
      <c r="Q655" s="206"/>
      <c r="R655" s="206"/>
      <c r="S655" s="206"/>
      <c r="T655" s="206"/>
      <c r="U655" s="206"/>
      <c r="V655" s="206"/>
      <c r="W655" s="206"/>
      <c r="X655" s="206"/>
      <c r="Y655" s="206"/>
      <c r="Z655" s="206"/>
    </row>
    <row r="656" spans="1:26" ht="15.75" customHeight="1" x14ac:dyDescent="0.2">
      <c r="A656" s="206"/>
      <c r="B656" s="206"/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</row>
    <row r="657" spans="1:26" ht="15.75" customHeight="1" x14ac:dyDescent="0.2">
      <c r="A657" s="206"/>
      <c r="B657" s="206"/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</row>
    <row r="658" spans="1:26" ht="15.75" customHeight="1" x14ac:dyDescent="0.2">
      <c r="A658" s="206"/>
      <c r="B658" s="206"/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</row>
    <row r="659" spans="1:26" ht="15.75" customHeight="1" x14ac:dyDescent="0.2">
      <c r="A659" s="206"/>
      <c r="B659" s="206"/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</row>
    <row r="660" spans="1:26" ht="15.75" customHeight="1" x14ac:dyDescent="0.2">
      <c r="A660" s="206"/>
      <c r="B660" s="206"/>
      <c r="C660" s="206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</row>
    <row r="661" spans="1:26" ht="15.75" customHeight="1" x14ac:dyDescent="0.2">
      <c r="A661" s="206"/>
      <c r="B661" s="206"/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</row>
    <row r="662" spans="1:26" ht="15.75" customHeight="1" x14ac:dyDescent="0.2">
      <c r="A662" s="206"/>
      <c r="B662" s="206"/>
      <c r="C662" s="206"/>
      <c r="D662" s="206"/>
      <c r="E662" s="206"/>
      <c r="F662" s="206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</row>
    <row r="663" spans="1:26" ht="15.75" customHeight="1" x14ac:dyDescent="0.2">
      <c r="A663" s="206"/>
      <c r="B663" s="206"/>
      <c r="C663" s="206"/>
      <c r="D663" s="206"/>
      <c r="E663" s="206"/>
      <c r="F663" s="206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</row>
    <row r="664" spans="1:26" ht="15.75" customHeight="1" x14ac:dyDescent="0.2">
      <c r="A664" s="206"/>
      <c r="B664" s="206"/>
      <c r="C664" s="206"/>
      <c r="D664" s="206"/>
      <c r="E664" s="206"/>
      <c r="F664" s="206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</row>
    <row r="665" spans="1:26" ht="15.75" customHeight="1" x14ac:dyDescent="0.2">
      <c r="A665" s="206"/>
      <c r="B665" s="206"/>
      <c r="C665" s="206"/>
      <c r="D665" s="206"/>
      <c r="E665" s="206"/>
      <c r="F665" s="206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</row>
    <row r="666" spans="1:26" ht="15.75" customHeight="1" x14ac:dyDescent="0.2">
      <c r="A666" s="206"/>
      <c r="B666" s="206"/>
      <c r="C666" s="206"/>
      <c r="D666" s="206"/>
      <c r="E666" s="206"/>
      <c r="F666" s="206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</row>
    <row r="667" spans="1:26" ht="15.75" customHeight="1" x14ac:dyDescent="0.2">
      <c r="A667" s="206"/>
      <c r="B667" s="206"/>
      <c r="C667" s="206"/>
      <c r="D667" s="206"/>
      <c r="E667" s="206"/>
      <c r="F667" s="206"/>
      <c r="G667" s="206"/>
      <c r="H667" s="206"/>
      <c r="I667" s="206"/>
      <c r="J667" s="206"/>
      <c r="K667" s="206"/>
      <c r="L667" s="206"/>
      <c r="M667" s="206"/>
      <c r="N667" s="206"/>
      <c r="O667" s="206"/>
      <c r="P667" s="206"/>
      <c r="Q667" s="206"/>
      <c r="R667" s="206"/>
      <c r="S667" s="206"/>
      <c r="T667" s="206"/>
      <c r="U667" s="206"/>
      <c r="V667" s="206"/>
      <c r="W667" s="206"/>
      <c r="X667" s="206"/>
      <c r="Y667" s="206"/>
      <c r="Z667" s="206"/>
    </row>
    <row r="668" spans="1:26" ht="15.75" customHeight="1" x14ac:dyDescent="0.2">
      <c r="A668" s="206"/>
      <c r="B668" s="206"/>
      <c r="C668" s="206"/>
      <c r="D668" s="206"/>
      <c r="E668" s="206"/>
      <c r="F668" s="206"/>
      <c r="G668" s="206"/>
      <c r="H668" s="206"/>
      <c r="I668" s="206"/>
      <c r="J668" s="206"/>
      <c r="K668" s="206"/>
      <c r="L668" s="206"/>
      <c r="M668" s="206"/>
      <c r="N668" s="206"/>
      <c r="O668" s="206"/>
      <c r="P668" s="206"/>
      <c r="Q668" s="206"/>
      <c r="R668" s="206"/>
      <c r="S668" s="206"/>
      <c r="T668" s="206"/>
      <c r="U668" s="206"/>
      <c r="V668" s="206"/>
      <c r="W668" s="206"/>
      <c r="X668" s="206"/>
      <c r="Y668" s="206"/>
      <c r="Z668" s="206"/>
    </row>
    <row r="669" spans="1:26" ht="15.75" customHeight="1" x14ac:dyDescent="0.2">
      <c r="A669" s="206"/>
      <c r="B669" s="206"/>
      <c r="C669" s="206"/>
      <c r="D669" s="206"/>
      <c r="E669" s="206"/>
      <c r="F669" s="206"/>
      <c r="G669" s="206"/>
      <c r="H669" s="206"/>
      <c r="I669" s="206"/>
      <c r="J669" s="206"/>
      <c r="K669" s="206"/>
      <c r="L669" s="206"/>
      <c r="M669" s="206"/>
      <c r="N669" s="206"/>
      <c r="O669" s="206"/>
      <c r="P669" s="206"/>
      <c r="Q669" s="206"/>
      <c r="R669" s="206"/>
      <c r="S669" s="206"/>
      <c r="T669" s="206"/>
      <c r="U669" s="206"/>
      <c r="V669" s="206"/>
      <c r="W669" s="206"/>
      <c r="X669" s="206"/>
      <c r="Y669" s="206"/>
      <c r="Z669" s="206"/>
    </row>
    <row r="670" spans="1:26" ht="15.75" customHeight="1" x14ac:dyDescent="0.2">
      <c r="A670" s="206"/>
      <c r="B670" s="206"/>
      <c r="C670" s="206"/>
      <c r="D670" s="206"/>
      <c r="E670" s="206"/>
      <c r="F670" s="206"/>
      <c r="G670" s="206"/>
      <c r="H670" s="206"/>
      <c r="I670" s="206"/>
      <c r="J670" s="206"/>
      <c r="K670" s="206"/>
      <c r="L670" s="206"/>
      <c r="M670" s="206"/>
      <c r="N670" s="206"/>
      <c r="O670" s="206"/>
      <c r="P670" s="206"/>
      <c r="Q670" s="206"/>
      <c r="R670" s="206"/>
      <c r="S670" s="206"/>
      <c r="T670" s="206"/>
      <c r="U670" s="206"/>
      <c r="V670" s="206"/>
      <c r="W670" s="206"/>
      <c r="X670" s="206"/>
      <c r="Y670" s="206"/>
      <c r="Z670" s="206"/>
    </row>
    <row r="671" spans="1:26" ht="15.75" customHeight="1" x14ac:dyDescent="0.2">
      <c r="A671" s="206"/>
      <c r="B671" s="206"/>
      <c r="C671" s="206"/>
      <c r="D671" s="206"/>
      <c r="E671" s="206"/>
      <c r="F671" s="206"/>
      <c r="G671" s="206"/>
      <c r="H671" s="206"/>
      <c r="I671" s="206"/>
      <c r="J671" s="206"/>
      <c r="K671" s="206"/>
      <c r="L671" s="206"/>
      <c r="M671" s="206"/>
      <c r="N671" s="206"/>
      <c r="O671" s="206"/>
      <c r="P671" s="206"/>
      <c r="Q671" s="206"/>
      <c r="R671" s="206"/>
      <c r="S671" s="206"/>
      <c r="T671" s="206"/>
      <c r="U671" s="206"/>
      <c r="V671" s="206"/>
      <c r="W671" s="206"/>
      <c r="X671" s="206"/>
      <c r="Y671" s="206"/>
      <c r="Z671" s="206"/>
    </row>
    <row r="672" spans="1:26" ht="15.75" customHeight="1" x14ac:dyDescent="0.2">
      <c r="A672" s="206"/>
      <c r="B672" s="206"/>
      <c r="C672" s="206"/>
      <c r="D672" s="206"/>
      <c r="E672" s="206"/>
      <c r="F672" s="206"/>
      <c r="G672" s="206"/>
      <c r="H672" s="206"/>
      <c r="I672" s="206"/>
      <c r="J672" s="206"/>
      <c r="K672" s="206"/>
      <c r="L672" s="206"/>
      <c r="M672" s="206"/>
      <c r="N672" s="206"/>
      <c r="O672" s="206"/>
      <c r="P672" s="206"/>
      <c r="Q672" s="206"/>
      <c r="R672" s="206"/>
      <c r="S672" s="206"/>
      <c r="T672" s="206"/>
      <c r="U672" s="206"/>
      <c r="V672" s="206"/>
      <c r="W672" s="206"/>
      <c r="X672" s="206"/>
      <c r="Y672" s="206"/>
      <c r="Z672" s="206"/>
    </row>
    <row r="673" spans="1:26" ht="15.75" customHeight="1" x14ac:dyDescent="0.2">
      <c r="A673" s="206"/>
      <c r="B673" s="206"/>
      <c r="C673" s="206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</row>
    <row r="674" spans="1:26" ht="15.75" customHeight="1" x14ac:dyDescent="0.2">
      <c r="A674" s="206"/>
      <c r="B674" s="206"/>
      <c r="C674" s="206"/>
      <c r="D674" s="206"/>
      <c r="E674" s="206"/>
      <c r="F674" s="206"/>
      <c r="G674" s="206"/>
      <c r="H674" s="206"/>
      <c r="I674" s="206"/>
      <c r="J674" s="206"/>
      <c r="K674" s="206"/>
      <c r="L674" s="206"/>
      <c r="M674" s="206"/>
      <c r="N674" s="206"/>
      <c r="O674" s="206"/>
      <c r="P674" s="206"/>
      <c r="Q674" s="206"/>
      <c r="R674" s="206"/>
      <c r="S674" s="206"/>
      <c r="T674" s="206"/>
      <c r="U674" s="206"/>
      <c r="V674" s="206"/>
      <c r="W674" s="206"/>
      <c r="X674" s="206"/>
      <c r="Y674" s="206"/>
      <c r="Z674" s="206"/>
    </row>
    <row r="675" spans="1:26" ht="15.75" customHeight="1" x14ac:dyDescent="0.2">
      <c r="A675" s="206"/>
      <c r="B675" s="206"/>
      <c r="C675" s="206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</row>
    <row r="676" spans="1:26" ht="15.75" customHeight="1" x14ac:dyDescent="0.2">
      <c r="A676" s="206"/>
      <c r="B676" s="206"/>
      <c r="C676" s="206"/>
      <c r="D676" s="206"/>
      <c r="E676" s="206"/>
      <c r="F676" s="206"/>
      <c r="G676" s="206"/>
      <c r="H676" s="206"/>
      <c r="I676" s="206"/>
      <c r="J676" s="206"/>
      <c r="K676" s="206"/>
      <c r="L676" s="206"/>
      <c r="M676" s="206"/>
      <c r="N676" s="206"/>
      <c r="O676" s="206"/>
      <c r="P676" s="206"/>
      <c r="Q676" s="206"/>
      <c r="R676" s="206"/>
      <c r="S676" s="206"/>
      <c r="T676" s="206"/>
      <c r="U676" s="206"/>
      <c r="V676" s="206"/>
      <c r="W676" s="206"/>
      <c r="X676" s="206"/>
      <c r="Y676" s="206"/>
      <c r="Z676" s="206"/>
    </row>
    <row r="677" spans="1:26" ht="15.75" customHeight="1" x14ac:dyDescent="0.2">
      <c r="A677" s="206"/>
      <c r="B677" s="206"/>
      <c r="C677" s="206"/>
      <c r="D677" s="206"/>
      <c r="E677" s="206"/>
      <c r="F677" s="206"/>
      <c r="G677" s="206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  <c r="T677" s="206"/>
      <c r="U677" s="206"/>
      <c r="V677" s="206"/>
      <c r="W677" s="206"/>
      <c r="X677" s="206"/>
      <c r="Y677" s="206"/>
      <c r="Z677" s="206"/>
    </row>
    <row r="678" spans="1:26" ht="15.75" customHeight="1" x14ac:dyDescent="0.2">
      <c r="A678" s="206"/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</row>
    <row r="679" spans="1:26" ht="15.75" customHeight="1" x14ac:dyDescent="0.2">
      <c r="A679" s="206"/>
      <c r="B679" s="206"/>
      <c r="C679" s="206"/>
      <c r="D679" s="206"/>
      <c r="E679" s="206"/>
      <c r="F679" s="206"/>
      <c r="G679" s="206"/>
      <c r="H679" s="206"/>
      <c r="I679" s="206"/>
      <c r="J679" s="206"/>
      <c r="K679" s="206"/>
      <c r="L679" s="206"/>
      <c r="M679" s="206"/>
      <c r="N679" s="206"/>
      <c r="O679" s="206"/>
      <c r="P679" s="206"/>
      <c r="Q679" s="206"/>
      <c r="R679" s="206"/>
      <c r="S679" s="206"/>
      <c r="T679" s="206"/>
      <c r="U679" s="206"/>
      <c r="V679" s="206"/>
      <c r="W679" s="206"/>
      <c r="X679" s="206"/>
      <c r="Y679" s="206"/>
      <c r="Z679" s="206"/>
    </row>
    <row r="680" spans="1:26" ht="15.75" customHeight="1" x14ac:dyDescent="0.2">
      <c r="A680" s="206"/>
      <c r="B680" s="206"/>
      <c r="C680" s="206"/>
      <c r="D680" s="206"/>
      <c r="E680" s="206"/>
      <c r="F680" s="206"/>
      <c r="G680" s="206"/>
      <c r="H680" s="206"/>
      <c r="I680" s="206"/>
      <c r="J680" s="206"/>
      <c r="K680" s="206"/>
      <c r="L680" s="206"/>
      <c r="M680" s="206"/>
      <c r="N680" s="206"/>
      <c r="O680" s="206"/>
      <c r="P680" s="206"/>
      <c r="Q680" s="206"/>
      <c r="R680" s="206"/>
      <c r="S680" s="206"/>
      <c r="T680" s="206"/>
      <c r="U680" s="206"/>
      <c r="V680" s="206"/>
      <c r="W680" s="206"/>
      <c r="X680" s="206"/>
      <c r="Y680" s="206"/>
      <c r="Z680" s="206"/>
    </row>
    <row r="681" spans="1:26" ht="15.75" customHeight="1" x14ac:dyDescent="0.2">
      <c r="A681" s="206"/>
      <c r="B681" s="206"/>
      <c r="C681" s="206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</row>
    <row r="682" spans="1:26" ht="15.75" customHeight="1" x14ac:dyDescent="0.2">
      <c r="A682" s="206"/>
      <c r="B682" s="206"/>
      <c r="C682" s="206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</row>
    <row r="683" spans="1:26" ht="15.75" customHeight="1" x14ac:dyDescent="0.2">
      <c r="A683" s="206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</row>
    <row r="684" spans="1:26" ht="15.75" customHeight="1" x14ac:dyDescent="0.2">
      <c r="A684" s="206"/>
      <c r="B684" s="206"/>
      <c r="C684" s="206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</row>
    <row r="685" spans="1:26" ht="15.75" customHeight="1" x14ac:dyDescent="0.2">
      <c r="A685" s="206"/>
      <c r="B685" s="206"/>
      <c r="C685" s="206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</row>
    <row r="686" spans="1:26" ht="15.75" customHeight="1" x14ac:dyDescent="0.2">
      <c r="A686" s="206"/>
      <c r="B686" s="206"/>
      <c r="C686" s="206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</row>
    <row r="687" spans="1:26" ht="15.75" customHeight="1" x14ac:dyDescent="0.2">
      <c r="A687" s="206"/>
      <c r="B687" s="206"/>
      <c r="C687" s="206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</row>
    <row r="688" spans="1:26" ht="15.75" customHeight="1" x14ac:dyDescent="0.2">
      <c r="A688" s="206"/>
      <c r="B688" s="206"/>
      <c r="C688" s="206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</row>
    <row r="689" spans="1:26" ht="15.75" customHeight="1" x14ac:dyDescent="0.2">
      <c r="A689" s="206"/>
      <c r="B689" s="206"/>
      <c r="C689" s="206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</row>
    <row r="690" spans="1:26" ht="15.75" customHeight="1" x14ac:dyDescent="0.2">
      <c r="A690" s="206"/>
      <c r="B690" s="206"/>
      <c r="C690" s="206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</row>
    <row r="691" spans="1:26" ht="15.75" customHeight="1" x14ac:dyDescent="0.2">
      <c r="A691" s="206"/>
      <c r="B691" s="206"/>
      <c r="C691" s="206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</row>
    <row r="692" spans="1:26" ht="15.75" customHeight="1" x14ac:dyDescent="0.2">
      <c r="A692" s="206"/>
      <c r="B692" s="206"/>
      <c r="C692" s="206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</row>
    <row r="693" spans="1:26" ht="15.75" customHeight="1" x14ac:dyDescent="0.2">
      <c r="A693" s="206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</row>
    <row r="694" spans="1:26" ht="15.75" customHeight="1" x14ac:dyDescent="0.2">
      <c r="A694" s="206"/>
      <c r="B694" s="206"/>
      <c r="C694" s="206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</row>
    <row r="695" spans="1:26" ht="15.75" customHeight="1" x14ac:dyDescent="0.2">
      <c r="A695" s="206"/>
      <c r="B695" s="206"/>
      <c r="C695" s="206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</row>
    <row r="696" spans="1:26" ht="15.75" customHeight="1" x14ac:dyDescent="0.2">
      <c r="A696" s="206"/>
      <c r="B696" s="206"/>
      <c r="C696" s="206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</row>
    <row r="697" spans="1:26" ht="15.75" customHeight="1" x14ac:dyDescent="0.2">
      <c r="A697" s="206"/>
      <c r="B697" s="206"/>
      <c r="C697" s="206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</row>
    <row r="698" spans="1:26" ht="15.75" customHeight="1" x14ac:dyDescent="0.2">
      <c r="A698" s="206"/>
      <c r="B698" s="206"/>
      <c r="C698" s="206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</row>
    <row r="699" spans="1:26" ht="15.75" customHeight="1" x14ac:dyDescent="0.2">
      <c r="A699" s="206"/>
      <c r="B699" s="206"/>
      <c r="C699" s="206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</row>
    <row r="700" spans="1:26" ht="15.75" customHeight="1" x14ac:dyDescent="0.2">
      <c r="A700" s="206"/>
      <c r="B700" s="206"/>
      <c r="C700" s="206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</row>
    <row r="701" spans="1:26" ht="15.75" customHeight="1" x14ac:dyDescent="0.2">
      <c r="A701" s="206"/>
      <c r="B701" s="206"/>
      <c r="C701" s="206"/>
      <c r="D701" s="206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  <c r="T701" s="206"/>
      <c r="U701" s="206"/>
      <c r="V701" s="206"/>
      <c r="W701" s="206"/>
      <c r="X701" s="206"/>
      <c r="Y701" s="206"/>
      <c r="Z701" s="206"/>
    </row>
    <row r="702" spans="1:26" ht="15.75" customHeight="1" x14ac:dyDescent="0.2">
      <c r="A702" s="206"/>
      <c r="B702" s="206"/>
      <c r="C702" s="206"/>
      <c r="D702" s="206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</row>
    <row r="703" spans="1:26" ht="15.75" customHeight="1" x14ac:dyDescent="0.2">
      <c r="A703" s="206"/>
      <c r="B703" s="206"/>
      <c r="C703" s="206"/>
      <c r="D703" s="206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  <c r="T703" s="206"/>
      <c r="U703" s="206"/>
      <c r="V703" s="206"/>
      <c r="W703" s="206"/>
      <c r="X703" s="206"/>
      <c r="Y703" s="206"/>
      <c r="Z703" s="206"/>
    </row>
    <row r="704" spans="1:26" ht="15.75" customHeight="1" x14ac:dyDescent="0.2">
      <c r="A704" s="206"/>
      <c r="B704" s="206"/>
      <c r="C704" s="206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</row>
    <row r="705" spans="1:26" ht="15.75" customHeight="1" x14ac:dyDescent="0.2">
      <c r="A705" s="206"/>
      <c r="B705" s="206"/>
      <c r="C705" s="206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</row>
    <row r="706" spans="1:26" ht="15.75" customHeight="1" x14ac:dyDescent="0.2">
      <c r="A706" s="206"/>
      <c r="B706" s="206"/>
      <c r="C706" s="206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</row>
    <row r="707" spans="1:26" ht="15.75" customHeight="1" x14ac:dyDescent="0.2">
      <c r="A707" s="206"/>
      <c r="B707" s="206"/>
      <c r="C707" s="206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</row>
    <row r="708" spans="1:26" ht="15.75" customHeight="1" x14ac:dyDescent="0.2">
      <c r="A708" s="206"/>
      <c r="B708" s="206"/>
      <c r="C708" s="206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</row>
    <row r="709" spans="1:26" ht="15.75" customHeight="1" x14ac:dyDescent="0.2">
      <c r="A709" s="206"/>
      <c r="B709" s="206"/>
      <c r="C709" s="206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</row>
    <row r="710" spans="1:26" ht="15.75" customHeight="1" x14ac:dyDescent="0.2">
      <c r="A710" s="206"/>
      <c r="B710" s="206"/>
      <c r="C710" s="206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</row>
    <row r="711" spans="1:26" ht="15.75" customHeight="1" x14ac:dyDescent="0.2">
      <c r="A711" s="206"/>
      <c r="B711" s="206"/>
      <c r="C711" s="206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</row>
    <row r="712" spans="1:26" ht="15.75" customHeight="1" x14ac:dyDescent="0.2">
      <c r="A712" s="206"/>
      <c r="B712" s="206"/>
      <c r="C712" s="206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</row>
    <row r="713" spans="1:26" ht="15.75" customHeight="1" x14ac:dyDescent="0.2">
      <c r="A713" s="206"/>
      <c r="B713" s="206"/>
      <c r="C713" s="206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</row>
    <row r="714" spans="1:26" ht="15.75" customHeight="1" x14ac:dyDescent="0.2">
      <c r="A714" s="206"/>
      <c r="B714" s="206"/>
      <c r="C714" s="206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</row>
    <row r="715" spans="1:26" ht="15.75" customHeight="1" x14ac:dyDescent="0.2">
      <c r="A715" s="206"/>
      <c r="B715" s="206"/>
      <c r="C715" s="206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</row>
    <row r="716" spans="1:26" ht="15.75" customHeight="1" x14ac:dyDescent="0.2">
      <c r="A716" s="206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</row>
    <row r="717" spans="1:26" ht="15.75" customHeight="1" x14ac:dyDescent="0.2">
      <c r="A717" s="206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</row>
    <row r="718" spans="1:26" ht="15.75" customHeight="1" x14ac:dyDescent="0.2">
      <c r="A718" s="206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</row>
    <row r="719" spans="1:26" ht="15.75" customHeight="1" x14ac:dyDescent="0.2">
      <c r="A719" s="206"/>
      <c r="B719" s="206"/>
      <c r="C719" s="206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</row>
    <row r="720" spans="1:26" ht="15.75" customHeight="1" x14ac:dyDescent="0.2">
      <c r="A720" s="206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</row>
    <row r="721" spans="1:26" ht="15.75" customHeight="1" x14ac:dyDescent="0.2">
      <c r="A721" s="206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</row>
    <row r="722" spans="1:26" ht="15.75" customHeight="1" x14ac:dyDescent="0.2">
      <c r="A722" s="206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</row>
    <row r="723" spans="1:26" ht="15.75" customHeight="1" x14ac:dyDescent="0.2">
      <c r="A723" s="206"/>
      <c r="B723" s="206"/>
      <c r="C723" s="206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</row>
    <row r="724" spans="1:26" ht="15.75" customHeight="1" x14ac:dyDescent="0.2">
      <c r="A724" s="206"/>
      <c r="B724" s="206"/>
      <c r="C724" s="206"/>
      <c r="D724" s="206"/>
      <c r="E724" s="206"/>
      <c r="F724" s="206"/>
      <c r="G724" s="206"/>
      <c r="H724" s="206"/>
      <c r="I724" s="206"/>
      <c r="J724" s="206"/>
      <c r="K724" s="206"/>
      <c r="L724" s="206"/>
      <c r="M724" s="206"/>
      <c r="N724" s="206"/>
      <c r="O724" s="206"/>
      <c r="P724" s="206"/>
      <c r="Q724" s="206"/>
      <c r="R724" s="206"/>
      <c r="S724" s="206"/>
      <c r="T724" s="206"/>
      <c r="U724" s="206"/>
      <c r="V724" s="206"/>
      <c r="W724" s="206"/>
      <c r="X724" s="206"/>
      <c r="Y724" s="206"/>
      <c r="Z724" s="206"/>
    </row>
    <row r="725" spans="1:26" ht="15.75" customHeight="1" x14ac:dyDescent="0.2">
      <c r="A725" s="206"/>
      <c r="B725" s="206"/>
      <c r="C725" s="206"/>
      <c r="D725" s="206"/>
      <c r="E725" s="206"/>
      <c r="F725" s="206"/>
      <c r="G725" s="206"/>
      <c r="H725" s="206"/>
      <c r="I725" s="206"/>
      <c r="J725" s="206"/>
      <c r="K725" s="206"/>
      <c r="L725" s="206"/>
      <c r="M725" s="206"/>
      <c r="N725" s="206"/>
      <c r="O725" s="206"/>
      <c r="P725" s="206"/>
      <c r="Q725" s="206"/>
      <c r="R725" s="206"/>
      <c r="S725" s="206"/>
      <c r="T725" s="206"/>
      <c r="U725" s="206"/>
      <c r="V725" s="206"/>
      <c r="W725" s="206"/>
      <c r="X725" s="206"/>
      <c r="Y725" s="206"/>
      <c r="Z725" s="206"/>
    </row>
    <row r="726" spans="1:26" ht="15.75" customHeight="1" x14ac:dyDescent="0.2">
      <c r="A726" s="206"/>
      <c r="B726" s="206"/>
      <c r="C726" s="206"/>
      <c r="D726" s="206"/>
      <c r="E726" s="206"/>
      <c r="F726" s="206"/>
      <c r="G726" s="206"/>
      <c r="H726" s="206"/>
      <c r="I726" s="206"/>
      <c r="J726" s="206"/>
      <c r="K726" s="206"/>
      <c r="L726" s="206"/>
      <c r="M726" s="206"/>
      <c r="N726" s="206"/>
      <c r="O726" s="206"/>
      <c r="P726" s="206"/>
      <c r="Q726" s="206"/>
      <c r="R726" s="206"/>
      <c r="S726" s="206"/>
      <c r="T726" s="206"/>
      <c r="U726" s="206"/>
      <c r="V726" s="206"/>
      <c r="W726" s="206"/>
      <c r="X726" s="206"/>
      <c r="Y726" s="206"/>
      <c r="Z726" s="206"/>
    </row>
    <row r="727" spans="1:26" ht="15.75" customHeight="1" x14ac:dyDescent="0.2">
      <c r="A727" s="206"/>
      <c r="B727" s="206"/>
      <c r="C727" s="206"/>
      <c r="D727" s="206"/>
      <c r="E727" s="206"/>
      <c r="F727" s="206"/>
      <c r="G727" s="206"/>
      <c r="H727" s="206"/>
      <c r="I727" s="206"/>
      <c r="J727" s="206"/>
      <c r="K727" s="206"/>
      <c r="L727" s="206"/>
      <c r="M727" s="206"/>
      <c r="N727" s="206"/>
      <c r="O727" s="206"/>
      <c r="P727" s="206"/>
      <c r="Q727" s="206"/>
      <c r="R727" s="206"/>
      <c r="S727" s="206"/>
      <c r="T727" s="206"/>
      <c r="U727" s="206"/>
      <c r="V727" s="206"/>
      <c r="W727" s="206"/>
      <c r="X727" s="206"/>
      <c r="Y727" s="206"/>
      <c r="Z727" s="206"/>
    </row>
    <row r="728" spans="1:26" ht="15.75" customHeight="1" x14ac:dyDescent="0.2">
      <c r="A728" s="206"/>
      <c r="B728" s="206"/>
      <c r="C728" s="206"/>
      <c r="D728" s="206"/>
      <c r="E728" s="206"/>
      <c r="F728" s="206"/>
      <c r="G728" s="206"/>
      <c r="H728" s="206"/>
      <c r="I728" s="206"/>
      <c r="J728" s="206"/>
      <c r="K728" s="206"/>
      <c r="L728" s="206"/>
      <c r="M728" s="206"/>
      <c r="N728" s="206"/>
      <c r="O728" s="206"/>
      <c r="P728" s="206"/>
      <c r="Q728" s="206"/>
      <c r="R728" s="206"/>
      <c r="S728" s="206"/>
      <c r="T728" s="206"/>
      <c r="U728" s="206"/>
      <c r="V728" s="206"/>
      <c r="W728" s="206"/>
      <c r="X728" s="206"/>
      <c r="Y728" s="206"/>
      <c r="Z728" s="206"/>
    </row>
    <row r="729" spans="1:26" ht="15.75" customHeight="1" x14ac:dyDescent="0.2">
      <c r="A729" s="206"/>
      <c r="B729" s="206"/>
      <c r="C729" s="206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</row>
    <row r="730" spans="1:26" ht="15.75" customHeight="1" x14ac:dyDescent="0.2">
      <c r="A730" s="206"/>
      <c r="B730" s="206"/>
      <c r="C730" s="206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</row>
    <row r="731" spans="1:26" ht="15.75" customHeight="1" x14ac:dyDescent="0.2">
      <c r="A731" s="206"/>
      <c r="B731" s="206"/>
      <c r="C731" s="206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</row>
    <row r="732" spans="1:26" ht="15.75" customHeight="1" x14ac:dyDescent="0.2">
      <c r="A732" s="206"/>
      <c r="B732" s="206"/>
      <c r="C732" s="206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</row>
    <row r="733" spans="1:26" ht="15.75" customHeight="1" x14ac:dyDescent="0.2">
      <c r="A733" s="206"/>
      <c r="B733" s="206"/>
      <c r="C733" s="206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</row>
    <row r="734" spans="1:26" ht="15.75" customHeight="1" x14ac:dyDescent="0.2">
      <c r="A734" s="206"/>
      <c r="B734" s="206"/>
      <c r="C734" s="206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</row>
    <row r="735" spans="1:26" ht="15.75" customHeight="1" x14ac:dyDescent="0.2">
      <c r="A735" s="206"/>
      <c r="B735" s="206"/>
      <c r="C735" s="206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</row>
    <row r="736" spans="1:26" ht="15.75" customHeight="1" x14ac:dyDescent="0.2">
      <c r="A736" s="206"/>
      <c r="B736" s="206"/>
      <c r="C736" s="206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</row>
    <row r="737" spans="1:26" ht="15.75" customHeight="1" x14ac:dyDescent="0.2">
      <c r="A737" s="206"/>
      <c r="B737" s="206"/>
      <c r="C737" s="206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</row>
    <row r="738" spans="1:26" ht="15.75" customHeight="1" x14ac:dyDescent="0.2">
      <c r="A738" s="206"/>
      <c r="B738" s="206"/>
      <c r="C738" s="206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</row>
    <row r="739" spans="1:26" ht="15.75" customHeight="1" x14ac:dyDescent="0.2">
      <c r="A739" s="206"/>
      <c r="B739" s="206"/>
      <c r="C739" s="206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</row>
    <row r="740" spans="1:26" ht="15.75" customHeight="1" x14ac:dyDescent="0.2">
      <c r="A740" s="206"/>
      <c r="B740" s="206"/>
      <c r="C740" s="206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</row>
    <row r="741" spans="1:26" ht="15.75" customHeight="1" x14ac:dyDescent="0.2">
      <c r="A741" s="206"/>
      <c r="B741" s="206"/>
      <c r="C741" s="206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</row>
    <row r="742" spans="1:26" ht="15.75" customHeight="1" x14ac:dyDescent="0.2">
      <c r="A742" s="206"/>
      <c r="B742" s="206"/>
      <c r="C742" s="206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</row>
    <row r="743" spans="1:26" ht="15.75" customHeight="1" x14ac:dyDescent="0.2">
      <c r="A743" s="206"/>
      <c r="B743" s="206"/>
      <c r="C743" s="206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</row>
    <row r="744" spans="1:26" ht="15.75" customHeight="1" x14ac:dyDescent="0.2">
      <c r="A744" s="206"/>
      <c r="B744" s="206"/>
      <c r="C744" s="206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</row>
    <row r="745" spans="1:26" ht="15.75" customHeight="1" x14ac:dyDescent="0.2">
      <c r="A745" s="206"/>
      <c r="B745" s="206"/>
      <c r="C745" s="206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</row>
    <row r="746" spans="1:26" ht="15.75" customHeight="1" x14ac:dyDescent="0.2">
      <c r="A746" s="206"/>
      <c r="B746" s="206"/>
      <c r="C746" s="206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</row>
    <row r="747" spans="1:26" ht="15.75" customHeight="1" x14ac:dyDescent="0.2">
      <c r="A747" s="206"/>
      <c r="B747" s="206"/>
      <c r="C747" s="206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</row>
    <row r="748" spans="1:26" ht="15.75" customHeight="1" x14ac:dyDescent="0.2">
      <c r="A748" s="206"/>
      <c r="B748" s="206"/>
      <c r="C748" s="206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</row>
    <row r="749" spans="1:26" ht="15.75" customHeight="1" x14ac:dyDescent="0.2">
      <c r="A749" s="206"/>
      <c r="B749" s="206"/>
      <c r="C749" s="206"/>
      <c r="D749" s="206"/>
      <c r="E749" s="206"/>
      <c r="F749" s="206"/>
      <c r="G749" s="206"/>
      <c r="H749" s="206"/>
      <c r="I749" s="206"/>
      <c r="J749" s="206"/>
      <c r="K749" s="206"/>
      <c r="L749" s="206"/>
      <c r="M749" s="206"/>
      <c r="N749" s="206"/>
      <c r="O749" s="206"/>
      <c r="P749" s="206"/>
      <c r="Q749" s="206"/>
      <c r="R749" s="206"/>
      <c r="S749" s="206"/>
      <c r="T749" s="206"/>
      <c r="U749" s="206"/>
      <c r="V749" s="206"/>
      <c r="W749" s="206"/>
      <c r="X749" s="206"/>
      <c r="Y749" s="206"/>
      <c r="Z749" s="206"/>
    </row>
    <row r="750" spans="1:26" ht="15.75" customHeight="1" x14ac:dyDescent="0.2">
      <c r="A750" s="206"/>
      <c r="B750" s="206"/>
      <c r="C750" s="206"/>
      <c r="D750" s="206"/>
      <c r="E750" s="206"/>
      <c r="F750" s="206"/>
      <c r="G750" s="206"/>
      <c r="H750" s="206"/>
      <c r="I750" s="206"/>
      <c r="J750" s="206"/>
      <c r="K750" s="206"/>
      <c r="L750" s="206"/>
      <c r="M750" s="206"/>
      <c r="N750" s="206"/>
      <c r="O750" s="206"/>
      <c r="P750" s="206"/>
      <c r="Q750" s="206"/>
      <c r="R750" s="206"/>
      <c r="S750" s="206"/>
      <c r="T750" s="206"/>
      <c r="U750" s="206"/>
      <c r="V750" s="206"/>
      <c r="W750" s="206"/>
      <c r="X750" s="206"/>
      <c r="Y750" s="206"/>
      <c r="Z750" s="206"/>
    </row>
    <row r="751" spans="1:26" ht="15.75" customHeight="1" x14ac:dyDescent="0.2">
      <c r="A751" s="206"/>
      <c r="B751" s="206"/>
      <c r="C751" s="206"/>
      <c r="D751" s="206"/>
      <c r="E751" s="206"/>
      <c r="F751" s="206"/>
      <c r="G751" s="206"/>
      <c r="H751" s="206"/>
      <c r="I751" s="206"/>
      <c r="J751" s="206"/>
      <c r="K751" s="206"/>
      <c r="L751" s="206"/>
      <c r="M751" s="206"/>
      <c r="N751" s="206"/>
      <c r="O751" s="206"/>
      <c r="P751" s="206"/>
      <c r="Q751" s="206"/>
      <c r="R751" s="206"/>
      <c r="S751" s="206"/>
      <c r="T751" s="206"/>
      <c r="U751" s="206"/>
      <c r="V751" s="206"/>
      <c r="W751" s="206"/>
      <c r="X751" s="206"/>
      <c r="Y751" s="206"/>
      <c r="Z751" s="206"/>
    </row>
    <row r="752" spans="1:26" ht="15.75" customHeight="1" x14ac:dyDescent="0.2">
      <c r="A752" s="206"/>
      <c r="B752" s="206"/>
      <c r="C752" s="206"/>
      <c r="D752" s="206"/>
      <c r="E752" s="206"/>
      <c r="F752" s="206"/>
      <c r="G752" s="206"/>
      <c r="H752" s="206"/>
      <c r="I752" s="206"/>
      <c r="J752" s="206"/>
      <c r="K752" s="206"/>
      <c r="L752" s="206"/>
      <c r="M752" s="206"/>
      <c r="N752" s="206"/>
      <c r="O752" s="206"/>
      <c r="P752" s="206"/>
      <c r="Q752" s="206"/>
      <c r="R752" s="206"/>
      <c r="S752" s="206"/>
      <c r="T752" s="206"/>
      <c r="U752" s="206"/>
      <c r="V752" s="206"/>
      <c r="W752" s="206"/>
      <c r="X752" s="206"/>
      <c r="Y752" s="206"/>
      <c r="Z752" s="206"/>
    </row>
    <row r="753" spans="1:26" ht="15.75" customHeight="1" x14ac:dyDescent="0.2">
      <c r="A753" s="206"/>
      <c r="B753" s="206"/>
      <c r="C753" s="206"/>
      <c r="D753" s="206"/>
      <c r="E753" s="206"/>
      <c r="F753" s="206"/>
      <c r="G753" s="206"/>
      <c r="H753" s="206"/>
      <c r="I753" s="206"/>
      <c r="J753" s="206"/>
      <c r="K753" s="206"/>
      <c r="L753" s="206"/>
      <c r="M753" s="206"/>
      <c r="N753" s="206"/>
      <c r="O753" s="206"/>
      <c r="P753" s="206"/>
      <c r="Q753" s="206"/>
      <c r="R753" s="206"/>
      <c r="S753" s="206"/>
      <c r="T753" s="206"/>
      <c r="U753" s="206"/>
      <c r="V753" s="206"/>
      <c r="W753" s="206"/>
      <c r="X753" s="206"/>
      <c r="Y753" s="206"/>
      <c r="Z753" s="206"/>
    </row>
    <row r="754" spans="1:26" ht="15.75" customHeight="1" x14ac:dyDescent="0.2">
      <c r="A754" s="206"/>
      <c r="B754" s="206"/>
      <c r="C754" s="206"/>
      <c r="D754" s="206"/>
      <c r="E754" s="206"/>
      <c r="F754" s="206"/>
      <c r="G754" s="206"/>
      <c r="H754" s="206"/>
      <c r="I754" s="206"/>
      <c r="J754" s="206"/>
      <c r="K754" s="206"/>
      <c r="L754" s="206"/>
      <c r="M754" s="206"/>
      <c r="N754" s="206"/>
      <c r="O754" s="206"/>
      <c r="P754" s="206"/>
      <c r="Q754" s="206"/>
      <c r="R754" s="206"/>
      <c r="S754" s="206"/>
      <c r="T754" s="206"/>
      <c r="U754" s="206"/>
      <c r="V754" s="206"/>
      <c r="W754" s="206"/>
      <c r="X754" s="206"/>
      <c r="Y754" s="206"/>
      <c r="Z754" s="206"/>
    </row>
    <row r="755" spans="1:26" ht="15.75" customHeight="1" x14ac:dyDescent="0.2">
      <c r="A755" s="206"/>
      <c r="B755" s="206"/>
      <c r="C755" s="206"/>
      <c r="D755" s="206"/>
      <c r="E755" s="206"/>
      <c r="F755" s="206"/>
      <c r="G755" s="206"/>
      <c r="H755" s="206"/>
      <c r="I755" s="206"/>
      <c r="J755" s="206"/>
      <c r="K755" s="206"/>
      <c r="L755" s="206"/>
      <c r="M755" s="206"/>
      <c r="N755" s="206"/>
      <c r="O755" s="206"/>
      <c r="P755" s="206"/>
      <c r="Q755" s="206"/>
      <c r="R755" s="206"/>
      <c r="S755" s="206"/>
      <c r="T755" s="206"/>
      <c r="U755" s="206"/>
      <c r="V755" s="206"/>
      <c r="W755" s="206"/>
      <c r="X755" s="206"/>
      <c r="Y755" s="206"/>
      <c r="Z755" s="206"/>
    </row>
    <row r="756" spans="1:26" ht="15.75" customHeight="1" x14ac:dyDescent="0.2">
      <c r="A756" s="206"/>
      <c r="B756" s="206"/>
      <c r="C756" s="206"/>
      <c r="D756" s="206"/>
      <c r="E756" s="206"/>
      <c r="F756" s="206"/>
      <c r="G756" s="206"/>
      <c r="H756" s="206"/>
      <c r="I756" s="206"/>
      <c r="J756" s="206"/>
      <c r="K756" s="206"/>
      <c r="L756" s="206"/>
      <c r="M756" s="206"/>
      <c r="N756" s="206"/>
      <c r="O756" s="206"/>
      <c r="P756" s="206"/>
      <c r="Q756" s="206"/>
      <c r="R756" s="206"/>
      <c r="S756" s="206"/>
      <c r="T756" s="206"/>
      <c r="U756" s="206"/>
      <c r="V756" s="206"/>
      <c r="W756" s="206"/>
      <c r="X756" s="206"/>
      <c r="Y756" s="206"/>
      <c r="Z756" s="206"/>
    </row>
    <row r="757" spans="1:26" ht="15.75" customHeight="1" x14ac:dyDescent="0.2">
      <c r="A757" s="206"/>
      <c r="B757" s="206"/>
      <c r="C757" s="206"/>
      <c r="D757" s="206"/>
      <c r="E757" s="206"/>
      <c r="F757" s="206"/>
      <c r="G757" s="206"/>
      <c r="H757" s="206"/>
      <c r="I757" s="206"/>
      <c r="J757" s="206"/>
      <c r="K757" s="206"/>
      <c r="L757" s="206"/>
      <c r="M757" s="206"/>
      <c r="N757" s="206"/>
      <c r="O757" s="206"/>
      <c r="P757" s="206"/>
      <c r="Q757" s="206"/>
      <c r="R757" s="206"/>
      <c r="S757" s="206"/>
      <c r="T757" s="206"/>
      <c r="U757" s="206"/>
      <c r="V757" s="206"/>
      <c r="W757" s="206"/>
      <c r="X757" s="206"/>
      <c r="Y757" s="206"/>
      <c r="Z757" s="206"/>
    </row>
    <row r="758" spans="1:26" ht="15.75" customHeight="1" x14ac:dyDescent="0.2">
      <c r="A758" s="206"/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</row>
    <row r="759" spans="1:26" ht="15.75" customHeight="1" x14ac:dyDescent="0.2">
      <c r="A759" s="206"/>
      <c r="B759" s="206"/>
      <c r="C759" s="206"/>
      <c r="D759" s="206"/>
      <c r="E759" s="206"/>
      <c r="F759" s="206"/>
      <c r="G759" s="206"/>
      <c r="H759" s="206"/>
      <c r="I759" s="206"/>
      <c r="J759" s="206"/>
      <c r="K759" s="206"/>
      <c r="L759" s="206"/>
      <c r="M759" s="206"/>
      <c r="N759" s="206"/>
      <c r="O759" s="206"/>
      <c r="P759" s="206"/>
      <c r="Q759" s="206"/>
      <c r="R759" s="206"/>
      <c r="S759" s="206"/>
      <c r="T759" s="206"/>
      <c r="U759" s="206"/>
      <c r="V759" s="206"/>
      <c r="W759" s="206"/>
      <c r="X759" s="206"/>
      <c r="Y759" s="206"/>
      <c r="Z759" s="206"/>
    </row>
    <row r="760" spans="1:26" ht="15.75" customHeight="1" x14ac:dyDescent="0.2">
      <c r="A760" s="206"/>
      <c r="B760" s="206"/>
      <c r="C760" s="206"/>
      <c r="D760" s="206"/>
      <c r="E760" s="206"/>
      <c r="F760" s="206"/>
      <c r="G760" s="206"/>
      <c r="H760" s="206"/>
      <c r="I760" s="206"/>
      <c r="J760" s="206"/>
      <c r="K760" s="206"/>
      <c r="L760" s="206"/>
      <c r="M760" s="206"/>
      <c r="N760" s="206"/>
      <c r="O760" s="206"/>
      <c r="P760" s="206"/>
      <c r="Q760" s="206"/>
      <c r="R760" s="206"/>
      <c r="S760" s="206"/>
      <c r="T760" s="206"/>
      <c r="U760" s="206"/>
      <c r="V760" s="206"/>
      <c r="W760" s="206"/>
      <c r="X760" s="206"/>
      <c r="Y760" s="206"/>
      <c r="Z760" s="206"/>
    </row>
    <row r="761" spans="1:26" ht="15.75" customHeight="1" x14ac:dyDescent="0.2">
      <c r="A761" s="206"/>
      <c r="B761" s="206"/>
      <c r="C761" s="206"/>
      <c r="D761" s="206"/>
      <c r="E761" s="206"/>
      <c r="F761" s="206"/>
      <c r="G761" s="206"/>
      <c r="H761" s="206"/>
      <c r="I761" s="206"/>
      <c r="J761" s="206"/>
      <c r="K761" s="206"/>
      <c r="L761" s="206"/>
      <c r="M761" s="206"/>
      <c r="N761" s="206"/>
      <c r="O761" s="206"/>
      <c r="P761" s="206"/>
      <c r="Q761" s="206"/>
      <c r="R761" s="206"/>
      <c r="S761" s="206"/>
      <c r="T761" s="206"/>
      <c r="U761" s="206"/>
      <c r="V761" s="206"/>
      <c r="W761" s="206"/>
      <c r="X761" s="206"/>
      <c r="Y761" s="206"/>
      <c r="Z761" s="206"/>
    </row>
    <row r="762" spans="1:26" ht="15.75" customHeight="1" x14ac:dyDescent="0.2">
      <c r="A762" s="206"/>
      <c r="B762" s="206"/>
      <c r="C762" s="206"/>
      <c r="D762" s="206"/>
      <c r="E762" s="206"/>
      <c r="F762" s="206"/>
      <c r="G762" s="206"/>
      <c r="H762" s="206"/>
      <c r="I762" s="206"/>
      <c r="J762" s="206"/>
      <c r="K762" s="206"/>
      <c r="L762" s="206"/>
      <c r="M762" s="206"/>
      <c r="N762" s="206"/>
      <c r="O762" s="206"/>
      <c r="P762" s="206"/>
      <c r="Q762" s="206"/>
      <c r="R762" s="206"/>
      <c r="S762" s="206"/>
      <c r="T762" s="206"/>
      <c r="U762" s="206"/>
      <c r="V762" s="206"/>
      <c r="W762" s="206"/>
      <c r="X762" s="206"/>
      <c r="Y762" s="206"/>
      <c r="Z762" s="206"/>
    </row>
    <row r="763" spans="1:26" ht="15.75" customHeight="1" x14ac:dyDescent="0.2">
      <c r="A763" s="206"/>
      <c r="B763" s="206"/>
      <c r="C763" s="206"/>
      <c r="D763" s="206"/>
      <c r="E763" s="206"/>
      <c r="F763" s="206"/>
      <c r="G763" s="206"/>
      <c r="H763" s="206"/>
      <c r="I763" s="206"/>
      <c r="J763" s="206"/>
      <c r="K763" s="206"/>
      <c r="L763" s="206"/>
      <c r="M763" s="206"/>
      <c r="N763" s="206"/>
      <c r="O763" s="206"/>
      <c r="P763" s="206"/>
      <c r="Q763" s="206"/>
      <c r="R763" s="206"/>
      <c r="S763" s="206"/>
      <c r="T763" s="206"/>
      <c r="U763" s="206"/>
      <c r="V763" s="206"/>
      <c r="W763" s="206"/>
      <c r="X763" s="206"/>
      <c r="Y763" s="206"/>
      <c r="Z763" s="206"/>
    </row>
    <row r="764" spans="1:26" ht="15.75" customHeight="1" x14ac:dyDescent="0.2">
      <c r="A764" s="206"/>
      <c r="B764" s="206"/>
      <c r="C764" s="206"/>
      <c r="D764" s="206"/>
      <c r="E764" s="206"/>
      <c r="F764" s="206"/>
      <c r="G764" s="206"/>
      <c r="H764" s="206"/>
      <c r="I764" s="206"/>
      <c r="J764" s="206"/>
      <c r="K764" s="206"/>
      <c r="L764" s="206"/>
      <c r="M764" s="206"/>
      <c r="N764" s="206"/>
      <c r="O764" s="206"/>
      <c r="P764" s="206"/>
      <c r="Q764" s="206"/>
      <c r="R764" s="206"/>
      <c r="S764" s="206"/>
      <c r="T764" s="206"/>
      <c r="U764" s="206"/>
      <c r="V764" s="206"/>
      <c r="W764" s="206"/>
      <c r="X764" s="206"/>
      <c r="Y764" s="206"/>
      <c r="Z764" s="206"/>
    </row>
    <row r="765" spans="1:26" ht="15.75" customHeight="1" x14ac:dyDescent="0.2">
      <c r="A765" s="206"/>
      <c r="B765" s="206"/>
      <c r="C765" s="206"/>
      <c r="D765" s="206"/>
      <c r="E765" s="206"/>
      <c r="F765" s="206"/>
      <c r="G765" s="206"/>
      <c r="H765" s="206"/>
      <c r="I765" s="206"/>
      <c r="J765" s="206"/>
      <c r="K765" s="206"/>
      <c r="L765" s="206"/>
      <c r="M765" s="206"/>
      <c r="N765" s="206"/>
      <c r="O765" s="206"/>
      <c r="P765" s="206"/>
      <c r="Q765" s="206"/>
      <c r="R765" s="206"/>
      <c r="S765" s="206"/>
      <c r="T765" s="206"/>
      <c r="U765" s="206"/>
      <c r="V765" s="206"/>
      <c r="W765" s="206"/>
      <c r="X765" s="206"/>
      <c r="Y765" s="206"/>
      <c r="Z765" s="206"/>
    </row>
    <row r="766" spans="1:26" ht="15.75" customHeight="1" x14ac:dyDescent="0.2">
      <c r="A766" s="206"/>
      <c r="B766" s="206"/>
      <c r="C766" s="206"/>
      <c r="D766" s="206"/>
      <c r="E766" s="206"/>
      <c r="F766" s="206"/>
      <c r="G766" s="206"/>
      <c r="H766" s="206"/>
      <c r="I766" s="206"/>
      <c r="J766" s="206"/>
      <c r="K766" s="206"/>
      <c r="L766" s="206"/>
      <c r="M766" s="206"/>
      <c r="N766" s="206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</row>
    <row r="767" spans="1:26" ht="15.75" customHeight="1" x14ac:dyDescent="0.2">
      <c r="A767" s="206"/>
      <c r="B767" s="206"/>
      <c r="C767" s="206"/>
      <c r="D767" s="206"/>
      <c r="E767" s="206"/>
      <c r="F767" s="206"/>
      <c r="G767" s="206"/>
      <c r="H767" s="206"/>
      <c r="I767" s="206"/>
      <c r="J767" s="206"/>
      <c r="K767" s="206"/>
      <c r="L767" s="206"/>
      <c r="M767" s="206"/>
      <c r="N767" s="206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</row>
    <row r="768" spans="1:26" ht="15.75" customHeight="1" x14ac:dyDescent="0.2">
      <c r="A768" s="206"/>
      <c r="B768" s="206"/>
      <c r="C768" s="206"/>
      <c r="D768" s="206"/>
      <c r="E768" s="206"/>
      <c r="F768" s="206"/>
      <c r="G768" s="206"/>
      <c r="H768" s="206"/>
      <c r="I768" s="206"/>
      <c r="J768" s="206"/>
      <c r="K768" s="206"/>
      <c r="L768" s="206"/>
      <c r="M768" s="206"/>
      <c r="N768" s="206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</row>
    <row r="769" spans="1:26" ht="15.75" customHeight="1" x14ac:dyDescent="0.2">
      <c r="A769" s="206"/>
      <c r="B769" s="206"/>
      <c r="C769" s="206"/>
      <c r="D769" s="206"/>
      <c r="E769" s="206"/>
      <c r="F769" s="206"/>
      <c r="G769" s="206"/>
      <c r="H769" s="206"/>
      <c r="I769" s="206"/>
      <c r="J769" s="206"/>
      <c r="K769" s="206"/>
      <c r="L769" s="206"/>
      <c r="M769" s="206"/>
      <c r="N769" s="206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</row>
    <row r="770" spans="1:26" ht="15.75" customHeight="1" x14ac:dyDescent="0.2">
      <c r="A770" s="206"/>
      <c r="B770" s="206"/>
      <c r="C770" s="206"/>
      <c r="D770" s="206"/>
      <c r="E770" s="206"/>
      <c r="F770" s="206"/>
      <c r="G770" s="206"/>
      <c r="H770" s="206"/>
      <c r="I770" s="206"/>
      <c r="J770" s="206"/>
      <c r="K770" s="206"/>
      <c r="L770" s="206"/>
      <c r="M770" s="206"/>
      <c r="N770" s="206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</row>
    <row r="771" spans="1:26" ht="15.75" customHeight="1" x14ac:dyDescent="0.2">
      <c r="A771" s="206"/>
      <c r="B771" s="206"/>
      <c r="C771" s="206"/>
      <c r="D771" s="206"/>
      <c r="E771" s="206"/>
      <c r="F771" s="206"/>
      <c r="G771" s="206"/>
      <c r="H771" s="206"/>
      <c r="I771" s="206"/>
      <c r="J771" s="206"/>
      <c r="K771" s="206"/>
      <c r="L771" s="206"/>
      <c r="M771" s="206"/>
      <c r="N771" s="206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</row>
    <row r="772" spans="1:26" ht="15.75" customHeight="1" x14ac:dyDescent="0.2">
      <c r="A772" s="206"/>
      <c r="B772" s="206"/>
      <c r="C772" s="206"/>
      <c r="D772" s="206"/>
      <c r="E772" s="206"/>
      <c r="F772" s="206"/>
      <c r="G772" s="206"/>
      <c r="H772" s="206"/>
      <c r="I772" s="206"/>
      <c r="J772" s="206"/>
      <c r="K772" s="206"/>
      <c r="L772" s="206"/>
      <c r="M772" s="206"/>
      <c r="N772" s="206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</row>
    <row r="773" spans="1:26" ht="15.75" customHeight="1" x14ac:dyDescent="0.2">
      <c r="A773" s="206"/>
      <c r="B773" s="206"/>
      <c r="C773" s="206"/>
      <c r="D773" s="206"/>
      <c r="E773" s="206"/>
      <c r="F773" s="206"/>
      <c r="G773" s="206"/>
      <c r="H773" s="206"/>
      <c r="I773" s="206"/>
      <c r="J773" s="206"/>
      <c r="K773" s="206"/>
      <c r="L773" s="206"/>
      <c r="M773" s="206"/>
      <c r="N773" s="206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</row>
    <row r="774" spans="1:26" ht="15.75" customHeight="1" x14ac:dyDescent="0.2">
      <c r="A774" s="206"/>
      <c r="B774" s="206"/>
      <c r="C774" s="206"/>
      <c r="D774" s="206"/>
      <c r="E774" s="206"/>
      <c r="F774" s="206"/>
      <c r="G774" s="206"/>
      <c r="H774" s="206"/>
      <c r="I774" s="206"/>
      <c r="J774" s="206"/>
      <c r="K774" s="206"/>
      <c r="L774" s="206"/>
      <c r="M774" s="206"/>
      <c r="N774" s="206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</row>
    <row r="775" spans="1:26" ht="15.75" customHeight="1" x14ac:dyDescent="0.2">
      <c r="A775" s="206"/>
      <c r="B775" s="206"/>
      <c r="C775" s="206"/>
      <c r="D775" s="206"/>
      <c r="E775" s="206"/>
      <c r="F775" s="206"/>
      <c r="G775" s="206"/>
      <c r="H775" s="206"/>
      <c r="I775" s="206"/>
      <c r="J775" s="206"/>
      <c r="K775" s="206"/>
      <c r="L775" s="206"/>
      <c r="M775" s="206"/>
      <c r="N775" s="206"/>
      <c r="O775" s="206"/>
      <c r="P775" s="206"/>
      <c r="Q775" s="206"/>
      <c r="R775" s="206"/>
      <c r="S775" s="206"/>
      <c r="T775" s="206"/>
      <c r="U775" s="206"/>
      <c r="V775" s="206"/>
      <c r="W775" s="206"/>
      <c r="X775" s="206"/>
      <c r="Y775" s="206"/>
      <c r="Z775" s="206"/>
    </row>
    <row r="776" spans="1:26" ht="15.75" customHeight="1" x14ac:dyDescent="0.2">
      <c r="A776" s="206"/>
      <c r="B776" s="206"/>
      <c r="C776" s="206"/>
      <c r="D776" s="206"/>
      <c r="E776" s="206"/>
      <c r="F776" s="206"/>
      <c r="G776" s="206"/>
      <c r="H776" s="206"/>
      <c r="I776" s="206"/>
      <c r="J776" s="206"/>
      <c r="K776" s="206"/>
      <c r="L776" s="206"/>
      <c r="M776" s="206"/>
      <c r="N776" s="206"/>
      <c r="O776" s="206"/>
      <c r="P776" s="206"/>
      <c r="Q776" s="206"/>
      <c r="R776" s="206"/>
      <c r="S776" s="206"/>
      <c r="T776" s="206"/>
      <c r="U776" s="206"/>
      <c r="V776" s="206"/>
      <c r="W776" s="206"/>
      <c r="X776" s="206"/>
      <c r="Y776" s="206"/>
      <c r="Z776" s="206"/>
    </row>
    <row r="777" spans="1:26" ht="15.75" customHeight="1" x14ac:dyDescent="0.2">
      <c r="A777" s="206"/>
      <c r="B777" s="206"/>
      <c r="C777" s="206"/>
      <c r="D777" s="206"/>
      <c r="E777" s="206"/>
      <c r="F777" s="206"/>
      <c r="G777" s="206"/>
      <c r="H777" s="206"/>
      <c r="I777" s="206"/>
      <c r="J777" s="206"/>
      <c r="K777" s="206"/>
      <c r="L777" s="206"/>
      <c r="M777" s="206"/>
      <c r="N777" s="206"/>
      <c r="O777" s="206"/>
      <c r="P777" s="206"/>
      <c r="Q777" s="206"/>
      <c r="R777" s="206"/>
      <c r="S777" s="206"/>
      <c r="T777" s="206"/>
      <c r="U777" s="206"/>
      <c r="V777" s="206"/>
      <c r="W777" s="206"/>
      <c r="X777" s="206"/>
      <c r="Y777" s="206"/>
      <c r="Z777" s="206"/>
    </row>
    <row r="778" spans="1:26" ht="15.75" customHeight="1" x14ac:dyDescent="0.2">
      <c r="A778" s="206"/>
      <c r="B778" s="206"/>
      <c r="C778" s="206"/>
      <c r="D778" s="206"/>
      <c r="E778" s="206"/>
      <c r="F778" s="206"/>
      <c r="G778" s="206"/>
      <c r="H778" s="206"/>
      <c r="I778" s="206"/>
      <c r="J778" s="206"/>
      <c r="K778" s="206"/>
      <c r="L778" s="206"/>
      <c r="M778" s="206"/>
      <c r="N778" s="206"/>
      <c r="O778" s="206"/>
      <c r="P778" s="206"/>
      <c r="Q778" s="206"/>
      <c r="R778" s="206"/>
      <c r="S778" s="206"/>
      <c r="T778" s="206"/>
      <c r="U778" s="206"/>
      <c r="V778" s="206"/>
      <c r="W778" s="206"/>
      <c r="X778" s="206"/>
      <c r="Y778" s="206"/>
      <c r="Z778" s="206"/>
    </row>
    <row r="779" spans="1:26" ht="15.75" customHeight="1" x14ac:dyDescent="0.2">
      <c r="A779" s="206"/>
      <c r="B779" s="206"/>
      <c r="C779" s="206"/>
      <c r="D779" s="206"/>
      <c r="E779" s="206"/>
      <c r="F779" s="206"/>
      <c r="G779" s="206"/>
      <c r="H779" s="206"/>
      <c r="I779" s="206"/>
      <c r="J779" s="206"/>
      <c r="K779" s="206"/>
      <c r="L779" s="206"/>
      <c r="M779" s="206"/>
      <c r="N779" s="206"/>
      <c r="O779" s="206"/>
      <c r="P779" s="206"/>
      <c r="Q779" s="206"/>
      <c r="R779" s="206"/>
      <c r="S779" s="206"/>
      <c r="T779" s="206"/>
      <c r="U779" s="206"/>
      <c r="V779" s="206"/>
      <c r="W779" s="206"/>
      <c r="X779" s="206"/>
      <c r="Y779" s="206"/>
      <c r="Z779" s="206"/>
    </row>
    <row r="780" spans="1:26" ht="15.75" customHeight="1" x14ac:dyDescent="0.2">
      <c r="A780" s="206"/>
      <c r="B780" s="206"/>
      <c r="C780" s="206"/>
      <c r="D780" s="206"/>
      <c r="E780" s="206"/>
      <c r="F780" s="206"/>
      <c r="G780" s="206"/>
      <c r="H780" s="206"/>
      <c r="I780" s="206"/>
      <c r="J780" s="206"/>
      <c r="K780" s="206"/>
      <c r="L780" s="206"/>
      <c r="M780" s="206"/>
      <c r="N780" s="206"/>
      <c r="O780" s="206"/>
      <c r="P780" s="206"/>
      <c r="Q780" s="206"/>
      <c r="R780" s="206"/>
      <c r="S780" s="206"/>
      <c r="T780" s="206"/>
      <c r="U780" s="206"/>
      <c r="V780" s="206"/>
      <c r="W780" s="206"/>
      <c r="X780" s="206"/>
      <c r="Y780" s="206"/>
      <c r="Z780" s="206"/>
    </row>
    <row r="781" spans="1:26" ht="15.75" customHeight="1" x14ac:dyDescent="0.2">
      <c r="A781" s="206"/>
      <c r="B781" s="206"/>
      <c r="C781" s="206"/>
      <c r="D781" s="206"/>
      <c r="E781" s="206"/>
      <c r="F781" s="206"/>
      <c r="G781" s="206"/>
      <c r="H781" s="206"/>
      <c r="I781" s="206"/>
      <c r="J781" s="206"/>
      <c r="K781" s="206"/>
      <c r="L781" s="206"/>
      <c r="M781" s="206"/>
      <c r="N781" s="206"/>
      <c r="O781" s="206"/>
      <c r="P781" s="206"/>
      <c r="Q781" s="206"/>
      <c r="R781" s="206"/>
      <c r="S781" s="206"/>
      <c r="T781" s="206"/>
      <c r="U781" s="206"/>
      <c r="V781" s="206"/>
      <c r="W781" s="206"/>
      <c r="X781" s="206"/>
      <c r="Y781" s="206"/>
      <c r="Z781" s="206"/>
    </row>
    <row r="782" spans="1:26" ht="15.75" customHeight="1" x14ac:dyDescent="0.2">
      <c r="A782" s="206"/>
      <c r="B782" s="206"/>
      <c r="C782" s="206"/>
      <c r="D782" s="206"/>
      <c r="E782" s="206"/>
      <c r="F782" s="206"/>
      <c r="G782" s="206"/>
      <c r="H782" s="206"/>
      <c r="I782" s="206"/>
      <c r="J782" s="206"/>
      <c r="K782" s="206"/>
      <c r="L782" s="206"/>
      <c r="M782" s="206"/>
      <c r="N782" s="206"/>
      <c r="O782" s="206"/>
      <c r="P782" s="206"/>
      <c r="Q782" s="206"/>
      <c r="R782" s="206"/>
      <c r="S782" s="206"/>
      <c r="T782" s="206"/>
      <c r="U782" s="206"/>
      <c r="V782" s="206"/>
      <c r="W782" s="206"/>
      <c r="X782" s="206"/>
      <c r="Y782" s="206"/>
      <c r="Z782" s="206"/>
    </row>
    <row r="783" spans="1:26" ht="15.75" customHeight="1" x14ac:dyDescent="0.2">
      <c r="A783" s="206"/>
      <c r="B783" s="206"/>
      <c r="C783" s="206"/>
      <c r="D783" s="206"/>
      <c r="E783" s="206"/>
      <c r="F783" s="206"/>
      <c r="G783" s="206"/>
      <c r="H783" s="206"/>
      <c r="I783" s="206"/>
      <c r="J783" s="206"/>
      <c r="K783" s="206"/>
      <c r="L783" s="206"/>
      <c r="M783" s="206"/>
      <c r="N783" s="206"/>
      <c r="O783" s="206"/>
      <c r="P783" s="206"/>
      <c r="Q783" s="206"/>
      <c r="R783" s="206"/>
      <c r="S783" s="206"/>
      <c r="T783" s="206"/>
      <c r="U783" s="206"/>
      <c r="V783" s="206"/>
      <c r="W783" s="206"/>
      <c r="X783" s="206"/>
      <c r="Y783" s="206"/>
      <c r="Z783" s="206"/>
    </row>
    <row r="784" spans="1:26" ht="15.75" customHeight="1" x14ac:dyDescent="0.2">
      <c r="A784" s="206"/>
      <c r="B784" s="206"/>
      <c r="C784" s="206"/>
      <c r="D784" s="206"/>
      <c r="E784" s="206"/>
      <c r="F784" s="206"/>
      <c r="G784" s="206"/>
      <c r="H784" s="206"/>
      <c r="I784" s="206"/>
      <c r="J784" s="206"/>
      <c r="K784" s="206"/>
      <c r="L784" s="206"/>
      <c r="M784" s="206"/>
      <c r="N784" s="206"/>
      <c r="O784" s="206"/>
      <c r="P784" s="206"/>
      <c r="Q784" s="206"/>
      <c r="R784" s="206"/>
      <c r="S784" s="206"/>
      <c r="T784" s="206"/>
      <c r="U784" s="206"/>
      <c r="V784" s="206"/>
      <c r="W784" s="206"/>
      <c r="X784" s="206"/>
      <c r="Y784" s="206"/>
      <c r="Z784" s="206"/>
    </row>
    <row r="785" spans="1:26" ht="15.75" customHeight="1" x14ac:dyDescent="0.2">
      <c r="A785" s="206"/>
      <c r="B785" s="206"/>
      <c r="C785" s="206"/>
      <c r="D785" s="206"/>
      <c r="E785" s="206"/>
      <c r="F785" s="206"/>
      <c r="G785" s="206"/>
      <c r="H785" s="206"/>
      <c r="I785" s="206"/>
      <c r="J785" s="206"/>
      <c r="K785" s="206"/>
      <c r="L785" s="206"/>
      <c r="M785" s="206"/>
      <c r="N785" s="206"/>
      <c r="O785" s="206"/>
      <c r="P785" s="206"/>
      <c r="Q785" s="206"/>
      <c r="R785" s="206"/>
      <c r="S785" s="206"/>
      <c r="T785" s="206"/>
      <c r="U785" s="206"/>
      <c r="V785" s="206"/>
      <c r="W785" s="206"/>
      <c r="X785" s="206"/>
      <c r="Y785" s="206"/>
      <c r="Z785" s="206"/>
    </row>
    <row r="786" spans="1:26" ht="15.75" customHeight="1" x14ac:dyDescent="0.2">
      <c r="A786" s="206"/>
      <c r="B786" s="206"/>
      <c r="C786" s="206"/>
      <c r="D786" s="206"/>
      <c r="E786" s="206"/>
      <c r="F786" s="206"/>
      <c r="G786" s="206"/>
      <c r="H786" s="206"/>
      <c r="I786" s="206"/>
      <c r="J786" s="206"/>
      <c r="K786" s="206"/>
      <c r="L786" s="206"/>
      <c r="M786" s="206"/>
      <c r="N786" s="206"/>
      <c r="O786" s="206"/>
      <c r="P786" s="206"/>
      <c r="Q786" s="206"/>
      <c r="R786" s="206"/>
      <c r="S786" s="206"/>
      <c r="T786" s="206"/>
      <c r="U786" s="206"/>
      <c r="V786" s="206"/>
      <c r="W786" s="206"/>
      <c r="X786" s="206"/>
      <c r="Y786" s="206"/>
      <c r="Z786" s="206"/>
    </row>
    <row r="787" spans="1:26" ht="15.75" customHeight="1" x14ac:dyDescent="0.2">
      <c r="A787" s="206"/>
      <c r="B787" s="206"/>
      <c r="C787" s="206"/>
      <c r="D787" s="206"/>
      <c r="E787" s="206"/>
      <c r="F787" s="206"/>
      <c r="G787" s="206"/>
      <c r="H787" s="206"/>
      <c r="I787" s="206"/>
      <c r="J787" s="206"/>
      <c r="K787" s="206"/>
      <c r="L787" s="206"/>
      <c r="M787" s="206"/>
      <c r="N787" s="206"/>
      <c r="O787" s="206"/>
      <c r="P787" s="206"/>
      <c r="Q787" s="206"/>
      <c r="R787" s="206"/>
      <c r="S787" s="206"/>
      <c r="T787" s="206"/>
      <c r="U787" s="206"/>
      <c r="V787" s="206"/>
      <c r="W787" s="206"/>
      <c r="X787" s="206"/>
      <c r="Y787" s="206"/>
      <c r="Z787" s="206"/>
    </row>
    <row r="788" spans="1:26" ht="15.75" customHeight="1" x14ac:dyDescent="0.2">
      <c r="A788" s="206"/>
      <c r="B788" s="206"/>
      <c r="C788" s="206"/>
      <c r="D788" s="206"/>
      <c r="E788" s="206"/>
      <c r="F788" s="206"/>
      <c r="G788" s="206"/>
      <c r="H788" s="206"/>
      <c r="I788" s="206"/>
      <c r="J788" s="206"/>
      <c r="K788" s="206"/>
      <c r="L788" s="206"/>
      <c r="M788" s="206"/>
      <c r="N788" s="206"/>
      <c r="O788" s="206"/>
      <c r="P788" s="206"/>
      <c r="Q788" s="206"/>
      <c r="R788" s="206"/>
      <c r="S788" s="206"/>
      <c r="T788" s="206"/>
      <c r="U788" s="206"/>
      <c r="V788" s="206"/>
      <c r="W788" s="206"/>
      <c r="X788" s="206"/>
      <c r="Y788" s="206"/>
      <c r="Z788" s="206"/>
    </row>
    <row r="789" spans="1:26" ht="15.75" customHeight="1" x14ac:dyDescent="0.2">
      <c r="A789" s="206"/>
      <c r="B789" s="206"/>
      <c r="C789" s="206"/>
      <c r="D789" s="206"/>
      <c r="E789" s="206"/>
      <c r="F789" s="206"/>
      <c r="G789" s="206"/>
      <c r="H789" s="206"/>
      <c r="I789" s="206"/>
      <c r="J789" s="206"/>
      <c r="K789" s="206"/>
      <c r="L789" s="206"/>
      <c r="M789" s="206"/>
      <c r="N789" s="206"/>
      <c r="O789" s="206"/>
      <c r="P789" s="206"/>
      <c r="Q789" s="206"/>
      <c r="R789" s="206"/>
      <c r="S789" s="206"/>
      <c r="T789" s="206"/>
      <c r="U789" s="206"/>
      <c r="V789" s="206"/>
      <c r="W789" s="206"/>
      <c r="X789" s="206"/>
      <c r="Y789" s="206"/>
      <c r="Z789" s="206"/>
    </row>
    <row r="790" spans="1:26" ht="15.75" customHeight="1" x14ac:dyDescent="0.2">
      <c r="A790" s="206"/>
      <c r="B790" s="206"/>
      <c r="C790" s="206"/>
      <c r="D790" s="206"/>
      <c r="E790" s="206"/>
      <c r="F790" s="206"/>
      <c r="G790" s="206"/>
      <c r="H790" s="206"/>
      <c r="I790" s="206"/>
      <c r="J790" s="206"/>
      <c r="K790" s="206"/>
      <c r="L790" s="206"/>
      <c r="M790" s="206"/>
      <c r="N790" s="206"/>
      <c r="O790" s="206"/>
      <c r="P790" s="206"/>
      <c r="Q790" s="206"/>
      <c r="R790" s="206"/>
      <c r="S790" s="206"/>
      <c r="T790" s="206"/>
      <c r="U790" s="206"/>
      <c r="V790" s="206"/>
      <c r="W790" s="206"/>
      <c r="X790" s="206"/>
      <c r="Y790" s="206"/>
      <c r="Z790" s="206"/>
    </row>
    <row r="791" spans="1:26" ht="15.75" customHeight="1" x14ac:dyDescent="0.2">
      <c r="A791" s="206"/>
      <c r="B791" s="206"/>
      <c r="C791" s="206"/>
      <c r="D791" s="206"/>
      <c r="E791" s="206"/>
      <c r="F791" s="206"/>
      <c r="G791" s="206"/>
      <c r="H791" s="206"/>
      <c r="I791" s="206"/>
      <c r="J791" s="206"/>
      <c r="K791" s="206"/>
      <c r="L791" s="206"/>
      <c r="M791" s="206"/>
      <c r="N791" s="206"/>
      <c r="O791" s="206"/>
      <c r="P791" s="206"/>
      <c r="Q791" s="206"/>
      <c r="R791" s="206"/>
      <c r="S791" s="206"/>
      <c r="T791" s="206"/>
      <c r="U791" s="206"/>
      <c r="V791" s="206"/>
      <c r="W791" s="206"/>
      <c r="X791" s="206"/>
      <c r="Y791" s="206"/>
      <c r="Z791" s="206"/>
    </row>
    <row r="792" spans="1:26" ht="15.75" customHeight="1" x14ac:dyDescent="0.2">
      <c r="A792" s="206"/>
      <c r="B792" s="206"/>
      <c r="C792" s="206"/>
      <c r="D792" s="206"/>
      <c r="E792" s="206"/>
      <c r="F792" s="206"/>
      <c r="G792" s="206"/>
      <c r="H792" s="206"/>
      <c r="I792" s="206"/>
      <c r="J792" s="206"/>
      <c r="K792" s="206"/>
      <c r="L792" s="206"/>
      <c r="M792" s="206"/>
      <c r="N792" s="206"/>
      <c r="O792" s="206"/>
      <c r="P792" s="206"/>
      <c r="Q792" s="206"/>
      <c r="R792" s="206"/>
      <c r="S792" s="206"/>
      <c r="T792" s="206"/>
      <c r="U792" s="206"/>
      <c r="V792" s="206"/>
      <c r="W792" s="206"/>
      <c r="X792" s="206"/>
      <c r="Y792" s="206"/>
      <c r="Z792" s="206"/>
    </row>
    <row r="793" spans="1:26" ht="15.75" customHeight="1" x14ac:dyDescent="0.2">
      <c r="A793" s="206"/>
      <c r="B793" s="206"/>
      <c r="C793" s="206"/>
      <c r="D793" s="206"/>
      <c r="E793" s="206"/>
      <c r="F793" s="206"/>
      <c r="G793" s="206"/>
      <c r="H793" s="206"/>
      <c r="I793" s="206"/>
      <c r="J793" s="206"/>
      <c r="K793" s="206"/>
      <c r="L793" s="206"/>
      <c r="M793" s="206"/>
      <c r="N793" s="206"/>
      <c r="O793" s="206"/>
      <c r="P793" s="206"/>
      <c r="Q793" s="206"/>
      <c r="R793" s="206"/>
      <c r="S793" s="206"/>
      <c r="T793" s="206"/>
      <c r="U793" s="206"/>
      <c r="V793" s="206"/>
      <c r="W793" s="206"/>
      <c r="X793" s="206"/>
      <c r="Y793" s="206"/>
      <c r="Z793" s="206"/>
    </row>
    <row r="794" spans="1:26" ht="15.75" customHeight="1" x14ac:dyDescent="0.2">
      <c r="A794" s="206"/>
      <c r="B794" s="206"/>
      <c r="C794" s="206"/>
      <c r="D794" s="206"/>
      <c r="E794" s="206"/>
      <c r="F794" s="206"/>
      <c r="G794" s="206"/>
      <c r="H794" s="206"/>
      <c r="I794" s="206"/>
      <c r="J794" s="206"/>
      <c r="K794" s="206"/>
      <c r="L794" s="206"/>
      <c r="M794" s="206"/>
      <c r="N794" s="206"/>
      <c r="O794" s="206"/>
      <c r="P794" s="206"/>
      <c r="Q794" s="206"/>
      <c r="R794" s="206"/>
      <c r="S794" s="206"/>
      <c r="T794" s="206"/>
      <c r="U794" s="206"/>
      <c r="V794" s="206"/>
      <c r="W794" s="206"/>
      <c r="X794" s="206"/>
      <c r="Y794" s="206"/>
      <c r="Z794" s="206"/>
    </row>
    <row r="795" spans="1:26" ht="15.75" customHeight="1" x14ac:dyDescent="0.2">
      <c r="A795" s="206"/>
      <c r="B795" s="206"/>
      <c r="C795" s="206"/>
      <c r="D795" s="206"/>
      <c r="E795" s="206"/>
      <c r="F795" s="206"/>
      <c r="G795" s="206"/>
      <c r="H795" s="206"/>
      <c r="I795" s="206"/>
      <c r="J795" s="206"/>
      <c r="K795" s="206"/>
      <c r="L795" s="206"/>
      <c r="M795" s="206"/>
      <c r="N795" s="206"/>
      <c r="O795" s="206"/>
      <c r="P795" s="206"/>
      <c r="Q795" s="206"/>
      <c r="R795" s="206"/>
      <c r="S795" s="206"/>
      <c r="T795" s="206"/>
      <c r="U795" s="206"/>
      <c r="V795" s="206"/>
      <c r="W795" s="206"/>
      <c r="X795" s="206"/>
      <c r="Y795" s="206"/>
      <c r="Z795" s="206"/>
    </row>
    <row r="796" spans="1:26" ht="15.75" customHeight="1" x14ac:dyDescent="0.2">
      <c r="A796" s="206"/>
      <c r="B796" s="206"/>
      <c r="C796" s="206"/>
      <c r="D796" s="206"/>
      <c r="E796" s="206"/>
      <c r="F796" s="206"/>
      <c r="G796" s="206"/>
      <c r="H796" s="206"/>
      <c r="I796" s="206"/>
      <c r="J796" s="206"/>
      <c r="K796" s="206"/>
      <c r="L796" s="206"/>
      <c r="M796" s="206"/>
      <c r="N796" s="206"/>
      <c r="O796" s="206"/>
      <c r="P796" s="206"/>
      <c r="Q796" s="206"/>
      <c r="R796" s="206"/>
      <c r="S796" s="206"/>
      <c r="T796" s="206"/>
      <c r="U796" s="206"/>
      <c r="V796" s="206"/>
      <c r="W796" s="206"/>
      <c r="X796" s="206"/>
      <c r="Y796" s="206"/>
      <c r="Z796" s="206"/>
    </row>
    <row r="797" spans="1:26" ht="15.75" customHeight="1" x14ac:dyDescent="0.2">
      <c r="A797" s="206"/>
      <c r="B797" s="206"/>
      <c r="C797" s="206"/>
      <c r="D797" s="206"/>
      <c r="E797" s="206"/>
      <c r="F797" s="206"/>
      <c r="G797" s="206"/>
      <c r="H797" s="206"/>
      <c r="I797" s="206"/>
      <c r="J797" s="206"/>
      <c r="K797" s="206"/>
      <c r="L797" s="206"/>
      <c r="M797" s="206"/>
      <c r="N797" s="206"/>
      <c r="O797" s="206"/>
      <c r="P797" s="206"/>
      <c r="Q797" s="206"/>
      <c r="R797" s="206"/>
      <c r="S797" s="206"/>
      <c r="T797" s="206"/>
      <c r="U797" s="206"/>
      <c r="V797" s="206"/>
      <c r="W797" s="206"/>
      <c r="X797" s="206"/>
      <c r="Y797" s="206"/>
      <c r="Z797" s="206"/>
    </row>
    <row r="798" spans="1:26" ht="15.75" customHeight="1" x14ac:dyDescent="0.2">
      <c r="A798" s="206"/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</row>
    <row r="799" spans="1:26" ht="15.75" customHeight="1" x14ac:dyDescent="0.2">
      <c r="A799" s="206"/>
      <c r="B799" s="206"/>
      <c r="C799" s="206"/>
      <c r="D799" s="206"/>
      <c r="E799" s="206"/>
      <c r="F799" s="206"/>
      <c r="G799" s="206"/>
      <c r="H799" s="206"/>
      <c r="I799" s="206"/>
      <c r="J799" s="206"/>
      <c r="K799" s="206"/>
      <c r="L799" s="206"/>
      <c r="M799" s="206"/>
      <c r="N799" s="206"/>
      <c r="O799" s="206"/>
      <c r="P799" s="206"/>
      <c r="Q799" s="206"/>
      <c r="R799" s="206"/>
      <c r="S799" s="206"/>
      <c r="T799" s="206"/>
      <c r="U799" s="206"/>
      <c r="V799" s="206"/>
      <c r="W799" s="206"/>
      <c r="X799" s="206"/>
      <c r="Y799" s="206"/>
      <c r="Z799" s="206"/>
    </row>
    <row r="800" spans="1:26" ht="15.75" customHeight="1" x14ac:dyDescent="0.2">
      <c r="A800" s="206"/>
      <c r="B800" s="206"/>
      <c r="C800" s="206"/>
      <c r="D800" s="206"/>
      <c r="E800" s="206"/>
      <c r="F800" s="206"/>
      <c r="G800" s="206"/>
      <c r="H800" s="206"/>
      <c r="I800" s="206"/>
      <c r="J800" s="206"/>
      <c r="K800" s="206"/>
      <c r="L800" s="206"/>
      <c r="M800" s="206"/>
      <c r="N800" s="206"/>
      <c r="O800" s="206"/>
      <c r="P800" s="206"/>
      <c r="Q800" s="206"/>
      <c r="R800" s="206"/>
      <c r="S800" s="206"/>
      <c r="T800" s="206"/>
      <c r="U800" s="206"/>
      <c r="V800" s="206"/>
      <c r="W800" s="206"/>
      <c r="X800" s="206"/>
      <c r="Y800" s="206"/>
      <c r="Z800" s="206"/>
    </row>
    <row r="801" spans="1:26" ht="15.75" customHeight="1" x14ac:dyDescent="0.2">
      <c r="A801" s="206"/>
      <c r="B801" s="206"/>
      <c r="C801" s="206"/>
      <c r="D801" s="206"/>
      <c r="E801" s="206"/>
      <c r="F801" s="206"/>
      <c r="G801" s="206"/>
      <c r="H801" s="206"/>
      <c r="I801" s="206"/>
      <c r="J801" s="206"/>
      <c r="K801" s="206"/>
      <c r="L801" s="206"/>
      <c r="M801" s="206"/>
      <c r="N801" s="206"/>
      <c r="O801" s="206"/>
      <c r="P801" s="206"/>
      <c r="Q801" s="206"/>
      <c r="R801" s="206"/>
      <c r="S801" s="206"/>
      <c r="T801" s="206"/>
      <c r="U801" s="206"/>
      <c r="V801" s="206"/>
      <c r="W801" s="206"/>
      <c r="X801" s="206"/>
      <c r="Y801" s="206"/>
      <c r="Z801" s="206"/>
    </row>
    <row r="802" spans="1:26" ht="15.75" customHeight="1" x14ac:dyDescent="0.2">
      <c r="A802" s="206"/>
      <c r="B802" s="206"/>
      <c r="C802" s="206"/>
      <c r="D802" s="206"/>
      <c r="E802" s="206"/>
      <c r="F802" s="206"/>
      <c r="G802" s="206"/>
      <c r="H802" s="206"/>
      <c r="I802" s="206"/>
      <c r="J802" s="206"/>
      <c r="K802" s="206"/>
      <c r="L802" s="206"/>
      <c r="M802" s="206"/>
      <c r="N802" s="206"/>
      <c r="O802" s="206"/>
      <c r="P802" s="206"/>
      <c r="Q802" s="206"/>
      <c r="R802" s="206"/>
      <c r="S802" s="206"/>
      <c r="T802" s="206"/>
      <c r="U802" s="206"/>
      <c r="V802" s="206"/>
      <c r="W802" s="206"/>
      <c r="X802" s="206"/>
      <c r="Y802" s="206"/>
      <c r="Z802" s="206"/>
    </row>
    <row r="803" spans="1:26" ht="15.75" customHeight="1" x14ac:dyDescent="0.2">
      <c r="A803" s="206"/>
      <c r="B803" s="206"/>
      <c r="C803" s="206"/>
      <c r="D803" s="206"/>
      <c r="E803" s="206"/>
      <c r="F803" s="206"/>
      <c r="G803" s="206"/>
      <c r="H803" s="206"/>
      <c r="I803" s="206"/>
      <c r="J803" s="206"/>
      <c r="K803" s="206"/>
      <c r="L803" s="206"/>
      <c r="M803" s="206"/>
      <c r="N803" s="206"/>
      <c r="O803" s="206"/>
      <c r="P803" s="206"/>
      <c r="Q803" s="206"/>
      <c r="R803" s="206"/>
      <c r="S803" s="206"/>
      <c r="T803" s="206"/>
      <c r="U803" s="206"/>
      <c r="V803" s="206"/>
      <c r="W803" s="206"/>
      <c r="X803" s="206"/>
      <c r="Y803" s="206"/>
      <c r="Z803" s="206"/>
    </row>
    <row r="804" spans="1:26" ht="15.75" customHeight="1" x14ac:dyDescent="0.2">
      <c r="A804" s="206"/>
      <c r="B804" s="206"/>
      <c r="C804" s="206"/>
      <c r="D804" s="206"/>
      <c r="E804" s="206"/>
      <c r="F804" s="206"/>
      <c r="G804" s="206"/>
      <c r="H804" s="206"/>
      <c r="I804" s="206"/>
      <c r="J804" s="206"/>
      <c r="K804" s="206"/>
      <c r="L804" s="206"/>
      <c r="M804" s="206"/>
      <c r="N804" s="206"/>
      <c r="O804" s="206"/>
      <c r="P804" s="206"/>
      <c r="Q804" s="206"/>
      <c r="R804" s="206"/>
      <c r="S804" s="206"/>
      <c r="T804" s="206"/>
      <c r="U804" s="206"/>
      <c r="V804" s="206"/>
      <c r="W804" s="206"/>
      <c r="X804" s="206"/>
      <c r="Y804" s="206"/>
      <c r="Z804" s="206"/>
    </row>
    <row r="805" spans="1:26" ht="15.75" customHeight="1" x14ac:dyDescent="0.2">
      <c r="A805" s="206"/>
      <c r="B805" s="206"/>
      <c r="C805" s="206"/>
      <c r="D805" s="206"/>
      <c r="E805" s="206"/>
      <c r="F805" s="206"/>
      <c r="G805" s="206"/>
      <c r="H805" s="206"/>
      <c r="I805" s="206"/>
      <c r="J805" s="206"/>
      <c r="K805" s="206"/>
      <c r="L805" s="206"/>
      <c r="M805" s="206"/>
      <c r="N805" s="206"/>
      <c r="O805" s="206"/>
      <c r="P805" s="206"/>
      <c r="Q805" s="206"/>
      <c r="R805" s="206"/>
      <c r="S805" s="206"/>
      <c r="T805" s="206"/>
      <c r="U805" s="206"/>
      <c r="V805" s="206"/>
      <c r="W805" s="206"/>
      <c r="X805" s="206"/>
      <c r="Y805" s="206"/>
      <c r="Z805" s="206"/>
    </row>
    <row r="806" spans="1:26" ht="15.75" customHeight="1" x14ac:dyDescent="0.2">
      <c r="A806" s="206"/>
      <c r="B806" s="206"/>
      <c r="C806" s="206"/>
      <c r="D806" s="206"/>
      <c r="E806" s="206"/>
      <c r="F806" s="206"/>
      <c r="G806" s="206"/>
      <c r="H806" s="206"/>
      <c r="I806" s="206"/>
      <c r="J806" s="206"/>
      <c r="K806" s="206"/>
      <c r="L806" s="206"/>
      <c r="M806" s="206"/>
      <c r="N806" s="206"/>
      <c r="O806" s="206"/>
      <c r="P806" s="206"/>
      <c r="Q806" s="206"/>
      <c r="R806" s="206"/>
      <c r="S806" s="206"/>
      <c r="T806" s="206"/>
      <c r="U806" s="206"/>
      <c r="V806" s="206"/>
      <c r="W806" s="206"/>
      <c r="X806" s="206"/>
      <c r="Y806" s="206"/>
      <c r="Z806" s="206"/>
    </row>
    <row r="807" spans="1:26" ht="15.75" customHeight="1" x14ac:dyDescent="0.2">
      <c r="A807" s="206"/>
      <c r="B807" s="206"/>
      <c r="C807" s="206"/>
      <c r="D807" s="206"/>
      <c r="E807" s="206"/>
      <c r="F807" s="206"/>
      <c r="G807" s="206"/>
      <c r="H807" s="206"/>
      <c r="I807" s="206"/>
      <c r="J807" s="206"/>
      <c r="K807" s="206"/>
      <c r="L807" s="206"/>
      <c r="M807" s="206"/>
      <c r="N807" s="206"/>
      <c r="O807" s="206"/>
      <c r="P807" s="206"/>
      <c r="Q807" s="206"/>
      <c r="R807" s="206"/>
      <c r="S807" s="206"/>
      <c r="T807" s="206"/>
      <c r="U807" s="206"/>
      <c r="V807" s="206"/>
      <c r="W807" s="206"/>
      <c r="X807" s="206"/>
      <c r="Y807" s="206"/>
      <c r="Z807" s="206"/>
    </row>
    <row r="808" spans="1:26" ht="15.75" customHeight="1" x14ac:dyDescent="0.2">
      <c r="A808" s="206"/>
      <c r="B808" s="206"/>
      <c r="C808" s="206"/>
      <c r="D808" s="206"/>
      <c r="E808" s="206"/>
      <c r="F808" s="206"/>
      <c r="G808" s="206"/>
      <c r="H808" s="206"/>
      <c r="I808" s="206"/>
      <c r="J808" s="206"/>
      <c r="K808" s="206"/>
      <c r="L808" s="206"/>
      <c r="M808" s="206"/>
      <c r="N808" s="206"/>
      <c r="O808" s="206"/>
      <c r="P808" s="206"/>
      <c r="Q808" s="206"/>
      <c r="R808" s="206"/>
      <c r="S808" s="206"/>
      <c r="T808" s="206"/>
      <c r="U808" s="206"/>
      <c r="V808" s="206"/>
      <c r="W808" s="206"/>
      <c r="X808" s="206"/>
      <c r="Y808" s="206"/>
      <c r="Z808" s="206"/>
    </row>
    <row r="809" spans="1:26" ht="15.75" customHeight="1" x14ac:dyDescent="0.2">
      <c r="A809" s="206"/>
      <c r="B809" s="206"/>
      <c r="C809" s="206"/>
      <c r="D809" s="206"/>
      <c r="E809" s="206"/>
      <c r="F809" s="206"/>
      <c r="G809" s="206"/>
      <c r="H809" s="206"/>
      <c r="I809" s="206"/>
      <c r="J809" s="206"/>
      <c r="K809" s="206"/>
      <c r="L809" s="206"/>
      <c r="M809" s="206"/>
      <c r="N809" s="206"/>
      <c r="O809" s="206"/>
      <c r="P809" s="206"/>
      <c r="Q809" s="206"/>
      <c r="R809" s="206"/>
      <c r="S809" s="206"/>
      <c r="T809" s="206"/>
      <c r="U809" s="206"/>
      <c r="V809" s="206"/>
      <c r="W809" s="206"/>
      <c r="X809" s="206"/>
      <c r="Y809" s="206"/>
      <c r="Z809" s="206"/>
    </row>
    <row r="810" spans="1:26" ht="15.75" customHeight="1" x14ac:dyDescent="0.2">
      <c r="A810" s="206"/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  <c r="Z810" s="206"/>
    </row>
    <row r="811" spans="1:26" ht="15.75" customHeight="1" x14ac:dyDescent="0.2">
      <c r="A811" s="206"/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</row>
    <row r="812" spans="1:26" ht="15.75" customHeight="1" x14ac:dyDescent="0.2">
      <c r="A812" s="206"/>
      <c r="B812" s="206"/>
      <c r="C812" s="206"/>
      <c r="D812" s="206"/>
      <c r="E812" s="206"/>
      <c r="F812" s="206"/>
      <c r="G812" s="206"/>
      <c r="H812" s="206"/>
      <c r="I812" s="206"/>
      <c r="J812" s="206"/>
      <c r="K812" s="206"/>
      <c r="L812" s="206"/>
      <c r="M812" s="206"/>
      <c r="N812" s="206"/>
      <c r="O812" s="206"/>
      <c r="P812" s="206"/>
      <c r="Q812" s="206"/>
      <c r="R812" s="206"/>
      <c r="S812" s="206"/>
      <c r="T812" s="206"/>
      <c r="U812" s="206"/>
      <c r="V812" s="206"/>
      <c r="W812" s="206"/>
      <c r="X812" s="206"/>
      <c r="Y812" s="206"/>
      <c r="Z812" s="206"/>
    </row>
    <row r="813" spans="1:26" ht="15.75" customHeight="1" x14ac:dyDescent="0.2">
      <c r="A813" s="206"/>
      <c r="B813" s="206"/>
      <c r="C813" s="206"/>
      <c r="D813" s="206"/>
      <c r="E813" s="206"/>
      <c r="F813" s="206"/>
      <c r="G813" s="206"/>
      <c r="H813" s="206"/>
      <c r="I813" s="206"/>
      <c r="J813" s="206"/>
      <c r="K813" s="206"/>
      <c r="L813" s="206"/>
      <c r="M813" s="206"/>
      <c r="N813" s="206"/>
      <c r="O813" s="206"/>
      <c r="P813" s="206"/>
      <c r="Q813" s="206"/>
      <c r="R813" s="206"/>
      <c r="S813" s="206"/>
      <c r="T813" s="206"/>
      <c r="U813" s="206"/>
      <c r="V813" s="206"/>
      <c r="W813" s="206"/>
      <c r="X813" s="206"/>
      <c r="Y813" s="206"/>
      <c r="Z813" s="206"/>
    </row>
    <row r="814" spans="1:26" ht="15.75" customHeight="1" x14ac:dyDescent="0.2">
      <c r="A814" s="206"/>
      <c r="B814" s="206"/>
      <c r="C814" s="206"/>
      <c r="D814" s="206"/>
      <c r="E814" s="206"/>
      <c r="F814" s="206"/>
      <c r="G814" s="206"/>
      <c r="H814" s="206"/>
      <c r="I814" s="206"/>
      <c r="J814" s="206"/>
      <c r="K814" s="206"/>
      <c r="L814" s="206"/>
      <c r="M814" s="206"/>
      <c r="N814" s="206"/>
      <c r="O814" s="206"/>
      <c r="P814" s="206"/>
      <c r="Q814" s="206"/>
      <c r="R814" s="206"/>
      <c r="S814" s="206"/>
      <c r="T814" s="206"/>
      <c r="U814" s="206"/>
      <c r="V814" s="206"/>
      <c r="W814" s="206"/>
      <c r="X814" s="206"/>
      <c r="Y814" s="206"/>
      <c r="Z814" s="206"/>
    </row>
    <row r="815" spans="1:26" ht="15.75" customHeight="1" x14ac:dyDescent="0.2">
      <c r="A815" s="206"/>
      <c r="B815" s="206"/>
      <c r="C815" s="206"/>
      <c r="D815" s="206"/>
      <c r="E815" s="206"/>
      <c r="F815" s="206"/>
      <c r="G815" s="206"/>
      <c r="H815" s="206"/>
      <c r="I815" s="206"/>
      <c r="J815" s="206"/>
      <c r="K815" s="206"/>
      <c r="L815" s="206"/>
      <c r="M815" s="206"/>
      <c r="N815" s="206"/>
      <c r="O815" s="206"/>
      <c r="P815" s="206"/>
      <c r="Q815" s="206"/>
      <c r="R815" s="206"/>
      <c r="S815" s="206"/>
      <c r="T815" s="206"/>
      <c r="U815" s="206"/>
      <c r="V815" s="206"/>
      <c r="W815" s="206"/>
      <c r="X815" s="206"/>
      <c r="Y815" s="206"/>
      <c r="Z815" s="206"/>
    </row>
    <row r="816" spans="1:26" ht="15.75" customHeight="1" x14ac:dyDescent="0.2">
      <c r="A816" s="206"/>
      <c r="B816" s="206"/>
      <c r="C816" s="206"/>
      <c r="D816" s="206"/>
      <c r="E816" s="206"/>
      <c r="F816" s="206"/>
      <c r="G816" s="206"/>
      <c r="H816" s="206"/>
      <c r="I816" s="206"/>
      <c r="J816" s="206"/>
      <c r="K816" s="206"/>
      <c r="L816" s="206"/>
      <c r="M816" s="206"/>
      <c r="N816" s="206"/>
      <c r="O816" s="206"/>
      <c r="P816" s="206"/>
      <c r="Q816" s="206"/>
      <c r="R816" s="206"/>
      <c r="S816" s="206"/>
      <c r="T816" s="206"/>
      <c r="U816" s="206"/>
      <c r="V816" s="206"/>
      <c r="W816" s="206"/>
      <c r="X816" s="206"/>
      <c r="Y816" s="206"/>
      <c r="Z816" s="206"/>
    </row>
    <row r="817" spans="1:26" ht="15.75" customHeight="1" x14ac:dyDescent="0.2">
      <c r="A817" s="206"/>
      <c r="B817" s="206"/>
      <c r="C817" s="206"/>
      <c r="D817" s="206"/>
      <c r="E817" s="206"/>
      <c r="F817" s="206"/>
      <c r="G817" s="206"/>
      <c r="H817" s="206"/>
      <c r="I817" s="206"/>
      <c r="J817" s="206"/>
      <c r="K817" s="206"/>
      <c r="L817" s="206"/>
      <c r="M817" s="206"/>
      <c r="N817" s="206"/>
      <c r="O817" s="206"/>
      <c r="P817" s="206"/>
      <c r="Q817" s="206"/>
      <c r="R817" s="206"/>
      <c r="S817" s="206"/>
      <c r="T817" s="206"/>
      <c r="U817" s="206"/>
      <c r="V817" s="206"/>
      <c r="W817" s="206"/>
      <c r="X817" s="206"/>
      <c r="Y817" s="206"/>
      <c r="Z817" s="206"/>
    </row>
    <row r="818" spans="1:26" ht="15.75" customHeight="1" x14ac:dyDescent="0.2">
      <c r="A818" s="206"/>
      <c r="B818" s="206"/>
      <c r="C818" s="206"/>
      <c r="D818" s="206"/>
      <c r="E818" s="206"/>
      <c r="F818" s="206"/>
      <c r="G818" s="206"/>
      <c r="H818" s="206"/>
      <c r="I818" s="206"/>
      <c r="J818" s="206"/>
      <c r="K818" s="206"/>
      <c r="L818" s="206"/>
      <c r="M818" s="206"/>
      <c r="N818" s="206"/>
      <c r="O818" s="206"/>
      <c r="P818" s="206"/>
      <c r="Q818" s="206"/>
      <c r="R818" s="206"/>
      <c r="S818" s="206"/>
      <c r="T818" s="206"/>
      <c r="U818" s="206"/>
      <c r="V818" s="206"/>
      <c r="W818" s="206"/>
      <c r="X818" s="206"/>
      <c r="Y818" s="206"/>
      <c r="Z818" s="206"/>
    </row>
    <row r="819" spans="1:26" ht="15.75" customHeight="1" x14ac:dyDescent="0.2">
      <c r="A819" s="206"/>
      <c r="B819" s="206"/>
      <c r="C819" s="206"/>
      <c r="D819" s="206"/>
      <c r="E819" s="206"/>
      <c r="F819" s="206"/>
      <c r="G819" s="206"/>
      <c r="H819" s="206"/>
      <c r="I819" s="206"/>
      <c r="J819" s="206"/>
      <c r="K819" s="206"/>
      <c r="L819" s="206"/>
      <c r="M819" s="206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</row>
    <row r="820" spans="1:26" ht="15.75" customHeight="1" x14ac:dyDescent="0.2">
      <c r="A820" s="206"/>
      <c r="B820" s="206"/>
      <c r="C820" s="206"/>
      <c r="D820" s="206"/>
      <c r="E820" s="206"/>
      <c r="F820" s="206"/>
      <c r="G820" s="206"/>
      <c r="H820" s="206"/>
      <c r="I820" s="206"/>
      <c r="J820" s="206"/>
      <c r="K820" s="206"/>
      <c r="L820" s="206"/>
      <c r="M820" s="206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</row>
    <row r="821" spans="1:26" ht="15.75" customHeight="1" x14ac:dyDescent="0.2">
      <c r="A821" s="206"/>
      <c r="B821" s="206"/>
      <c r="C821" s="206"/>
      <c r="D821" s="206"/>
      <c r="E821" s="206"/>
      <c r="F821" s="206"/>
      <c r="G821" s="206"/>
      <c r="H821" s="206"/>
      <c r="I821" s="206"/>
      <c r="J821" s="206"/>
      <c r="K821" s="206"/>
      <c r="L821" s="206"/>
      <c r="M821" s="206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</row>
    <row r="822" spans="1:26" ht="15.75" customHeight="1" x14ac:dyDescent="0.2">
      <c r="A822" s="206"/>
      <c r="B822" s="206"/>
      <c r="C822" s="206"/>
      <c r="D822" s="206"/>
      <c r="E822" s="206"/>
      <c r="F822" s="206"/>
      <c r="G822" s="206"/>
      <c r="H822" s="206"/>
      <c r="I822" s="206"/>
      <c r="J822" s="206"/>
      <c r="K822" s="206"/>
      <c r="L822" s="206"/>
      <c r="M822" s="206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</row>
    <row r="823" spans="1:26" ht="15.75" customHeight="1" x14ac:dyDescent="0.2">
      <c r="A823" s="206"/>
      <c r="B823" s="206"/>
      <c r="C823" s="206"/>
      <c r="D823" s="206"/>
      <c r="E823" s="206"/>
      <c r="F823" s="206"/>
      <c r="G823" s="206"/>
      <c r="H823" s="206"/>
      <c r="I823" s="206"/>
      <c r="J823" s="206"/>
      <c r="K823" s="206"/>
      <c r="L823" s="206"/>
      <c r="M823" s="206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</row>
    <row r="824" spans="1:26" ht="15.75" customHeight="1" x14ac:dyDescent="0.2">
      <c r="A824" s="206"/>
      <c r="B824" s="206"/>
      <c r="C824" s="206"/>
      <c r="D824" s="206"/>
      <c r="E824" s="206"/>
      <c r="F824" s="206"/>
      <c r="G824" s="206"/>
      <c r="H824" s="206"/>
      <c r="I824" s="206"/>
      <c r="J824" s="206"/>
      <c r="K824" s="206"/>
      <c r="L824" s="206"/>
      <c r="M824" s="206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</row>
    <row r="825" spans="1:26" ht="15.75" customHeight="1" x14ac:dyDescent="0.2">
      <c r="A825" s="206"/>
      <c r="B825" s="206"/>
      <c r="C825" s="206"/>
      <c r="D825" s="206"/>
      <c r="E825" s="206"/>
      <c r="F825" s="206"/>
      <c r="G825" s="206"/>
      <c r="H825" s="206"/>
      <c r="I825" s="206"/>
      <c r="J825" s="206"/>
      <c r="K825" s="206"/>
      <c r="L825" s="206"/>
      <c r="M825" s="206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</row>
    <row r="826" spans="1:26" ht="15.75" customHeight="1" x14ac:dyDescent="0.2">
      <c r="A826" s="206"/>
      <c r="B826" s="206"/>
      <c r="C826" s="206"/>
      <c r="D826" s="206"/>
      <c r="E826" s="206"/>
      <c r="F826" s="206"/>
      <c r="G826" s="206"/>
      <c r="H826" s="206"/>
      <c r="I826" s="206"/>
      <c r="J826" s="206"/>
      <c r="K826" s="206"/>
      <c r="L826" s="206"/>
      <c r="M826" s="206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</row>
    <row r="827" spans="1:26" ht="15.75" customHeight="1" x14ac:dyDescent="0.2">
      <c r="A827" s="206"/>
      <c r="B827" s="206"/>
      <c r="C827" s="206"/>
      <c r="D827" s="206"/>
      <c r="E827" s="206"/>
      <c r="F827" s="206"/>
      <c r="G827" s="206"/>
      <c r="H827" s="206"/>
      <c r="I827" s="206"/>
      <c r="J827" s="206"/>
      <c r="K827" s="206"/>
      <c r="L827" s="206"/>
      <c r="M827" s="206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</row>
    <row r="828" spans="1:26" ht="15.75" customHeight="1" x14ac:dyDescent="0.2">
      <c r="A828" s="206"/>
      <c r="B828" s="206"/>
      <c r="C828" s="206"/>
      <c r="D828" s="206"/>
      <c r="E828" s="206"/>
      <c r="F828" s="206"/>
      <c r="G828" s="206"/>
      <c r="H828" s="206"/>
      <c r="I828" s="206"/>
      <c r="J828" s="206"/>
      <c r="K828" s="206"/>
      <c r="L828" s="206"/>
      <c r="M828" s="206"/>
      <c r="N828" s="206"/>
      <c r="O828" s="206"/>
      <c r="P828" s="206"/>
      <c r="Q828" s="206"/>
      <c r="R828" s="206"/>
      <c r="S828" s="206"/>
      <c r="T828" s="206"/>
      <c r="U828" s="206"/>
      <c r="V828" s="206"/>
      <c r="W828" s="206"/>
      <c r="X828" s="206"/>
      <c r="Y828" s="206"/>
      <c r="Z828" s="206"/>
    </row>
    <row r="829" spans="1:26" ht="15.75" customHeight="1" x14ac:dyDescent="0.2">
      <c r="A829" s="206"/>
      <c r="B829" s="206"/>
      <c r="C829" s="206"/>
      <c r="D829" s="206"/>
      <c r="E829" s="206"/>
      <c r="F829" s="206"/>
      <c r="G829" s="206"/>
      <c r="H829" s="206"/>
      <c r="I829" s="206"/>
      <c r="J829" s="206"/>
      <c r="K829" s="206"/>
      <c r="L829" s="206"/>
      <c r="M829" s="206"/>
      <c r="N829" s="206"/>
      <c r="O829" s="206"/>
      <c r="P829" s="206"/>
      <c r="Q829" s="206"/>
      <c r="R829" s="206"/>
      <c r="S829" s="206"/>
      <c r="T829" s="206"/>
      <c r="U829" s="206"/>
      <c r="V829" s="206"/>
      <c r="W829" s="206"/>
      <c r="X829" s="206"/>
      <c r="Y829" s="206"/>
      <c r="Z829" s="206"/>
    </row>
    <row r="830" spans="1:26" ht="15.75" customHeight="1" x14ac:dyDescent="0.2">
      <c r="A830" s="206"/>
      <c r="B830" s="206"/>
      <c r="C830" s="206"/>
      <c r="D830" s="206"/>
      <c r="E830" s="206"/>
      <c r="F830" s="206"/>
      <c r="G830" s="206"/>
      <c r="H830" s="206"/>
      <c r="I830" s="206"/>
      <c r="J830" s="206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</row>
    <row r="831" spans="1:26" ht="15.75" customHeight="1" x14ac:dyDescent="0.2">
      <c r="A831" s="206"/>
      <c r="B831" s="206"/>
      <c r="C831" s="206"/>
      <c r="D831" s="206"/>
      <c r="E831" s="206"/>
      <c r="F831" s="206"/>
      <c r="G831" s="206"/>
      <c r="H831" s="206"/>
      <c r="I831" s="206"/>
      <c r="J831" s="206"/>
      <c r="K831" s="206"/>
      <c r="L831" s="206"/>
      <c r="M831" s="206"/>
      <c r="N831" s="206"/>
      <c r="O831" s="206"/>
      <c r="P831" s="206"/>
      <c r="Q831" s="206"/>
      <c r="R831" s="206"/>
      <c r="S831" s="206"/>
      <c r="T831" s="206"/>
      <c r="U831" s="206"/>
      <c r="V831" s="206"/>
      <c r="W831" s="206"/>
      <c r="X831" s="206"/>
      <c r="Y831" s="206"/>
      <c r="Z831" s="206"/>
    </row>
    <row r="832" spans="1:26" ht="15.75" customHeight="1" x14ac:dyDescent="0.2">
      <c r="A832" s="206"/>
      <c r="B832" s="206"/>
      <c r="C832" s="206"/>
      <c r="D832" s="206"/>
      <c r="E832" s="206"/>
      <c r="F832" s="206"/>
      <c r="G832" s="206"/>
      <c r="H832" s="206"/>
      <c r="I832" s="206"/>
      <c r="J832" s="206"/>
      <c r="K832" s="206"/>
      <c r="L832" s="206"/>
      <c r="M832" s="206"/>
      <c r="N832" s="206"/>
      <c r="O832" s="206"/>
      <c r="P832" s="206"/>
      <c r="Q832" s="206"/>
      <c r="R832" s="206"/>
      <c r="S832" s="206"/>
      <c r="T832" s="206"/>
      <c r="U832" s="206"/>
      <c r="V832" s="206"/>
      <c r="W832" s="206"/>
      <c r="X832" s="206"/>
      <c r="Y832" s="206"/>
      <c r="Z832" s="206"/>
    </row>
    <row r="833" spans="1:26" ht="15.75" customHeight="1" x14ac:dyDescent="0.2">
      <c r="A833" s="206"/>
      <c r="B833" s="206"/>
      <c r="C833" s="206"/>
      <c r="D833" s="206"/>
      <c r="E833" s="206"/>
      <c r="F833" s="206"/>
      <c r="G833" s="206"/>
      <c r="H833" s="206"/>
      <c r="I833" s="206"/>
      <c r="J833" s="206"/>
      <c r="K833" s="206"/>
      <c r="L833" s="206"/>
      <c r="M833" s="206"/>
      <c r="N833" s="206"/>
      <c r="O833" s="206"/>
      <c r="P833" s="206"/>
      <c r="Q833" s="206"/>
      <c r="R833" s="206"/>
      <c r="S833" s="206"/>
      <c r="T833" s="206"/>
      <c r="U833" s="206"/>
      <c r="V833" s="206"/>
      <c r="W833" s="206"/>
      <c r="X833" s="206"/>
      <c r="Y833" s="206"/>
      <c r="Z833" s="206"/>
    </row>
    <row r="834" spans="1:26" ht="15.75" customHeight="1" x14ac:dyDescent="0.2">
      <c r="A834" s="206"/>
      <c r="B834" s="206"/>
      <c r="C834" s="206"/>
      <c r="D834" s="206"/>
      <c r="E834" s="206"/>
      <c r="F834" s="206"/>
      <c r="G834" s="206"/>
      <c r="H834" s="206"/>
      <c r="I834" s="206"/>
      <c r="J834" s="206"/>
      <c r="K834" s="206"/>
      <c r="L834" s="206"/>
      <c r="M834" s="206"/>
      <c r="N834" s="206"/>
      <c r="O834" s="206"/>
      <c r="P834" s="206"/>
      <c r="Q834" s="206"/>
      <c r="R834" s="206"/>
      <c r="S834" s="206"/>
      <c r="T834" s="206"/>
      <c r="U834" s="206"/>
      <c r="V834" s="206"/>
      <c r="W834" s="206"/>
      <c r="X834" s="206"/>
      <c r="Y834" s="206"/>
      <c r="Z834" s="206"/>
    </row>
    <row r="835" spans="1:26" ht="15.75" customHeight="1" x14ac:dyDescent="0.2">
      <c r="A835" s="206"/>
      <c r="B835" s="206"/>
      <c r="C835" s="206"/>
      <c r="D835" s="206"/>
      <c r="E835" s="206"/>
      <c r="F835" s="206"/>
      <c r="G835" s="206"/>
      <c r="H835" s="206"/>
      <c r="I835" s="206"/>
      <c r="J835" s="206"/>
      <c r="K835" s="206"/>
      <c r="L835" s="206"/>
      <c r="M835" s="206"/>
      <c r="N835" s="206"/>
      <c r="O835" s="206"/>
      <c r="P835" s="206"/>
      <c r="Q835" s="206"/>
      <c r="R835" s="206"/>
      <c r="S835" s="206"/>
      <c r="T835" s="206"/>
      <c r="U835" s="206"/>
      <c r="V835" s="206"/>
      <c r="W835" s="206"/>
      <c r="X835" s="206"/>
      <c r="Y835" s="206"/>
      <c r="Z835" s="206"/>
    </row>
    <row r="836" spans="1:26" ht="15.75" customHeight="1" x14ac:dyDescent="0.2">
      <c r="A836" s="206"/>
      <c r="B836" s="206"/>
      <c r="C836" s="206"/>
      <c r="D836" s="206"/>
      <c r="E836" s="206"/>
      <c r="F836" s="206"/>
      <c r="G836" s="206"/>
      <c r="H836" s="206"/>
      <c r="I836" s="206"/>
      <c r="J836" s="206"/>
      <c r="K836" s="206"/>
      <c r="L836" s="206"/>
      <c r="M836" s="206"/>
      <c r="N836" s="206"/>
      <c r="O836" s="206"/>
      <c r="P836" s="206"/>
      <c r="Q836" s="206"/>
      <c r="R836" s="206"/>
      <c r="S836" s="206"/>
      <c r="T836" s="206"/>
      <c r="U836" s="206"/>
      <c r="V836" s="206"/>
      <c r="W836" s="206"/>
      <c r="X836" s="206"/>
      <c r="Y836" s="206"/>
      <c r="Z836" s="206"/>
    </row>
    <row r="837" spans="1:26" ht="15.75" customHeight="1" x14ac:dyDescent="0.2">
      <c r="A837" s="206"/>
      <c r="B837" s="206"/>
      <c r="C837" s="206"/>
      <c r="D837" s="206"/>
      <c r="E837" s="206"/>
      <c r="F837" s="206"/>
      <c r="G837" s="206"/>
      <c r="H837" s="206"/>
      <c r="I837" s="206"/>
      <c r="J837" s="206"/>
      <c r="K837" s="206"/>
      <c r="L837" s="206"/>
      <c r="M837" s="206"/>
      <c r="N837" s="206"/>
      <c r="O837" s="206"/>
      <c r="P837" s="206"/>
      <c r="Q837" s="206"/>
      <c r="R837" s="206"/>
      <c r="S837" s="206"/>
      <c r="T837" s="206"/>
      <c r="U837" s="206"/>
      <c r="V837" s="206"/>
      <c r="W837" s="206"/>
      <c r="X837" s="206"/>
      <c r="Y837" s="206"/>
      <c r="Z837" s="206"/>
    </row>
    <row r="838" spans="1:26" ht="15.75" customHeight="1" x14ac:dyDescent="0.2">
      <c r="A838" s="206"/>
      <c r="B838" s="206"/>
      <c r="C838" s="206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</row>
    <row r="839" spans="1:26" ht="15.75" customHeight="1" x14ac:dyDescent="0.2">
      <c r="A839" s="206"/>
      <c r="B839" s="206"/>
      <c r="C839" s="206"/>
      <c r="D839" s="206"/>
      <c r="E839" s="206"/>
      <c r="F839" s="206"/>
      <c r="G839" s="206"/>
      <c r="H839" s="206"/>
      <c r="I839" s="206"/>
      <c r="J839" s="206"/>
      <c r="K839" s="206"/>
      <c r="L839" s="206"/>
      <c r="M839" s="206"/>
      <c r="N839" s="206"/>
      <c r="O839" s="206"/>
      <c r="P839" s="206"/>
      <c r="Q839" s="206"/>
      <c r="R839" s="206"/>
      <c r="S839" s="206"/>
      <c r="T839" s="206"/>
      <c r="U839" s="206"/>
      <c r="V839" s="206"/>
      <c r="W839" s="206"/>
      <c r="X839" s="206"/>
      <c r="Y839" s="206"/>
      <c r="Z839" s="206"/>
    </row>
    <row r="840" spans="1:26" ht="15.75" customHeight="1" x14ac:dyDescent="0.2">
      <c r="A840" s="206"/>
      <c r="B840" s="206"/>
      <c r="C840" s="206"/>
      <c r="D840" s="206"/>
      <c r="E840" s="206"/>
      <c r="F840" s="206"/>
      <c r="G840" s="206"/>
      <c r="H840" s="206"/>
      <c r="I840" s="206"/>
      <c r="J840" s="206"/>
      <c r="K840" s="206"/>
      <c r="L840" s="206"/>
      <c r="M840" s="206"/>
      <c r="N840" s="206"/>
      <c r="O840" s="206"/>
      <c r="P840" s="206"/>
      <c r="Q840" s="206"/>
      <c r="R840" s="206"/>
      <c r="S840" s="206"/>
      <c r="T840" s="206"/>
      <c r="U840" s="206"/>
      <c r="V840" s="206"/>
      <c r="W840" s="206"/>
      <c r="X840" s="206"/>
      <c r="Y840" s="206"/>
      <c r="Z840" s="206"/>
    </row>
    <row r="841" spans="1:26" ht="15.75" customHeight="1" x14ac:dyDescent="0.2">
      <c r="A841" s="206"/>
      <c r="B841" s="206"/>
      <c r="C841" s="206"/>
      <c r="D841" s="206"/>
      <c r="E841" s="206"/>
      <c r="F841" s="206"/>
      <c r="G841" s="206"/>
      <c r="H841" s="206"/>
      <c r="I841" s="206"/>
      <c r="J841" s="206"/>
      <c r="K841" s="206"/>
      <c r="L841" s="206"/>
      <c r="M841" s="206"/>
      <c r="N841" s="206"/>
      <c r="O841" s="206"/>
      <c r="P841" s="206"/>
      <c r="Q841" s="206"/>
      <c r="R841" s="206"/>
      <c r="S841" s="206"/>
      <c r="T841" s="206"/>
      <c r="U841" s="206"/>
      <c r="V841" s="206"/>
      <c r="W841" s="206"/>
      <c r="X841" s="206"/>
      <c r="Y841" s="206"/>
      <c r="Z841" s="206"/>
    </row>
    <row r="842" spans="1:26" ht="15.75" customHeight="1" x14ac:dyDescent="0.2">
      <c r="A842" s="206"/>
      <c r="B842" s="206"/>
      <c r="C842" s="206"/>
      <c r="D842" s="206"/>
      <c r="E842" s="206"/>
      <c r="F842" s="206"/>
      <c r="G842" s="206"/>
      <c r="H842" s="206"/>
      <c r="I842" s="206"/>
      <c r="J842" s="206"/>
      <c r="K842" s="206"/>
      <c r="L842" s="206"/>
      <c r="M842" s="206"/>
      <c r="N842" s="206"/>
      <c r="O842" s="206"/>
      <c r="P842" s="206"/>
      <c r="Q842" s="206"/>
      <c r="R842" s="206"/>
      <c r="S842" s="206"/>
      <c r="T842" s="206"/>
      <c r="U842" s="206"/>
      <c r="V842" s="206"/>
      <c r="W842" s="206"/>
      <c r="X842" s="206"/>
      <c r="Y842" s="206"/>
      <c r="Z842" s="206"/>
    </row>
    <row r="843" spans="1:26" ht="15.75" customHeight="1" x14ac:dyDescent="0.2">
      <c r="A843" s="206"/>
      <c r="B843" s="206"/>
      <c r="C843" s="206"/>
      <c r="D843" s="206"/>
      <c r="E843" s="206"/>
      <c r="F843" s="206"/>
      <c r="G843" s="206"/>
      <c r="H843" s="206"/>
      <c r="I843" s="206"/>
      <c r="J843" s="206"/>
      <c r="K843" s="206"/>
      <c r="L843" s="206"/>
      <c r="M843" s="206"/>
      <c r="N843" s="206"/>
      <c r="O843" s="206"/>
      <c r="P843" s="206"/>
      <c r="Q843" s="206"/>
      <c r="R843" s="206"/>
      <c r="S843" s="206"/>
      <c r="T843" s="206"/>
      <c r="U843" s="206"/>
      <c r="V843" s="206"/>
      <c r="W843" s="206"/>
      <c r="X843" s="206"/>
      <c r="Y843" s="206"/>
      <c r="Z843" s="206"/>
    </row>
    <row r="844" spans="1:26" ht="15.75" customHeight="1" x14ac:dyDescent="0.2">
      <c r="A844" s="206"/>
      <c r="B844" s="206"/>
      <c r="C844" s="206"/>
      <c r="D844" s="206"/>
      <c r="E844" s="206"/>
      <c r="F844" s="206"/>
      <c r="G844" s="206"/>
      <c r="H844" s="206"/>
      <c r="I844" s="206"/>
      <c r="J844" s="206"/>
      <c r="K844" s="206"/>
      <c r="L844" s="206"/>
      <c r="M844" s="206"/>
      <c r="N844" s="206"/>
      <c r="O844" s="206"/>
      <c r="P844" s="206"/>
      <c r="Q844" s="206"/>
      <c r="R844" s="206"/>
      <c r="S844" s="206"/>
      <c r="T844" s="206"/>
      <c r="U844" s="206"/>
      <c r="V844" s="206"/>
      <c r="W844" s="206"/>
      <c r="X844" s="206"/>
      <c r="Y844" s="206"/>
      <c r="Z844" s="206"/>
    </row>
    <row r="845" spans="1:26" ht="15.75" customHeight="1" x14ac:dyDescent="0.2">
      <c r="A845" s="206"/>
      <c r="B845" s="206"/>
      <c r="C845" s="206"/>
      <c r="D845" s="206"/>
      <c r="E845" s="206"/>
      <c r="F845" s="206"/>
      <c r="G845" s="206"/>
      <c r="H845" s="206"/>
      <c r="I845" s="206"/>
      <c r="J845" s="206"/>
      <c r="K845" s="206"/>
      <c r="L845" s="206"/>
      <c r="M845" s="206"/>
      <c r="N845" s="206"/>
      <c r="O845" s="206"/>
      <c r="P845" s="206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</row>
    <row r="846" spans="1:26" ht="15.75" customHeight="1" x14ac:dyDescent="0.2">
      <c r="A846" s="206"/>
      <c r="B846" s="206"/>
      <c r="C846" s="206"/>
      <c r="D846" s="206"/>
      <c r="E846" s="206"/>
      <c r="F846" s="206"/>
      <c r="G846" s="206"/>
      <c r="H846" s="206"/>
      <c r="I846" s="206"/>
      <c r="J846" s="206"/>
      <c r="K846" s="206"/>
      <c r="L846" s="206"/>
      <c r="M846" s="206"/>
      <c r="N846" s="206"/>
      <c r="O846" s="206"/>
      <c r="P846" s="206"/>
      <c r="Q846" s="206"/>
      <c r="R846" s="206"/>
      <c r="S846" s="206"/>
      <c r="T846" s="206"/>
      <c r="U846" s="206"/>
      <c r="V846" s="206"/>
      <c r="W846" s="206"/>
      <c r="X846" s="206"/>
      <c r="Y846" s="206"/>
      <c r="Z846" s="206"/>
    </row>
    <row r="847" spans="1:26" ht="15.75" customHeight="1" x14ac:dyDescent="0.2">
      <c r="A847" s="206"/>
      <c r="B847" s="206"/>
      <c r="C847" s="206"/>
      <c r="D847" s="206"/>
      <c r="E847" s="206"/>
      <c r="F847" s="206"/>
      <c r="G847" s="206"/>
      <c r="H847" s="206"/>
      <c r="I847" s="206"/>
      <c r="J847" s="206"/>
      <c r="K847" s="206"/>
      <c r="L847" s="206"/>
      <c r="M847" s="206"/>
      <c r="N847" s="206"/>
      <c r="O847" s="206"/>
      <c r="P847" s="206"/>
      <c r="Q847" s="206"/>
      <c r="R847" s="206"/>
      <c r="S847" s="206"/>
      <c r="T847" s="206"/>
      <c r="U847" s="206"/>
      <c r="V847" s="206"/>
      <c r="W847" s="206"/>
      <c r="X847" s="206"/>
      <c r="Y847" s="206"/>
      <c r="Z847" s="206"/>
    </row>
    <row r="848" spans="1:26" ht="15.75" customHeight="1" x14ac:dyDescent="0.2">
      <c r="A848" s="206"/>
      <c r="B848" s="206"/>
      <c r="C848" s="206"/>
      <c r="D848" s="206"/>
      <c r="E848" s="206"/>
      <c r="F848" s="206"/>
      <c r="G848" s="206"/>
      <c r="H848" s="206"/>
      <c r="I848" s="206"/>
      <c r="J848" s="206"/>
      <c r="K848" s="206"/>
      <c r="L848" s="206"/>
      <c r="M848" s="206"/>
      <c r="N848" s="206"/>
      <c r="O848" s="206"/>
      <c r="P848" s="206"/>
      <c r="Q848" s="206"/>
      <c r="R848" s="206"/>
      <c r="S848" s="206"/>
      <c r="T848" s="206"/>
      <c r="U848" s="206"/>
      <c r="V848" s="206"/>
      <c r="W848" s="206"/>
      <c r="X848" s="206"/>
      <c r="Y848" s="206"/>
      <c r="Z848" s="206"/>
    </row>
    <row r="849" spans="1:26" ht="15.75" customHeight="1" x14ac:dyDescent="0.2">
      <c r="A849" s="206"/>
      <c r="B849" s="206"/>
      <c r="C849" s="206"/>
      <c r="D849" s="206"/>
      <c r="E849" s="206"/>
      <c r="F849" s="206"/>
      <c r="G849" s="206"/>
      <c r="H849" s="206"/>
      <c r="I849" s="206"/>
      <c r="J849" s="206"/>
      <c r="K849" s="206"/>
      <c r="L849" s="206"/>
      <c r="M849" s="206"/>
      <c r="N849" s="206"/>
      <c r="O849" s="206"/>
      <c r="P849" s="206"/>
      <c r="Q849" s="206"/>
      <c r="R849" s="206"/>
      <c r="S849" s="206"/>
      <c r="T849" s="206"/>
      <c r="U849" s="206"/>
      <c r="V849" s="206"/>
      <c r="W849" s="206"/>
      <c r="X849" s="206"/>
      <c r="Y849" s="206"/>
      <c r="Z849" s="206"/>
    </row>
    <row r="850" spans="1:26" ht="15.75" customHeight="1" x14ac:dyDescent="0.2">
      <c r="A850" s="206"/>
      <c r="B850" s="206"/>
      <c r="C850" s="206"/>
      <c r="D850" s="206"/>
      <c r="E850" s="206"/>
      <c r="F850" s="206"/>
      <c r="G850" s="206"/>
      <c r="H850" s="206"/>
      <c r="I850" s="206"/>
      <c r="J850" s="206"/>
      <c r="K850" s="206"/>
      <c r="L850" s="206"/>
      <c r="M850" s="206"/>
      <c r="N850" s="206"/>
      <c r="O850" s="206"/>
      <c r="P850" s="206"/>
      <c r="Q850" s="206"/>
      <c r="R850" s="206"/>
      <c r="S850" s="206"/>
      <c r="T850" s="206"/>
      <c r="U850" s="206"/>
      <c r="V850" s="206"/>
      <c r="W850" s="206"/>
      <c r="X850" s="206"/>
      <c r="Y850" s="206"/>
      <c r="Z850" s="206"/>
    </row>
    <row r="851" spans="1:26" ht="15.75" customHeight="1" x14ac:dyDescent="0.2">
      <c r="A851" s="206"/>
      <c r="B851" s="206"/>
      <c r="C851" s="206"/>
      <c r="D851" s="206"/>
      <c r="E851" s="206"/>
      <c r="F851" s="206"/>
      <c r="G851" s="206"/>
      <c r="H851" s="206"/>
      <c r="I851" s="206"/>
      <c r="J851" s="206"/>
      <c r="K851" s="206"/>
      <c r="L851" s="206"/>
      <c r="M851" s="206"/>
      <c r="N851" s="206"/>
      <c r="O851" s="206"/>
      <c r="P851" s="206"/>
      <c r="Q851" s="206"/>
      <c r="R851" s="206"/>
      <c r="S851" s="206"/>
      <c r="T851" s="206"/>
      <c r="U851" s="206"/>
      <c r="V851" s="206"/>
      <c r="W851" s="206"/>
      <c r="X851" s="206"/>
      <c r="Y851" s="206"/>
      <c r="Z851" s="206"/>
    </row>
    <row r="852" spans="1:26" ht="15.75" customHeight="1" x14ac:dyDescent="0.2">
      <c r="A852" s="206"/>
      <c r="B852" s="206"/>
      <c r="C852" s="206"/>
      <c r="D852" s="206"/>
      <c r="E852" s="206"/>
      <c r="F852" s="206"/>
      <c r="G852" s="206"/>
      <c r="H852" s="206"/>
      <c r="I852" s="206"/>
      <c r="J852" s="206"/>
      <c r="K852" s="206"/>
      <c r="L852" s="206"/>
      <c r="M852" s="206"/>
      <c r="N852" s="206"/>
      <c r="O852" s="206"/>
      <c r="P852" s="206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</row>
    <row r="853" spans="1:26" ht="15.75" customHeight="1" x14ac:dyDescent="0.2">
      <c r="A853" s="206"/>
      <c r="B853" s="206"/>
      <c r="C853" s="206"/>
      <c r="D853" s="206"/>
      <c r="E853" s="206"/>
      <c r="F853" s="206"/>
      <c r="G853" s="206"/>
      <c r="H853" s="206"/>
      <c r="I853" s="206"/>
      <c r="J853" s="206"/>
      <c r="K853" s="206"/>
      <c r="L853" s="206"/>
      <c r="M853" s="206"/>
      <c r="N853" s="206"/>
      <c r="O853" s="206"/>
      <c r="P853" s="206"/>
      <c r="Q853" s="206"/>
      <c r="R853" s="206"/>
      <c r="S853" s="206"/>
      <c r="T853" s="206"/>
      <c r="U853" s="206"/>
      <c r="V853" s="206"/>
      <c r="W853" s="206"/>
      <c r="X853" s="206"/>
      <c r="Y853" s="206"/>
      <c r="Z853" s="206"/>
    </row>
    <row r="854" spans="1:26" ht="15.75" customHeight="1" x14ac:dyDescent="0.2">
      <c r="A854" s="206"/>
      <c r="B854" s="206"/>
      <c r="C854" s="206"/>
      <c r="D854" s="206"/>
      <c r="E854" s="206"/>
      <c r="F854" s="206"/>
      <c r="G854" s="206"/>
      <c r="H854" s="206"/>
      <c r="I854" s="206"/>
      <c r="J854" s="206"/>
      <c r="K854" s="206"/>
      <c r="L854" s="206"/>
      <c r="M854" s="206"/>
      <c r="N854" s="206"/>
      <c r="O854" s="206"/>
      <c r="P854" s="206"/>
      <c r="Q854" s="206"/>
      <c r="R854" s="206"/>
      <c r="S854" s="206"/>
      <c r="T854" s="206"/>
      <c r="U854" s="206"/>
      <c r="V854" s="206"/>
      <c r="W854" s="206"/>
      <c r="X854" s="206"/>
      <c r="Y854" s="206"/>
      <c r="Z854" s="206"/>
    </row>
    <row r="855" spans="1:26" ht="15.75" customHeight="1" x14ac:dyDescent="0.2">
      <c r="A855" s="206"/>
      <c r="B855" s="206"/>
      <c r="C855" s="206"/>
      <c r="D855" s="206"/>
      <c r="E855" s="206"/>
      <c r="F855" s="206"/>
      <c r="G855" s="206"/>
      <c r="H855" s="206"/>
      <c r="I855" s="206"/>
      <c r="J855" s="206"/>
      <c r="K855" s="206"/>
      <c r="L855" s="206"/>
      <c r="M855" s="206"/>
      <c r="N855" s="206"/>
      <c r="O855" s="206"/>
      <c r="P855" s="206"/>
      <c r="Q855" s="206"/>
      <c r="R855" s="206"/>
      <c r="S855" s="206"/>
      <c r="T855" s="206"/>
      <c r="U855" s="206"/>
      <c r="V855" s="206"/>
      <c r="W855" s="206"/>
      <c r="X855" s="206"/>
      <c r="Y855" s="206"/>
      <c r="Z855" s="206"/>
    </row>
    <row r="856" spans="1:26" ht="15.75" customHeight="1" x14ac:dyDescent="0.2">
      <c r="A856" s="206"/>
      <c r="B856" s="206"/>
      <c r="C856" s="206"/>
      <c r="D856" s="206"/>
      <c r="E856" s="206"/>
      <c r="F856" s="206"/>
      <c r="G856" s="206"/>
      <c r="H856" s="206"/>
      <c r="I856" s="206"/>
      <c r="J856" s="206"/>
      <c r="K856" s="206"/>
      <c r="L856" s="206"/>
      <c r="M856" s="206"/>
      <c r="N856" s="206"/>
      <c r="O856" s="206"/>
      <c r="P856" s="206"/>
      <c r="Q856" s="206"/>
      <c r="R856" s="206"/>
      <c r="S856" s="206"/>
      <c r="T856" s="206"/>
      <c r="U856" s="206"/>
      <c r="V856" s="206"/>
      <c r="W856" s="206"/>
      <c r="X856" s="206"/>
      <c r="Y856" s="206"/>
      <c r="Z856" s="206"/>
    </row>
    <row r="857" spans="1:26" ht="15.75" customHeight="1" x14ac:dyDescent="0.2">
      <c r="A857" s="206"/>
      <c r="B857" s="206"/>
      <c r="C857" s="206"/>
      <c r="D857" s="206"/>
      <c r="E857" s="206"/>
      <c r="F857" s="206"/>
      <c r="G857" s="206"/>
      <c r="H857" s="206"/>
      <c r="I857" s="206"/>
      <c r="J857" s="206"/>
      <c r="K857" s="206"/>
      <c r="L857" s="206"/>
      <c r="M857" s="206"/>
      <c r="N857" s="206"/>
      <c r="O857" s="206"/>
      <c r="P857" s="206"/>
      <c r="Q857" s="206"/>
      <c r="R857" s="206"/>
      <c r="S857" s="206"/>
      <c r="T857" s="206"/>
      <c r="U857" s="206"/>
      <c r="V857" s="206"/>
      <c r="W857" s="206"/>
      <c r="X857" s="206"/>
      <c r="Y857" s="206"/>
      <c r="Z857" s="206"/>
    </row>
    <row r="858" spans="1:26" ht="15.75" customHeight="1" x14ac:dyDescent="0.2">
      <c r="A858" s="206"/>
      <c r="B858" s="206"/>
      <c r="C858" s="206"/>
      <c r="D858" s="206"/>
      <c r="E858" s="206"/>
      <c r="F858" s="206"/>
      <c r="G858" s="206"/>
      <c r="H858" s="206"/>
      <c r="I858" s="206"/>
      <c r="J858" s="206"/>
      <c r="K858" s="206"/>
      <c r="L858" s="206"/>
      <c r="M858" s="206"/>
      <c r="N858" s="206"/>
      <c r="O858" s="206"/>
      <c r="P858" s="206"/>
      <c r="Q858" s="206"/>
      <c r="R858" s="206"/>
      <c r="S858" s="206"/>
      <c r="T858" s="206"/>
      <c r="U858" s="206"/>
      <c r="V858" s="206"/>
      <c r="W858" s="206"/>
      <c r="X858" s="206"/>
      <c r="Y858" s="206"/>
      <c r="Z858" s="206"/>
    </row>
    <row r="859" spans="1:26" ht="15.75" customHeight="1" x14ac:dyDescent="0.2">
      <c r="A859" s="206"/>
      <c r="B859" s="206"/>
      <c r="C859" s="206"/>
      <c r="D859" s="206"/>
      <c r="E859" s="206"/>
      <c r="F859" s="206"/>
      <c r="G859" s="206"/>
      <c r="H859" s="206"/>
      <c r="I859" s="206"/>
      <c r="J859" s="206"/>
      <c r="K859" s="206"/>
      <c r="L859" s="206"/>
      <c r="M859" s="206"/>
      <c r="N859" s="206"/>
      <c r="O859" s="206"/>
      <c r="P859" s="206"/>
      <c r="Q859" s="206"/>
      <c r="R859" s="206"/>
      <c r="S859" s="206"/>
      <c r="T859" s="206"/>
      <c r="U859" s="206"/>
      <c r="V859" s="206"/>
      <c r="W859" s="206"/>
      <c r="X859" s="206"/>
      <c r="Y859" s="206"/>
      <c r="Z859" s="206"/>
    </row>
    <row r="860" spans="1:26" ht="15.75" customHeight="1" x14ac:dyDescent="0.2">
      <c r="A860" s="206"/>
      <c r="B860" s="206"/>
      <c r="C860" s="206"/>
      <c r="D860" s="206"/>
      <c r="E860" s="206"/>
      <c r="F860" s="206"/>
      <c r="G860" s="206"/>
      <c r="H860" s="206"/>
      <c r="I860" s="206"/>
      <c r="J860" s="206"/>
      <c r="K860" s="206"/>
      <c r="L860" s="206"/>
      <c r="M860" s="206"/>
      <c r="N860" s="206"/>
      <c r="O860" s="206"/>
      <c r="P860" s="206"/>
      <c r="Q860" s="206"/>
      <c r="R860" s="206"/>
      <c r="S860" s="206"/>
      <c r="T860" s="206"/>
      <c r="U860" s="206"/>
      <c r="V860" s="206"/>
      <c r="W860" s="206"/>
      <c r="X860" s="206"/>
      <c r="Y860" s="206"/>
      <c r="Z860" s="206"/>
    </row>
    <row r="861" spans="1:26" ht="15.75" customHeight="1" x14ac:dyDescent="0.2">
      <c r="A861" s="206"/>
      <c r="B861" s="206"/>
      <c r="C861" s="206"/>
      <c r="D861" s="206"/>
      <c r="E861" s="206"/>
      <c r="F861" s="206"/>
      <c r="G861" s="206"/>
      <c r="H861" s="206"/>
      <c r="I861" s="206"/>
      <c r="J861" s="206"/>
      <c r="K861" s="206"/>
      <c r="L861" s="206"/>
      <c r="M861" s="206"/>
      <c r="N861" s="206"/>
      <c r="O861" s="206"/>
      <c r="P861" s="206"/>
      <c r="Q861" s="206"/>
      <c r="R861" s="206"/>
      <c r="S861" s="206"/>
      <c r="T861" s="206"/>
      <c r="U861" s="206"/>
      <c r="V861" s="206"/>
      <c r="W861" s="206"/>
      <c r="X861" s="206"/>
      <c r="Y861" s="206"/>
      <c r="Z861" s="206"/>
    </row>
    <row r="862" spans="1:26" ht="15.75" customHeight="1" x14ac:dyDescent="0.2">
      <c r="A862" s="206"/>
      <c r="B862" s="206"/>
      <c r="C862" s="206"/>
      <c r="D862" s="206"/>
      <c r="E862" s="206"/>
      <c r="F862" s="206"/>
      <c r="G862" s="206"/>
      <c r="H862" s="206"/>
      <c r="I862" s="206"/>
      <c r="J862" s="206"/>
      <c r="K862" s="206"/>
      <c r="L862" s="206"/>
      <c r="M862" s="206"/>
      <c r="N862" s="206"/>
      <c r="O862" s="206"/>
      <c r="P862" s="206"/>
      <c r="Q862" s="206"/>
      <c r="R862" s="206"/>
      <c r="S862" s="206"/>
      <c r="T862" s="206"/>
      <c r="U862" s="206"/>
      <c r="V862" s="206"/>
      <c r="W862" s="206"/>
      <c r="X862" s="206"/>
      <c r="Y862" s="206"/>
      <c r="Z862" s="206"/>
    </row>
    <row r="863" spans="1:26" ht="15.75" customHeight="1" x14ac:dyDescent="0.2">
      <c r="A863" s="206"/>
      <c r="B863" s="206"/>
      <c r="C863" s="206"/>
      <c r="D863" s="206"/>
      <c r="E863" s="206"/>
      <c r="F863" s="206"/>
      <c r="G863" s="206"/>
      <c r="H863" s="206"/>
      <c r="I863" s="206"/>
      <c r="J863" s="206"/>
      <c r="K863" s="206"/>
      <c r="L863" s="206"/>
      <c r="M863" s="206"/>
      <c r="N863" s="206"/>
      <c r="O863" s="206"/>
      <c r="P863" s="206"/>
      <c r="Q863" s="206"/>
      <c r="R863" s="206"/>
      <c r="S863" s="206"/>
      <c r="T863" s="206"/>
      <c r="U863" s="206"/>
      <c r="V863" s="206"/>
      <c r="W863" s="206"/>
      <c r="X863" s="206"/>
      <c r="Y863" s="206"/>
      <c r="Z863" s="206"/>
    </row>
    <row r="864" spans="1:26" ht="15.75" customHeight="1" x14ac:dyDescent="0.2">
      <c r="A864" s="206"/>
      <c r="B864" s="206"/>
      <c r="C864" s="206"/>
      <c r="D864" s="206"/>
      <c r="E864" s="206"/>
      <c r="F864" s="206"/>
      <c r="G864" s="206"/>
      <c r="H864" s="206"/>
      <c r="I864" s="206"/>
      <c r="J864" s="206"/>
      <c r="K864" s="206"/>
      <c r="L864" s="206"/>
      <c r="M864" s="206"/>
      <c r="N864" s="206"/>
      <c r="O864" s="206"/>
      <c r="P864" s="206"/>
      <c r="Q864" s="206"/>
      <c r="R864" s="206"/>
      <c r="S864" s="206"/>
      <c r="T864" s="206"/>
      <c r="U864" s="206"/>
      <c r="V864" s="206"/>
      <c r="W864" s="206"/>
      <c r="X864" s="206"/>
      <c r="Y864" s="206"/>
      <c r="Z864" s="206"/>
    </row>
    <row r="865" spans="1:26" ht="15.75" customHeight="1" x14ac:dyDescent="0.2">
      <c r="A865" s="206"/>
      <c r="B865" s="206"/>
      <c r="C865" s="206"/>
      <c r="D865" s="206"/>
      <c r="E865" s="206"/>
      <c r="F865" s="206"/>
      <c r="G865" s="206"/>
      <c r="H865" s="206"/>
      <c r="I865" s="206"/>
      <c r="J865" s="206"/>
      <c r="K865" s="206"/>
      <c r="L865" s="206"/>
      <c r="M865" s="206"/>
      <c r="N865" s="206"/>
      <c r="O865" s="206"/>
      <c r="P865" s="206"/>
      <c r="Q865" s="206"/>
      <c r="R865" s="206"/>
      <c r="S865" s="206"/>
      <c r="T865" s="206"/>
      <c r="U865" s="206"/>
      <c r="V865" s="206"/>
      <c r="W865" s="206"/>
      <c r="X865" s="206"/>
      <c r="Y865" s="206"/>
      <c r="Z865" s="206"/>
    </row>
    <row r="866" spans="1:26" ht="15.75" customHeight="1" x14ac:dyDescent="0.2">
      <c r="A866" s="206"/>
      <c r="B866" s="206"/>
      <c r="C866" s="206"/>
      <c r="D866" s="206"/>
      <c r="E866" s="206"/>
      <c r="F866" s="206"/>
      <c r="G866" s="206"/>
      <c r="H866" s="206"/>
      <c r="I866" s="206"/>
      <c r="J866" s="206"/>
      <c r="K866" s="206"/>
      <c r="L866" s="206"/>
      <c r="M866" s="206"/>
      <c r="N866" s="206"/>
      <c r="O866" s="206"/>
      <c r="P866" s="206"/>
      <c r="Q866" s="206"/>
      <c r="R866" s="206"/>
      <c r="S866" s="206"/>
      <c r="T866" s="206"/>
      <c r="U866" s="206"/>
      <c r="V866" s="206"/>
      <c r="W866" s="206"/>
      <c r="X866" s="206"/>
      <c r="Y866" s="206"/>
      <c r="Z866" s="206"/>
    </row>
    <row r="867" spans="1:26" ht="15.75" customHeight="1" x14ac:dyDescent="0.2">
      <c r="A867" s="206"/>
      <c r="B867" s="206"/>
      <c r="C867" s="206"/>
      <c r="D867" s="206"/>
      <c r="E867" s="206"/>
      <c r="F867" s="206"/>
      <c r="G867" s="206"/>
      <c r="H867" s="206"/>
      <c r="I867" s="206"/>
      <c r="J867" s="206"/>
      <c r="K867" s="206"/>
      <c r="L867" s="206"/>
      <c r="M867" s="206"/>
      <c r="N867" s="206"/>
      <c r="O867" s="206"/>
      <c r="P867" s="206"/>
      <c r="Q867" s="206"/>
      <c r="R867" s="206"/>
      <c r="S867" s="206"/>
      <c r="T867" s="206"/>
      <c r="U867" s="206"/>
      <c r="V867" s="206"/>
      <c r="W867" s="206"/>
      <c r="X867" s="206"/>
      <c r="Y867" s="206"/>
      <c r="Z867" s="206"/>
    </row>
    <row r="868" spans="1:26" ht="15.75" customHeight="1" x14ac:dyDescent="0.2">
      <c r="A868" s="206"/>
      <c r="B868" s="206"/>
      <c r="C868" s="206"/>
      <c r="D868" s="206"/>
      <c r="E868" s="206"/>
      <c r="F868" s="206"/>
      <c r="G868" s="206"/>
      <c r="H868" s="206"/>
      <c r="I868" s="206"/>
      <c r="J868" s="206"/>
      <c r="K868" s="206"/>
      <c r="L868" s="206"/>
      <c r="M868" s="206"/>
      <c r="N868" s="206"/>
      <c r="O868" s="206"/>
      <c r="P868" s="206"/>
      <c r="Q868" s="206"/>
      <c r="R868" s="206"/>
      <c r="S868" s="206"/>
      <c r="T868" s="206"/>
      <c r="U868" s="206"/>
      <c r="V868" s="206"/>
      <c r="W868" s="206"/>
      <c r="X868" s="206"/>
      <c r="Y868" s="206"/>
      <c r="Z868" s="206"/>
    </row>
    <row r="869" spans="1:26" ht="15.75" customHeight="1" x14ac:dyDescent="0.2">
      <c r="A869" s="206"/>
      <c r="B869" s="206"/>
      <c r="C869" s="206"/>
      <c r="D869" s="206"/>
      <c r="E869" s="206"/>
      <c r="F869" s="206"/>
      <c r="G869" s="206"/>
      <c r="H869" s="206"/>
      <c r="I869" s="206"/>
      <c r="J869" s="206"/>
      <c r="K869" s="206"/>
      <c r="L869" s="206"/>
      <c r="M869" s="206"/>
      <c r="N869" s="206"/>
      <c r="O869" s="206"/>
      <c r="P869" s="206"/>
      <c r="Q869" s="206"/>
      <c r="R869" s="206"/>
      <c r="S869" s="206"/>
      <c r="T869" s="206"/>
      <c r="U869" s="206"/>
      <c r="V869" s="206"/>
      <c r="W869" s="206"/>
      <c r="X869" s="206"/>
      <c r="Y869" s="206"/>
      <c r="Z869" s="206"/>
    </row>
    <row r="870" spans="1:26" ht="15.75" customHeight="1" x14ac:dyDescent="0.2">
      <c r="A870" s="206"/>
      <c r="B870" s="206"/>
      <c r="C870" s="206"/>
      <c r="D870" s="206"/>
      <c r="E870" s="206"/>
      <c r="F870" s="206"/>
      <c r="G870" s="206"/>
      <c r="H870" s="206"/>
      <c r="I870" s="206"/>
      <c r="J870" s="206"/>
      <c r="K870" s="206"/>
      <c r="L870" s="206"/>
      <c r="M870" s="206"/>
      <c r="N870" s="206"/>
      <c r="O870" s="206"/>
      <c r="P870" s="206"/>
      <c r="Q870" s="206"/>
      <c r="R870" s="206"/>
      <c r="S870" s="206"/>
      <c r="T870" s="206"/>
      <c r="U870" s="206"/>
      <c r="V870" s="206"/>
      <c r="W870" s="206"/>
      <c r="X870" s="206"/>
      <c r="Y870" s="206"/>
      <c r="Z870" s="206"/>
    </row>
    <row r="871" spans="1:26" ht="15.75" customHeight="1" x14ac:dyDescent="0.2">
      <c r="A871" s="206"/>
      <c r="B871" s="206"/>
      <c r="C871" s="206"/>
      <c r="D871" s="206"/>
      <c r="E871" s="206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</row>
    <row r="872" spans="1:26" ht="15.75" customHeight="1" x14ac:dyDescent="0.2">
      <c r="A872" s="206"/>
      <c r="B872" s="206"/>
      <c r="C872" s="206"/>
      <c r="D872" s="206"/>
      <c r="E872" s="206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</row>
    <row r="873" spans="1:26" ht="15.75" customHeight="1" x14ac:dyDescent="0.2">
      <c r="A873" s="206"/>
      <c r="B873" s="206"/>
      <c r="C873" s="206"/>
      <c r="D873" s="206"/>
      <c r="E873" s="206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</row>
    <row r="874" spans="1:26" ht="15.75" customHeight="1" x14ac:dyDescent="0.2">
      <c r="A874" s="206"/>
      <c r="B874" s="206"/>
      <c r="C874" s="206"/>
      <c r="D874" s="206"/>
      <c r="E874" s="206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</row>
    <row r="875" spans="1:26" ht="15.75" customHeight="1" x14ac:dyDescent="0.2">
      <c r="A875" s="206"/>
      <c r="B875" s="206"/>
      <c r="C875" s="206"/>
      <c r="D875" s="206"/>
      <c r="E875" s="206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</row>
    <row r="876" spans="1:26" ht="15.75" customHeight="1" x14ac:dyDescent="0.2">
      <c r="A876" s="206"/>
      <c r="B876" s="206"/>
      <c r="C876" s="206"/>
      <c r="D876" s="206"/>
      <c r="E876" s="206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</row>
    <row r="877" spans="1:26" ht="15.75" customHeight="1" x14ac:dyDescent="0.2">
      <c r="A877" s="206"/>
      <c r="B877" s="206"/>
      <c r="C877" s="206"/>
      <c r="D877" s="206"/>
      <c r="E877" s="206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</row>
    <row r="878" spans="1:26" ht="15.75" customHeight="1" x14ac:dyDescent="0.2">
      <c r="A878" s="206"/>
      <c r="B878" s="206"/>
      <c r="C878" s="206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</row>
    <row r="879" spans="1:26" ht="15.75" customHeight="1" x14ac:dyDescent="0.2">
      <c r="A879" s="206"/>
      <c r="B879" s="206"/>
      <c r="C879" s="206"/>
      <c r="D879" s="206"/>
      <c r="E879" s="206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</row>
    <row r="880" spans="1:26" ht="15.75" customHeight="1" x14ac:dyDescent="0.2">
      <c r="A880" s="206"/>
      <c r="B880" s="206"/>
      <c r="C880" s="206"/>
      <c r="D880" s="206"/>
      <c r="E880" s="206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</row>
    <row r="881" spans="1:26" ht="15.75" customHeight="1" x14ac:dyDescent="0.2">
      <c r="A881" s="206"/>
      <c r="B881" s="206"/>
      <c r="C881" s="206"/>
      <c r="D881" s="206"/>
      <c r="E881" s="206"/>
      <c r="F881" s="206"/>
      <c r="G881" s="206"/>
      <c r="H881" s="206"/>
      <c r="I881" s="206"/>
      <c r="J881" s="206"/>
      <c r="K881" s="206"/>
      <c r="L881" s="206"/>
      <c r="M881" s="206"/>
      <c r="N881" s="206"/>
      <c r="O881" s="206"/>
      <c r="P881" s="206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</row>
    <row r="882" spans="1:26" ht="15.75" customHeight="1" x14ac:dyDescent="0.2">
      <c r="A882" s="206"/>
      <c r="B882" s="206"/>
      <c r="C882" s="206"/>
      <c r="D882" s="206"/>
      <c r="E882" s="206"/>
      <c r="F882" s="206"/>
      <c r="G882" s="206"/>
      <c r="H882" s="206"/>
      <c r="I882" s="206"/>
      <c r="J882" s="206"/>
      <c r="K882" s="206"/>
      <c r="L882" s="206"/>
      <c r="M882" s="206"/>
      <c r="N882" s="206"/>
      <c r="O882" s="206"/>
      <c r="P882" s="206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</row>
    <row r="883" spans="1:26" ht="15.75" customHeight="1" x14ac:dyDescent="0.2">
      <c r="A883" s="206"/>
      <c r="B883" s="206"/>
      <c r="C883" s="206"/>
      <c r="D883" s="206"/>
      <c r="E883" s="206"/>
      <c r="F883" s="206"/>
      <c r="G883" s="206"/>
      <c r="H883" s="206"/>
      <c r="I883" s="206"/>
      <c r="J883" s="206"/>
      <c r="K883" s="206"/>
      <c r="L883" s="206"/>
      <c r="M883" s="206"/>
      <c r="N883" s="206"/>
      <c r="O883" s="206"/>
      <c r="P883" s="206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</row>
    <row r="884" spans="1:26" ht="15.75" customHeight="1" x14ac:dyDescent="0.2">
      <c r="A884" s="206"/>
      <c r="B884" s="206"/>
      <c r="C884" s="206"/>
      <c r="D884" s="206"/>
      <c r="E884" s="206"/>
      <c r="F884" s="206"/>
      <c r="G884" s="206"/>
      <c r="H884" s="206"/>
      <c r="I884" s="206"/>
      <c r="J884" s="206"/>
      <c r="K884" s="206"/>
      <c r="L884" s="206"/>
      <c r="M884" s="206"/>
      <c r="N884" s="206"/>
      <c r="O884" s="206"/>
      <c r="P884" s="206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</row>
    <row r="885" spans="1:26" ht="15.75" customHeight="1" x14ac:dyDescent="0.2">
      <c r="A885" s="206"/>
      <c r="B885" s="206"/>
      <c r="C885" s="206"/>
      <c r="D885" s="206"/>
      <c r="E885" s="206"/>
      <c r="F885" s="206"/>
      <c r="G885" s="206"/>
      <c r="H885" s="206"/>
      <c r="I885" s="206"/>
      <c r="J885" s="206"/>
      <c r="K885" s="206"/>
      <c r="L885" s="206"/>
      <c r="M885" s="206"/>
      <c r="N885" s="206"/>
      <c r="O885" s="206"/>
      <c r="P885" s="206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</row>
    <row r="886" spans="1:26" ht="15.75" customHeight="1" x14ac:dyDescent="0.2">
      <c r="A886" s="206"/>
      <c r="B886" s="206"/>
      <c r="C886" s="206"/>
      <c r="D886" s="206"/>
      <c r="E886" s="206"/>
      <c r="F886" s="206"/>
      <c r="G886" s="206"/>
      <c r="H886" s="206"/>
      <c r="I886" s="206"/>
      <c r="J886" s="206"/>
      <c r="K886" s="206"/>
      <c r="L886" s="206"/>
      <c r="M886" s="206"/>
      <c r="N886" s="206"/>
      <c r="O886" s="206"/>
      <c r="P886" s="206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</row>
    <row r="887" spans="1:26" ht="15.75" customHeight="1" x14ac:dyDescent="0.2">
      <c r="A887" s="206"/>
      <c r="B887" s="206"/>
      <c r="C887" s="206"/>
      <c r="D887" s="206"/>
      <c r="E887" s="206"/>
      <c r="F887" s="206"/>
      <c r="G887" s="206"/>
      <c r="H887" s="206"/>
      <c r="I887" s="206"/>
      <c r="J887" s="206"/>
      <c r="K887" s="206"/>
      <c r="L887" s="206"/>
      <c r="M887" s="206"/>
      <c r="N887" s="206"/>
      <c r="O887" s="206"/>
      <c r="P887" s="206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</row>
    <row r="888" spans="1:26" ht="15.75" customHeight="1" x14ac:dyDescent="0.2">
      <c r="A888" s="206"/>
      <c r="B888" s="206"/>
      <c r="C888" s="206"/>
      <c r="D888" s="206"/>
      <c r="E888" s="206"/>
      <c r="F888" s="206"/>
      <c r="G888" s="206"/>
      <c r="H888" s="206"/>
      <c r="I888" s="206"/>
      <c r="J888" s="206"/>
      <c r="K888" s="206"/>
      <c r="L888" s="206"/>
      <c r="M888" s="206"/>
      <c r="N888" s="206"/>
      <c r="O888" s="206"/>
      <c r="P888" s="206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</row>
    <row r="889" spans="1:26" ht="15.75" customHeight="1" x14ac:dyDescent="0.2">
      <c r="A889" s="206"/>
      <c r="B889" s="206"/>
      <c r="C889" s="206"/>
      <c r="D889" s="206"/>
      <c r="E889" s="206"/>
      <c r="F889" s="206"/>
      <c r="G889" s="206"/>
      <c r="H889" s="206"/>
      <c r="I889" s="206"/>
      <c r="J889" s="206"/>
      <c r="K889" s="206"/>
      <c r="L889" s="206"/>
      <c r="M889" s="206"/>
      <c r="N889" s="206"/>
      <c r="O889" s="206"/>
      <c r="P889" s="206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</row>
    <row r="890" spans="1:26" ht="15.75" customHeight="1" x14ac:dyDescent="0.2">
      <c r="A890" s="206"/>
      <c r="B890" s="206"/>
      <c r="C890" s="206"/>
      <c r="D890" s="206"/>
      <c r="E890" s="206"/>
      <c r="F890" s="206"/>
      <c r="G890" s="206"/>
      <c r="H890" s="206"/>
      <c r="I890" s="206"/>
      <c r="J890" s="206"/>
      <c r="K890" s="206"/>
      <c r="L890" s="206"/>
      <c r="M890" s="206"/>
      <c r="N890" s="206"/>
      <c r="O890" s="206"/>
      <c r="P890" s="206"/>
      <c r="Q890" s="206"/>
      <c r="R890" s="206"/>
      <c r="S890" s="206"/>
      <c r="T890" s="206"/>
      <c r="U890" s="206"/>
      <c r="V890" s="206"/>
      <c r="W890" s="206"/>
      <c r="X890" s="206"/>
      <c r="Y890" s="206"/>
      <c r="Z890" s="206"/>
    </row>
    <row r="891" spans="1:26" ht="15.75" customHeight="1" x14ac:dyDescent="0.2">
      <c r="A891" s="206"/>
      <c r="B891" s="206"/>
      <c r="C891" s="206"/>
      <c r="D891" s="206"/>
      <c r="E891" s="206"/>
      <c r="F891" s="206"/>
      <c r="G891" s="206"/>
      <c r="H891" s="206"/>
      <c r="I891" s="206"/>
      <c r="J891" s="206"/>
      <c r="K891" s="206"/>
      <c r="L891" s="206"/>
      <c r="M891" s="206"/>
      <c r="N891" s="206"/>
      <c r="O891" s="206"/>
      <c r="P891" s="206"/>
      <c r="Q891" s="206"/>
      <c r="R891" s="206"/>
      <c r="S891" s="206"/>
      <c r="T891" s="206"/>
      <c r="U891" s="206"/>
      <c r="V891" s="206"/>
      <c r="W891" s="206"/>
      <c r="X891" s="206"/>
      <c r="Y891" s="206"/>
      <c r="Z891" s="206"/>
    </row>
    <row r="892" spans="1:26" ht="15.75" customHeight="1" x14ac:dyDescent="0.2">
      <c r="A892" s="206"/>
      <c r="B892" s="206"/>
      <c r="C892" s="206"/>
      <c r="D892" s="206"/>
      <c r="E892" s="206"/>
      <c r="F892" s="206"/>
      <c r="G892" s="206"/>
      <c r="H892" s="206"/>
      <c r="I892" s="206"/>
      <c r="J892" s="206"/>
      <c r="K892" s="206"/>
      <c r="L892" s="206"/>
      <c r="M892" s="206"/>
      <c r="N892" s="206"/>
      <c r="O892" s="206"/>
      <c r="P892" s="206"/>
      <c r="Q892" s="206"/>
      <c r="R892" s="206"/>
      <c r="S892" s="206"/>
      <c r="T892" s="206"/>
      <c r="U892" s="206"/>
      <c r="V892" s="206"/>
      <c r="W892" s="206"/>
      <c r="X892" s="206"/>
      <c r="Y892" s="206"/>
      <c r="Z892" s="206"/>
    </row>
    <row r="893" spans="1:26" ht="15.75" customHeight="1" x14ac:dyDescent="0.2">
      <c r="A893" s="206"/>
      <c r="B893" s="206"/>
      <c r="C893" s="206"/>
      <c r="D893" s="206"/>
      <c r="E893" s="206"/>
      <c r="F893" s="206"/>
      <c r="G893" s="206"/>
      <c r="H893" s="206"/>
      <c r="I893" s="206"/>
      <c r="J893" s="206"/>
      <c r="K893" s="206"/>
      <c r="L893" s="206"/>
      <c r="M893" s="206"/>
      <c r="N893" s="206"/>
      <c r="O893" s="206"/>
      <c r="P893" s="206"/>
      <c r="Q893" s="206"/>
      <c r="R893" s="206"/>
      <c r="S893" s="206"/>
      <c r="T893" s="206"/>
      <c r="U893" s="206"/>
      <c r="V893" s="206"/>
      <c r="W893" s="206"/>
      <c r="X893" s="206"/>
      <c r="Y893" s="206"/>
      <c r="Z893" s="206"/>
    </row>
    <row r="894" spans="1:26" ht="15.75" customHeight="1" x14ac:dyDescent="0.2">
      <c r="A894" s="206"/>
      <c r="B894" s="206"/>
      <c r="C894" s="206"/>
      <c r="D894" s="206"/>
      <c r="E894" s="206"/>
      <c r="F894" s="206"/>
      <c r="G894" s="206"/>
      <c r="H894" s="206"/>
      <c r="I894" s="206"/>
      <c r="J894" s="206"/>
      <c r="K894" s="206"/>
      <c r="L894" s="206"/>
      <c r="M894" s="206"/>
      <c r="N894" s="206"/>
      <c r="O894" s="206"/>
      <c r="P894" s="206"/>
      <c r="Q894" s="206"/>
      <c r="R894" s="206"/>
      <c r="S894" s="206"/>
      <c r="T894" s="206"/>
      <c r="U894" s="206"/>
      <c r="V894" s="206"/>
      <c r="W894" s="206"/>
      <c r="X894" s="206"/>
      <c r="Y894" s="206"/>
      <c r="Z894" s="206"/>
    </row>
    <row r="895" spans="1:26" ht="15.75" customHeight="1" x14ac:dyDescent="0.2">
      <c r="A895" s="206"/>
      <c r="B895" s="206"/>
      <c r="C895" s="206"/>
      <c r="D895" s="206"/>
      <c r="E895" s="206"/>
      <c r="F895" s="206"/>
      <c r="G895" s="206"/>
      <c r="H895" s="206"/>
      <c r="I895" s="206"/>
      <c r="J895" s="206"/>
      <c r="K895" s="206"/>
      <c r="L895" s="206"/>
      <c r="M895" s="206"/>
      <c r="N895" s="206"/>
      <c r="O895" s="206"/>
      <c r="P895" s="206"/>
      <c r="Q895" s="206"/>
      <c r="R895" s="206"/>
      <c r="S895" s="206"/>
      <c r="T895" s="206"/>
      <c r="U895" s="206"/>
      <c r="V895" s="206"/>
      <c r="W895" s="206"/>
      <c r="X895" s="206"/>
      <c r="Y895" s="206"/>
      <c r="Z895" s="206"/>
    </row>
    <row r="896" spans="1:26" ht="15.75" customHeight="1" x14ac:dyDescent="0.2">
      <c r="A896" s="206"/>
      <c r="B896" s="206"/>
      <c r="C896" s="206"/>
      <c r="D896" s="206"/>
      <c r="E896" s="206"/>
      <c r="F896" s="206"/>
      <c r="G896" s="206"/>
      <c r="H896" s="206"/>
      <c r="I896" s="206"/>
      <c r="J896" s="206"/>
      <c r="K896" s="206"/>
      <c r="L896" s="206"/>
      <c r="M896" s="206"/>
      <c r="N896" s="206"/>
      <c r="O896" s="206"/>
      <c r="P896" s="206"/>
      <c r="Q896" s="206"/>
      <c r="R896" s="206"/>
      <c r="S896" s="206"/>
      <c r="T896" s="206"/>
      <c r="U896" s="206"/>
      <c r="V896" s="206"/>
      <c r="W896" s="206"/>
      <c r="X896" s="206"/>
      <c r="Y896" s="206"/>
      <c r="Z896" s="206"/>
    </row>
    <row r="897" spans="1:26" ht="15.75" customHeight="1" x14ac:dyDescent="0.2">
      <c r="A897" s="206"/>
      <c r="B897" s="206"/>
      <c r="C897" s="206"/>
      <c r="D897" s="206"/>
      <c r="E897" s="206"/>
      <c r="F897" s="206"/>
      <c r="G897" s="206"/>
      <c r="H897" s="206"/>
      <c r="I897" s="206"/>
      <c r="J897" s="206"/>
      <c r="K897" s="206"/>
      <c r="L897" s="206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</row>
    <row r="898" spans="1:26" ht="15.75" customHeight="1" x14ac:dyDescent="0.2">
      <c r="A898" s="206"/>
      <c r="B898" s="206"/>
      <c r="C898" s="206"/>
      <c r="D898" s="206"/>
      <c r="E898" s="206"/>
      <c r="F898" s="206"/>
      <c r="G898" s="206"/>
      <c r="H898" s="206"/>
      <c r="I898" s="206"/>
      <c r="J898" s="206"/>
      <c r="K898" s="206"/>
      <c r="L898" s="206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</row>
    <row r="899" spans="1:26" ht="15.7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206"/>
      <c r="O899" s="206"/>
      <c r="P899" s="206"/>
      <c r="Q899" s="206"/>
      <c r="R899" s="206"/>
      <c r="S899" s="206"/>
      <c r="T899" s="206"/>
      <c r="U899" s="206"/>
      <c r="V899" s="206"/>
      <c r="W899" s="206"/>
      <c r="X899" s="206"/>
      <c r="Y899" s="206"/>
      <c r="Z899" s="206"/>
    </row>
    <row r="900" spans="1:26" ht="15.75" customHeight="1" x14ac:dyDescent="0.2">
      <c r="A900" s="206"/>
      <c r="B900" s="206"/>
      <c r="C900" s="206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06"/>
      <c r="O900" s="206"/>
      <c r="P900" s="206"/>
      <c r="Q900" s="206"/>
      <c r="R900" s="206"/>
      <c r="S900" s="206"/>
      <c r="T900" s="206"/>
      <c r="U900" s="206"/>
      <c r="V900" s="206"/>
      <c r="W900" s="206"/>
      <c r="X900" s="206"/>
      <c r="Y900" s="206"/>
      <c r="Z900" s="206"/>
    </row>
    <row r="901" spans="1:26" ht="15.75" customHeight="1" x14ac:dyDescent="0.2">
      <c r="A901" s="206"/>
      <c r="B901" s="206"/>
      <c r="C901" s="206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6"/>
      <c r="O901" s="206"/>
      <c r="P901" s="206"/>
      <c r="Q901" s="206"/>
      <c r="R901" s="206"/>
      <c r="S901" s="206"/>
      <c r="T901" s="206"/>
      <c r="U901" s="206"/>
      <c r="V901" s="206"/>
      <c r="W901" s="206"/>
      <c r="X901" s="206"/>
      <c r="Y901" s="206"/>
      <c r="Z901" s="206"/>
    </row>
    <row r="902" spans="1:26" ht="15.75" customHeight="1" x14ac:dyDescent="0.2">
      <c r="A902" s="206"/>
      <c r="B902" s="206"/>
      <c r="C902" s="206"/>
      <c r="D902" s="206"/>
      <c r="E902" s="206"/>
      <c r="F902" s="206"/>
      <c r="G902" s="206"/>
      <c r="H902" s="206"/>
      <c r="I902" s="206"/>
      <c r="J902" s="206"/>
      <c r="K902" s="206"/>
      <c r="L902" s="206"/>
      <c r="M902" s="206"/>
      <c r="N902" s="206"/>
      <c r="O902" s="206"/>
      <c r="P902" s="206"/>
      <c r="Q902" s="206"/>
      <c r="R902" s="206"/>
      <c r="S902" s="206"/>
      <c r="T902" s="206"/>
      <c r="U902" s="206"/>
      <c r="V902" s="206"/>
      <c r="W902" s="206"/>
      <c r="X902" s="206"/>
      <c r="Y902" s="206"/>
      <c r="Z902" s="206"/>
    </row>
    <row r="903" spans="1:26" ht="15.75" customHeight="1" x14ac:dyDescent="0.2">
      <c r="A903" s="206"/>
      <c r="B903" s="206"/>
      <c r="C903" s="206"/>
      <c r="D903" s="206"/>
      <c r="E903" s="206"/>
      <c r="F903" s="206"/>
      <c r="G903" s="206"/>
      <c r="H903" s="206"/>
      <c r="I903" s="206"/>
      <c r="J903" s="206"/>
      <c r="K903" s="206"/>
      <c r="L903" s="206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</row>
    <row r="904" spans="1:26" ht="15.75" customHeight="1" x14ac:dyDescent="0.2">
      <c r="A904" s="206"/>
      <c r="B904" s="206"/>
      <c r="C904" s="206"/>
      <c r="D904" s="206"/>
      <c r="E904" s="206"/>
      <c r="F904" s="206"/>
      <c r="G904" s="206"/>
      <c r="H904" s="206"/>
      <c r="I904" s="206"/>
      <c r="J904" s="206"/>
      <c r="K904" s="206"/>
      <c r="L904" s="206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</row>
    <row r="905" spans="1:26" ht="15.75" customHeight="1" x14ac:dyDescent="0.2">
      <c r="A905" s="206"/>
      <c r="B905" s="206"/>
      <c r="C905" s="206"/>
      <c r="D905" s="206"/>
      <c r="E905" s="206"/>
      <c r="F905" s="206"/>
      <c r="G905" s="206"/>
      <c r="H905" s="206"/>
      <c r="I905" s="206"/>
      <c r="J905" s="206"/>
      <c r="K905" s="206"/>
      <c r="L905" s="206"/>
      <c r="M905" s="206"/>
      <c r="N905" s="206"/>
      <c r="O905" s="206"/>
      <c r="P905" s="206"/>
      <c r="Q905" s="206"/>
      <c r="R905" s="206"/>
      <c r="S905" s="206"/>
      <c r="T905" s="206"/>
      <c r="U905" s="206"/>
      <c r="V905" s="206"/>
      <c r="W905" s="206"/>
      <c r="X905" s="206"/>
      <c r="Y905" s="206"/>
      <c r="Z905" s="206"/>
    </row>
    <row r="906" spans="1:26" ht="15.75" customHeight="1" x14ac:dyDescent="0.2">
      <c r="A906" s="206"/>
      <c r="B906" s="206"/>
      <c r="C906" s="206"/>
      <c r="D906" s="206"/>
      <c r="E906" s="206"/>
      <c r="F906" s="206"/>
      <c r="G906" s="206"/>
      <c r="H906" s="206"/>
      <c r="I906" s="206"/>
      <c r="J906" s="206"/>
      <c r="K906" s="206"/>
      <c r="L906" s="206"/>
      <c r="M906" s="206"/>
      <c r="N906" s="206"/>
      <c r="O906" s="206"/>
      <c r="P906" s="206"/>
      <c r="Q906" s="206"/>
      <c r="R906" s="206"/>
      <c r="S906" s="206"/>
      <c r="T906" s="206"/>
      <c r="U906" s="206"/>
      <c r="V906" s="206"/>
      <c r="W906" s="206"/>
      <c r="X906" s="206"/>
      <c r="Y906" s="206"/>
      <c r="Z906" s="206"/>
    </row>
    <row r="907" spans="1:26" ht="15.75" customHeight="1" x14ac:dyDescent="0.2">
      <c r="A907" s="206"/>
      <c r="B907" s="206"/>
      <c r="C907" s="206"/>
      <c r="D907" s="206"/>
      <c r="E907" s="206"/>
      <c r="F907" s="206"/>
      <c r="G907" s="206"/>
      <c r="H907" s="206"/>
      <c r="I907" s="206"/>
      <c r="J907" s="206"/>
      <c r="K907" s="206"/>
      <c r="L907" s="206"/>
      <c r="M907" s="206"/>
      <c r="N907" s="206"/>
      <c r="O907" s="206"/>
      <c r="P907" s="206"/>
      <c r="Q907" s="206"/>
      <c r="R907" s="206"/>
      <c r="S907" s="206"/>
      <c r="T907" s="206"/>
      <c r="U907" s="206"/>
      <c r="V907" s="206"/>
      <c r="W907" s="206"/>
      <c r="X907" s="206"/>
      <c r="Y907" s="206"/>
      <c r="Z907" s="206"/>
    </row>
    <row r="908" spans="1:26" ht="15.75" customHeight="1" x14ac:dyDescent="0.2">
      <c r="A908" s="206"/>
      <c r="B908" s="206"/>
      <c r="C908" s="206"/>
      <c r="D908" s="206"/>
      <c r="E908" s="206"/>
      <c r="F908" s="206"/>
      <c r="G908" s="206"/>
      <c r="H908" s="206"/>
      <c r="I908" s="206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</row>
    <row r="909" spans="1:26" ht="15.75" customHeight="1" x14ac:dyDescent="0.2">
      <c r="A909" s="206"/>
      <c r="B909" s="206"/>
      <c r="C909" s="206"/>
      <c r="D909" s="206"/>
      <c r="E909" s="206"/>
      <c r="F909" s="206"/>
      <c r="G909" s="206"/>
      <c r="H909" s="206"/>
      <c r="I909" s="206"/>
      <c r="J909" s="206"/>
      <c r="K909" s="206"/>
      <c r="L909" s="206"/>
      <c r="M909" s="206"/>
      <c r="N909" s="206"/>
      <c r="O909" s="206"/>
      <c r="P909" s="206"/>
      <c r="Q909" s="206"/>
      <c r="R909" s="206"/>
      <c r="S909" s="206"/>
      <c r="T909" s="206"/>
      <c r="U909" s="206"/>
      <c r="V909" s="206"/>
      <c r="W909" s="206"/>
      <c r="X909" s="206"/>
      <c r="Y909" s="206"/>
      <c r="Z909" s="206"/>
    </row>
    <row r="910" spans="1:26" ht="15.75" customHeight="1" x14ac:dyDescent="0.2">
      <c r="A910" s="206"/>
      <c r="B910" s="206"/>
      <c r="C910" s="206"/>
      <c r="D910" s="206"/>
      <c r="E910" s="206"/>
      <c r="F910" s="206"/>
      <c r="G910" s="206"/>
      <c r="H910" s="206"/>
      <c r="I910" s="206"/>
      <c r="J910" s="206"/>
      <c r="K910" s="206"/>
      <c r="L910" s="206"/>
      <c r="M910" s="206"/>
      <c r="N910" s="206"/>
      <c r="O910" s="206"/>
      <c r="P910" s="206"/>
      <c r="Q910" s="206"/>
      <c r="R910" s="206"/>
      <c r="S910" s="206"/>
      <c r="T910" s="206"/>
      <c r="U910" s="206"/>
      <c r="V910" s="206"/>
      <c r="W910" s="206"/>
      <c r="X910" s="206"/>
      <c r="Y910" s="206"/>
      <c r="Z910" s="206"/>
    </row>
    <row r="911" spans="1:26" ht="15.75" customHeight="1" x14ac:dyDescent="0.2">
      <c r="A911" s="206"/>
      <c r="B911" s="206"/>
      <c r="C911" s="206"/>
      <c r="D911" s="206"/>
      <c r="E911" s="206"/>
      <c r="F911" s="206"/>
      <c r="G911" s="206"/>
      <c r="H911" s="206"/>
      <c r="I911" s="206"/>
      <c r="J911" s="206"/>
      <c r="K911" s="206"/>
      <c r="L911" s="206"/>
      <c r="M911" s="206"/>
      <c r="N911" s="206"/>
      <c r="O911" s="206"/>
      <c r="P911" s="206"/>
      <c r="Q911" s="206"/>
      <c r="R911" s="206"/>
      <c r="S911" s="206"/>
      <c r="T911" s="206"/>
      <c r="U911" s="206"/>
      <c r="V911" s="206"/>
      <c r="W911" s="206"/>
      <c r="X911" s="206"/>
      <c r="Y911" s="206"/>
      <c r="Z911" s="206"/>
    </row>
    <row r="912" spans="1:26" ht="15.75" customHeight="1" x14ac:dyDescent="0.2">
      <c r="A912" s="206"/>
      <c r="B912" s="206"/>
      <c r="C912" s="206"/>
      <c r="D912" s="206"/>
      <c r="E912" s="206"/>
      <c r="F912" s="206"/>
      <c r="G912" s="206"/>
      <c r="H912" s="206"/>
      <c r="I912" s="206"/>
      <c r="J912" s="206"/>
      <c r="K912" s="206"/>
      <c r="L912" s="206"/>
      <c r="M912" s="206"/>
      <c r="N912" s="206"/>
      <c r="O912" s="206"/>
      <c r="P912" s="206"/>
      <c r="Q912" s="206"/>
      <c r="R912" s="206"/>
      <c r="S912" s="206"/>
      <c r="T912" s="206"/>
      <c r="U912" s="206"/>
      <c r="V912" s="206"/>
      <c r="W912" s="206"/>
      <c r="X912" s="206"/>
      <c r="Y912" s="206"/>
      <c r="Z912" s="206"/>
    </row>
    <row r="913" spans="1:26" ht="15.75" customHeight="1" x14ac:dyDescent="0.2">
      <c r="A913" s="206"/>
      <c r="B913" s="206"/>
      <c r="C913" s="206"/>
      <c r="D913" s="206"/>
      <c r="E913" s="206"/>
      <c r="F913" s="206"/>
      <c r="G913" s="206"/>
      <c r="H913" s="206"/>
      <c r="I913" s="206"/>
      <c r="J913" s="206"/>
      <c r="K913" s="206"/>
      <c r="L913" s="206"/>
      <c r="M913" s="206"/>
      <c r="N913" s="206"/>
      <c r="O913" s="206"/>
      <c r="P913" s="206"/>
      <c r="Q913" s="206"/>
      <c r="R913" s="206"/>
      <c r="S913" s="206"/>
      <c r="T913" s="206"/>
      <c r="U913" s="206"/>
      <c r="V913" s="206"/>
      <c r="W913" s="206"/>
      <c r="X913" s="206"/>
      <c r="Y913" s="206"/>
      <c r="Z913" s="206"/>
    </row>
    <row r="914" spans="1:26" ht="15.75" customHeight="1" x14ac:dyDescent="0.2">
      <c r="A914" s="206"/>
      <c r="B914" s="206"/>
      <c r="C914" s="206"/>
      <c r="D914" s="206"/>
      <c r="E914" s="206"/>
      <c r="F914" s="206"/>
      <c r="G914" s="206"/>
      <c r="H914" s="206"/>
      <c r="I914" s="206"/>
      <c r="J914" s="206"/>
      <c r="K914" s="206"/>
      <c r="L914" s="206"/>
      <c r="M914" s="206"/>
      <c r="N914" s="206"/>
      <c r="O914" s="206"/>
      <c r="P914" s="206"/>
      <c r="Q914" s="206"/>
      <c r="R914" s="206"/>
      <c r="S914" s="206"/>
      <c r="T914" s="206"/>
      <c r="U914" s="206"/>
      <c r="V914" s="206"/>
      <c r="W914" s="206"/>
      <c r="X914" s="206"/>
      <c r="Y914" s="206"/>
      <c r="Z914" s="206"/>
    </row>
    <row r="915" spans="1:26" ht="15.75" customHeight="1" x14ac:dyDescent="0.2">
      <c r="A915" s="206"/>
      <c r="B915" s="206"/>
      <c r="C915" s="206"/>
      <c r="D915" s="206"/>
      <c r="E915" s="206"/>
      <c r="F915" s="206"/>
      <c r="G915" s="206"/>
      <c r="H915" s="206"/>
      <c r="I915" s="206"/>
      <c r="J915" s="206"/>
      <c r="K915" s="206"/>
      <c r="L915" s="206"/>
      <c r="M915" s="206"/>
      <c r="N915" s="206"/>
      <c r="O915" s="206"/>
      <c r="P915" s="206"/>
      <c r="Q915" s="206"/>
      <c r="R915" s="206"/>
      <c r="S915" s="206"/>
      <c r="T915" s="206"/>
      <c r="U915" s="206"/>
      <c r="V915" s="206"/>
      <c r="W915" s="206"/>
      <c r="X915" s="206"/>
      <c r="Y915" s="206"/>
      <c r="Z915" s="206"/>
    </row>
    <row r="916" spans="1:26" ht="15.75" customHeight="1" x14ac:dyDescent="0.2">
      <c r="A916" s="206"/>
      <c r="B916" s="206"/>
      <c r="C916" s="206"/>
      <c r="D916" s="206"/>
      <c r="E916" s="206"/>
      <c r="F916" s="206"/>
      <c r="G916" s="206"/>
      <c r="H916" s="206"/>
      <c r="I916" s="206"/>
      <c r="J916" s="206"/>
      <c r="K916" s="206"/>
      <c r="L916" s="206"/>
      <c r="M916" s="206"/>
      <c r="N916" s="206"/>
      <c r="O916" s="206"/>
      <c r="P916" s="206"/>
      <c r="Q916" s="206"/>
      <c r="R916" s="206"/>
      <c r="S916" s="206"/>
      <c r="T916" s="206"/>
      <c r="U916" s="206"/>
      <c r="V916" s="206"/>
      <c r="W916" s="206"/>
      <c r="X916" s="206"/>
      <c r="Y916" s="206"/>
      <c r="Z916" s="206"/>
    </row>
    <row r="917" spans="1:26" ht="15.75" customHeight="1" x14ac:dyDescent="0.2">
      <c r="A917" s="206"/>
      <c r="B917" s="206"/>
      <c r="C917" s="206"/>
      <c r="D917" s="206"/>
      <c r="E917" s="206"/>
      <c r="F917" s="206"/>
      <c r="G917" s="206"/>
      <c r="H917" s="206"/>
      <c r="I917" s="206"/>
      <c r="J917" s="206"/>
      <c r="K917" s="206"/>
      <c r="L917" s="206"/>
      <c r="M917" s="206"/>
      <c r="N917" s="206"/>
      <c r="O917" s="206"/>
      <c r="P917" s="206"/>
      <c r="Q917" s="206"/>
      <c r="R917" s="206"/>
      <c r="S917" s="206"/>
      <c r="T917" s="206"/>
      <c r="U917" s="206"/>
      <c r="V917" s="206"/>
      <c r="W917" s="206"/>
      <c r="X917" s="206"/>
      <c r="Y917" s="206"/>
      <c r="Z917" s="206"/>
    </row>
    <row r="918" spans="1:26" ht="15.75" customHeight="1" x14ac:dyDescent="0.2">
      <c r="A918" s="206"/>
      <c r="B918" s="206"/>
      <c r="C918" s="206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</row>
    <row r="919" spans="1:26" ht="15.75" customHeight="1" x14ac:dyDescent="0.2">
      <c r="A919" s="206"/>
      <c r="B919" s="206"/>
      <c r="C919" s="206"/>
      <c r="D919" s="206"/>
      <c r="E919" s="206"/>
      <c r="F919" s="206"/>
      <c r="G919" s="206"/>
      <c r="H919" s="206"/>
      <c r="I919" s="206"/>
      <c r="J919" s="206"/>
      <c r="K919" s="206"/>
      <c r="L919" s="206"/>
      <c r="M919" s="206"/>
      <c r="N919" s="206"/>
      <c r="O919" s="206"/>
      <c r="P919" s="206"/>
      <c r="Q919" s="206"/>
      <c r="R919" s="206"/>
      <c r="S919" s="206"/>
      <c r="T919" s="206"/>
      <c r="U919" s="206"/>
      <c r="V919" s="206"/>
      <c r="W919" s="206"/>
      <c r="X919" s="206"/>
      <c r="Y919" s="206"/>
      <c r="Z919" s="206"/>
    </row>
    <row r="920" spans="1:26" ht="15.75" customHeight="1" x14ac:dyDescent="0.2">
      <c r="A920" s="206"/>
      <c r="B920" s="206"/>
      <c r="C920" s="206"/>
      <c r="D920" s="206"/>
      <c r="E920" s="206"/>
      <c r="F920" s="206"/>
      <c r="G920" s="206"/>
      <c r="H920" s="206"/>
      <c r="I920" s="206"/>
      <c r="J920" s="206"/>
      <c r="K920" s="206"/>
      <c r="L920" s="206"/>
      <c r="M920" s="206"/>
      <c r="N920" s="206"/>
      <c r="O920" s="206"/>
      <c r="P920" s="206"/>
      <c r="Q920" s="206"/>
      <c r="R920" s="206"/>
      <c r="S920" s="206"/>
      <c r="T920" s="206"/>
      <c r="U920" s="206"/>
      <c r="V920" s="206"/>
      <c r="W920" s="206"/>
      <c r="X920" s="206"/>
      <c r="Y920" s="206"/>
      <c r="Z920" s="206"/>
    </row>
    <row r="921" spans="1:26" ht="15.75" customHeight="1" x14ac:dyDescent="0.2">
      <c r="A921" s="206"/>
      <c r="B921" s="206"/>
      <c r="C921" s="206"/>
      <c r="D921" s="206"/>
      <c r="E921" s="206"/>
      <c r="F921" s="206"/>
      <c r="G921" s="206"/>
      <c r="H921" s="206"/>
      <c r="I921" s="206"/>
      <c r="J921" s="206"/>
      <c r="K921" s="206"/>
      <c r="L921" s="206"/>
      <c r="M921" s="206"/>
      <c r="N921" s="206"/>
      <c r="O921" s="206"/>
      <c r="P921" s="206"/>
      <c r="Q921" s="206"/>
      <c r="R921" s="206"/>
      <c r="S921" s="206"/>
      <c r="T921" s="206"/>
      <c r="U921" s="206"/>
      <c r="V921" s="206"/>
      <c r="W921" s="206"/>
      <c r="X921" s="206"/>
      <c r="Y921" s="206"/>
      <c r="Z921" s="206"/>
    </row>
    <row r="922" spans="1:26" ht="15.75" customHeight="1" x14ac:dyDescent="0.2">
      <c r="A922" s="206"/>
      <c r="B922" s="206"/>
      <c r="C922" s="206"/>
      <c r="D922" s="206"/>
      <c r="E922" s="206"/>
      <c r="F922" s="206"/>
      <c r="G922" s="206"/>
      <c r="H922" s="206"/>
      <c r="I922" s="206"/>
      <c r="J922" s="206"/>
      <c r="K922" s="206"/>
      <c r="L922" s="206"/>
      <c r="M922" s="206"/>
      <c r="N922" s="206"/>
      <c r="O922" s="206"/>
      <c r="P922" s="206"/>
      <c r="Q922" s="206"/>
      <c r="R922" s="206"/>
      <c r="S922" s="206"/>
      <c r="T922" s="206"/>
      <c r="U922" s="206"/>
      <c r="V922" s="206"/>
      <c r="W922" s="206"/>
      <c r="X922" s="206"/>
      <c r="Y922" s="206"/>
      <c r="Z922" s="206"/>
    </row>
    <row r="923" spans="1:26" ht="15.75" customHeight="1" x14ac:dyDescent="0.2">
      <c r="A923" s="206"/>
      <c r="B923" s="206"/>
      <c r="C923" s="206"/>
      <c r="D923" s="206"/>
      <c r="E923" s="206"/>
      <c r="F923" s="206"/>
      <c r="G923" s="206"/>
      <c r="H923" s="206"/>
      <c r="I923" s="206"/>
      <c r="J923" s="206"/>
      <c r="K923" s="206"/>
      <c r="L923" s="206"/>
      <c r="M923" s="206"/>
      <c r="N923" s="206"/>
      <c r="O923" s="206"/>
      <c r="P923" s="206"/>
      <c r="Q923" s="206"/>
      <c r="R923" s="206"/>
      <c r="S923" s="206"/>
      <c r="T923" s="206"/>
      <c r="U923" s="206"/>
      <c r="V923" s="206"/>
      <c r="W923" s="206"/>
      <c r="X923" s="206"/>
      <c r="Y923" s="206"/>
      <c r="Z923" s="206"/>
    </row>
    <row r="924" spans="1:26" ht="15.75" customHeight="1" x14ac:dyDescent="0.2">
      <c r="A924" s="206"/>
      <c r="B924" s="206"/>
      <c r="C924" s="206"/>
      <c r="D924" s="206"/>
      <c r="E924" s="206"/>
      <c r="F924" s="206"/>
      <c r="G924" s="206"/>
      <c r="H924" s="206"/>
      <c r="I924" s="206"/>
      <c r="J924" s="206"/>
      <c r="K924" s="206"/>
      <c r="L924" s="206"/>
      <c r="M924" s="206"/>
      <c r="N924" s="206"/>
      <c r="O924" s="206"/>
      <c r="P924" s="206"/>
      <c r="Q924" s="206"/>
      <c r="R924" s="206"/>
      <c r="S924" s="206"/>
      <c r="T924" s="206"/>
      <c r="U924" s="206"/>
      <c r="V924" s="206"/>
      <c r="W924" s="206"/>
      <c r="X924" s="206"/>
      <c r="Y924" s="206"/>
      <c r="Z924" s="206"/>
    </row>
    <row r="925" spans="1:26" ht="15.75" customHeight="1" x14ac:dyDescent="0.2">
      <c r="A925" s="206"/>
      <c r="B925" s="206"/>
      <c r="C925" s="206"/>
      <c r="D925" s="206"/>
      <c r="E925" s="206"/>
      <c r="F925" s="206"/>
      <c r="G925" s="206"/>
      <c r="H925" s="206"/>
      <c r="I925" s="206"/>
      <c r="J925" s="206"/>
      <c r="K925" s="206"/>
      <c r="L925" s="206"/>
      <c r="M925" s="206"/>
      <c r="N925" s="206"/>
      <c r="O925" s="206"/>
      <c r="P925" s="206"/>
      <c r="Q925" s="206"/>
      <c r="R925" s="206"/>
      <c r="S925" s="206"/>
      <c r="T925" s="206"/>
      <c r="U925" s="206"/>
      <c r="V925" s="206"/>
      <c r="W925" s="206"/>
      <c r="X925" s="206"/>
      <c r="Y925" s="206"/>
      <c r="Z925" s="206"/>
    </row>
    <row r="926" spans="1:26" ht="15.75" customHeight="1" x14ac:dyDescent="0.2">
      <c r="A926" s="206"/>
      <c r="B926" s="206"/>
      <c r="C926" s="206"/>
      <c r="D926" s="206"/>
      <c r="E926" s="206"/>
      <c r="F926" s="206"/>
      <c r="G926" s="206"/>
      <c r="H926" s="206"/>
      <c r="I926" s="206"/>
      <c r="J926" s="206"/>
      <c r="K926" s="206"/>
      <c r="L926" s="206"/>
      <c r="M926" s="206"/>
      <c r="N926" s="206"/>
      <c r="O926" s="206"/>
      <c r="P926" s="206"/>
      <c r="Q926" s="206"/>
      <c r="R926" s="206"/>
      <c r="S926" s="206"/>
      <c r="T926" s="206"/>
      <c r="U926" s="206"/>
      <c r="V926" s="206"/>
      <c r="W926" s="206"/>
      <c r="X926" s="206"/>
      <c r="Y926" s="206"/>
      <c r="Z926" s="206"/>
    </row>
    <row r="927" spans="1:26" ht="15.75" customHeight="1" x14ac:dyDescent="0.2">
      <c r="A927" s="206"/>
      <c r="B927" s="206"/>
      <c r="C927" s="206"/>
      <c r="D927" s="206"/>
      <c r="E927" s="206"/>
      <c r="F927" s="206"/>
      <c r="G927" s="206"/>
      <c r="H927" s="206"/>
      <c r="I927" s="206"/>
      <c r="J927" s="206"/>
      <c r="K927" s="206"/>
      <c r="L927" s="206"/>
      <c r="M927" s="206"/>
      <c r="N927" s="206"/>
      <c r="O927" s="206"/>
      <c r="P927" s="206"/>
      <c r="Q927" s="206"/>
      <c r="R927" s="206"/>
      <c r="S927" s="206"/>
      <c r="T927" s="206"/>
      <c r="U927" s="206"/>
      <c r="V927" s="206"/>
      <c r="W927" s="206"/>
      <c r="X927" s="206"/>
      <c r="Y927" s="206"/>
      <c r="Z927" s="206"/>
    </row>
    <row r="928" spans="1:26" ht="15.75" customHeight="1" x14ac:dyDescent="0.2">
      <c r="A928" s="206"/>
      <c r="B928" s="206"/>
      <c r="C928" s="206"/>
      <c r="D928" s="206"/>
      <c r="E928" s="206"/>
      <c r="F928" s="206"/>
      <c r="G928" s="206"/>
      <c r="H928" s="206"/>
      <c r="I928" s="206"/>
      <c r="J928" s="206"/>
      <c r="K928" s="206"/>
      <c r="L928" s="206"/>
      <c r="M928" s="206"/>
      <c r="N928" s="206"/>
      <c r="O928" s="206"/>
      <c r="P928" s="206"/>
      <c r="Q928" s="206"/>
      <c r="R928" s="206"/>
      <c r="S928" s="206"/>
      <c r="T928" s="206"/>
      <c r="U928" s="206"/>
      <c r="V928" s="206"/>
      <c r="W928" s="206"/>
      <c r="X928" s="206"/>
      <c r="Y928" s="206"/>
      <c r="Z928" s="206"/>
    </row>
    <row r="929" spans="1:26" ht="15.75" customHeight="1" x14ac:dyDescent="0.2">
      <c r="A929" s="206"/>
      <c r="B929" s="206"/>
      <c r="C929" s="206"/>
      <c r="D929" s="206"/>
      <c r="E929" s="206"/>
      <c r="F929" s="206"/>
      <c r="G929" s="206"/>
      <c r="H929" s="206"/>
      <c r="I929" s="206"/>
      <c r="J929" s="206"/>
      <c r="K929" s="206"/>
      <c r="L929" s="206"/>
      <c r="M929" s="206"/>
      <c r="N929" s="206"/>
      <c r="O929" s="206"/>
      <c r="P929" s="206"/>
      <c r="Q929" s="206"/>
      <c r="R929" s="206"/>
      <c r="S929" s="206"/>
      <c r="T929" s="206"/>
      <c r="U929" s="206"/>
      <c r="V929" s="206"/>
      <c r="W929" s="206"/>
      <c r="X929" s="206"/>
      <c r="Y929" s="206"/>
      <c r="Z929" s="206"/>
    </row>
    <row r="930" spans="1:26" ht="15.75" customHeight="1" x14ac:dyDescent="0.2">
      <c r="A930" s="206"/>
      <c r="B930" s="206"/>
      <c r="C930" s="206"/>
      <c r="D930" s="206"/>
      <c r="E930" s="206"/>
      <c r="F930" s="206"/>
      <c r="G930" s="206"/>
      <c r="H930" s="206"/>
      <c r="I930" s="206"/>
      <c r="J930" s="206"/>
      <c r="K930" s="206"/>
      <c r="L930" s="206"/>
      <c r="M930" s="206"/>
      <c r="N930" s="206"/>
      <c r="O930" s="206"/>
      <c r="P930" s="206"/>
      <c r="Q930" s="206"/>
      <c r="R930" s="206"/>
      <c r="S930" s="206"/>
      <c r="T930" s="206"/>
      <c r="U930" s="206"/>
      <c r="V930" s="206"/>
      <c r="W930" s="206"/>
      <c r="X930" s="206"/>
      <c r="Y930" s="206"/>
      <c r="Z930" s="206"/>
    </row>
    <row r="931" spans="1:26" ht="15.75" customHeight="1" x14ac:dyDescent="0.2">
      <c r="A931" s="206"/>
      <c r="B931" s="206"/>
      <c r="C931" s="206"/>
      <c r="D931" s="206"/>
      <c r="E931" s="206"/>
      <c r="F931" s="206"/>
      <c r="G931" s="206"/>
      <c r="H931" s="206"/>
      <c r="I931" s="206"/>
      <c r="J931" s="206"/>
      <c r="K931" s="206"/>
      <c r="L931" s="206"/>
      <c r="M931" s="206"/>
      <c r="N931" s="206"/>
      <c r="O931" s="206"/>
      <c r="P931" s="206"/>
      <c r="Q931" s="206"/>
      <c r="R931" s="206"/>
      <c r="S931" s="206"/>
      <c r="T931" s="206"/>
      <c r="U931" s="206"/>
      <c r="V931" s="206"/>
      <c r="W931" s="206"/>
      <c r="X931" s="206"/>
      <c r="Y931" s="206"/>
      <c r="Z931" s="206"/>
    </row>
    <row r="932" spans="1:26" ht="15.75" customHeight="1" x14ac:dyDescent="0.2">
      <c r="A932" s="206"/>
      <c r="B932" s="206"/>
      <c r="C932" s="206"/>
      <c r="D932" s="206"/>
      <c r="E932" s="206"/>
      <c r="F932" s="206"/>
      <c r="G932" s="206"/>
      <c r="H932" s="206"/>
      <c r="I932" s="206"/>
      <c r="J932" s="206"/>
      <c r="K932" s="206"/>
      <c r="L932" s="206"/>
      <c r="M932" s="206"/>
      <c r="N932" s="206"/>
      <c r="O932" s="206"/>
      <c r="P932" s="206"/>
      <c r="Q932" s="206"/>
      <c r="R932" s="206"/>
      <c r="S932" s="206"/>
      <c r="T932" s="206"/>
      <c r="U932" s="206"/>
      <c r="V932" s="206"/>
      <c r="W932" s="206"/>
      <c r="X932" s="206"/>
      <c r="Y932" s="206"/>
      <c r="Z932" s="206"/>
    </row>
    <row r="933" spans="1:26" ht="15.75" customHeight="1" x14ac:dyDescent="0.2">
      <c r="A933" s="206"/>
      <c r="B933" s="206"/>
      <c r="C933" s="206"/>
      <c r="D933" s="206"/>
      <c r="E933" s="206"/>
      <c r="F933" s="206"/>
      <c r="G933" s="206"/>
      <c r="H933" s="206"/>
      <c r="I933" s="206"/>
      <c r="J933" s="206"/>
      <c r="K933" s="206"/>
      <c r="L933" s="206"/>
      <c r="M933" s="206"/>
      <c r="N933" s="206"/>
      <c r="O933" s="206"/>
      <c r="P933" s="206"/>
      <c r="Q933" s="206"/>
      <c r="R933" s="206"/>
      <c r="S933" s="206"/>
      <c r="T933" s="206"/>
      <c r="U933" s="206"/>
      <c r="V933" s="206"/>
      <c r="W933" s="206"/>
      <c r="X933" s="206"/>
      <c r="Y933" s="206"/>
      <c r="Z933" s="206"/>
    </row>
    <row r="934" spans="1:26" ht="15.75" customHeight="1" x14ac:dyDescent="0.2">
      <c r="A934" s="206"/>
      <c r="B934" s="206"/>
      <c r="C934" s="206"/>
      <c r="D934" s="206"/>
      <c r="E934" s="206"/>
      <c r="F934" s="206"/>
      <c r="G934" s="206"/>
      <c r="H934" s="206"/>
      <c r="I934" s="206"/>
      <c r="J934" s="206"/>
      <c r="K934" s="206"/>
      <c r="L934" s="206"/>
      <c r="M934" s="206"/>
      <c r="N934" s="206"/>
      <c r="O934" s="206"/>
      <c r="P934" s="206"/>
      <c r="Q934" s="206"/>
      <c r="R934" s="206"/>
      <c r="S934" s="206"/>
      <c r="T934" s="206"/>
      <c r="U934" s="206"/>
      <c r="V934" s="206"/>
      <c r="W934" s="206"/>
      <c r="X934" s="206"/>
      <c r="Y934" s="206"/>
      <c r="Z934" s="206"/>
    </row>
    <row r="935" spans="1:26" ht="15.75" customHeight="1" x14ac:dyDescent="0.2">
      <c r="A935" s="206"/>
      <c r="B935" s="206"/>
      <c r="C935" s="206"/>
      <c r="D935" s="206"/>
      <c r="E935" s="206"/>
      <c r="F935" s="206"/>
      <c r="G935" s="206"/>
      <c r="H935" s="206"/>
      <c r="I935" s="206"/>
      <c r="J935" s="206"/>
      <c r="K935" s="206"/>
      <c r="L935" s="206"/>
      <c r="M935" s="206"/>
      <c r="N935" s="206"/>
      <c r="O935" s="206"/>
      <c r="P935" s="206"/>
      <c r="Q935" s="206"/>
      <c r="R935" s="206"/>
      <c r="S935" s="206"/>
      <c r="T935" s="206"/>
      <c r="U935" s="206"/>
      <c r="V935" s="206"/>
      <c r="W935" s="206"/>
      <c r="X935" s="206"/>
      <c r="Y935" s="206"/>
      <c r="Z935" s="206"/>
    </row>
    <row r="936" spans="1:26" ht="15.75" customHeight="1" x14ac:dyDescent="0.2">
      <c r="A936" s="206"/>
      <c r="B936" s="206"/>
      <c r="C936" s="206"/>
      <c r="D936" s="206"/>
      <c r="E936" s="206"/>
      <c r="F936" s="206"/>
      <c r="G936" s="206"/>
      <c r="H936" s="206"/>
      <c r="I936" s="206"/>
      <c r="J936" s="206"/>
      <c r="K936" s="206"/>
      <c r="L936" s="206"/>
      <c r="M936" s="206"/>
      <c r="N936" s="206"/>
      <c r="O936" s="206"/>
      <c r="P936" s="206"/>
      <c r="Q936" s="206"/>
      <c r="R936" s="206"/>
      <c r="S936" s="206"/>
      <c r="T936" s="206"/>
      <c r="U936" s="206"/>
      <c r="V936" s="206"/>
      <c r="W936" s="206"/>
      <c r="X936" s="206"/>
      <c r="Y936" s="206"/>
      <c r="Z936" s="206"/>
    </row>
    <row r="937" spans="1:26" ht="15.75" customHeight="1" x14ac:dyDescent="0.2">
      <c r="A937" s="206"/>
      <c r="B937" s="206"/>
      <c r="C937" s="206"/>
      <c r="D937" s="206"/>
      <c r="E937" s="206"/>
      <c r="F937" s="206"/>
      <c r="G937" s="206"/>
      <c r="H937" s="206"/>
      <c r="I937" s="206"/>
      <c r="J937" s="206"/>
      <c r="K937" s="206"/>
      <c r="L937" s="206"/>
      <c r="M937" s="206"/>
      <c r="N937" s="206"/>
      <c r="O937" s="206"/>
      <c r="P937" s="206"/>
      <c r="Q937" s="206"/>
      <c r="R937" s="206"/>
      <c r="S937" s="206"/>
      <c r="T937" s="206"/>
      <c r="U937" s="206"/>
      <c r="V937" s="206"/>
      <c r="W937" s="206"/>
      <c r="X937" s="206"/>
      <c r="Y937" s="206"/>
      <c r="Z937" s="206"/>
    </row>
    <row r="938" spans="1:26" ht="15.75" customHeight="1" x14ac:dyDescent="0.2">
      <c r="A938" s="206"/>
      <c r="B938" s="206"/>
      <c r="C938" s="206"/>
      <c r="D938" s="206"/>
      <c r="E938" s="206"/>
      <c r="F938" s="206"/>
      <c r="G938" s="206"/>
      <c r="H938" s="206"/>
      <c r="I938" s="206"/>
      <c r="J938" s="206"/>
      <c r="K938" s="206"/>
      <c r="L938" s="206"/>
      <c r="M938" s="206"/>
      <c r="N938" s="206"/>
      <c r="O938" s="206"/>
      <c r="P938" s="206"/>
      <c r="Q938" s="206"/>
      <c r="R938" s="206"/>
      <c r="S938" s="206"/>
      <c r="T938" s="206"/>
      <c r="U938" s="206"/>
      <c r="V938" s="206"/>
      <c r="W938" s="206"/>
      <c r="X938" s="206"/>
      <c r="Y938" s="206"/>
      <c r="Z938" s="206"/>
    </row>
    <row r="939" spans="1:26" ht="15.75" customHeight="1" x14ac:dyDescent="0.2">
      <c r="A939" s="206"/>
      <c r="B939" s="206"/>
      <c r="C939" s="206"/>
      <c r="D939" s="206"/>
      <c r="E939" s="206"/>
      <c r="F939" s="206"/>
      <c r="G939" s="206"/>
      <c r="H939" s="206"/>
      <c r="I939" s="206"/>
      <c r="J939" s="206"/>
      <c r="K939" s="206"/>
      <c r="L939" s="206"/>
      <c r="M939" s="206"/>
      <c r="N939" s="206"/>
      <c r="O939" s="206"/>
      <c r="P939" s="206"/>
      <c r="Q939" s="206"/>
      <c r="R939" s="206"/>
      <c r="S939" s="206"/>
      <c r="T939" s="206"/>
      <c r="U939" s="206"/>
      <c r="V939" s="206"/>
      <c r="W939" s="206"/>
      <c r="X939" s="206"/>
      <c r="Y939" s="206"/>
      <c r="Z939" s="206"/>
    </row>
    <row r="940" spans="1:26" ht="15.75" customHeight="1" x14ac:dyDescent="0.2">
      <c r="A940" s="206"/>
      <c r="B940" s="206"/>
      <c r="C940" s="206"/>
      <c r="D940" s="206"/>
      <c r="E940" s="206"/>
      <c r="F940" s="206"/>
      <c r="G940" s="206"/>
      <c r="H940" s="206"/>
      <c r="I940" s="206"/>
      <c r="J940" s="206"/>
      <c r="K940" s="206"/>
      <c r="L940" s="206"/>
      <c r="M940" s="206"/>
      <c r="N940" s="206"/>
      <c r="O940" s="206"/>
      <c r="P940" s="206"/>
      <c r="Q940" s="206"/>
      <c r="R940" s="206"/>
      <c r="S940" s="206"/>
      <c r="T940" s="206"/>
      <c r="U940" s="206"/>
      <c r="V940" s="206"/>
      <c r="W940" s="206"/>
      <c r="X940" s="206"/>
      <c r="Y940" s="206"/>
      <c r="Z940" s="206"/>
    </row>
    <row r="941" spans="1:26" ht="15.75" customHeight="1" x14ac:dyDescent="0.2">
      <c r="A941" s="206"/>
      <c r="B941" s="206"/>
      <c r="C941" s="206"/>
      <c r="D941" s="206"/>
      <c r="E941" s="206"/>
      <c r="F941" s="206"/>
      <c r="G941" s="206"/>
      <c r="H941" s="206"/>
      <c r="I941" s="206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</row>
    <row r="942" spans="1:26" ht="15.75" customHeight="1" x14ac:dyDescent="0.2">
      <c r="A942" s="206"/>
      <c r="B942" s="206"/>
      <c r="C942" s="206"/>
      <c r="D942" s="206"/>
      <c r="E942" s="206"/>
      <c r="F942" s="206"/>
      <c r="G942" s="206"/>
      <c r="H942" s="206"/>
      <c r="I942" s="206"/>
      <c r="J942" s="206"/>
      <c r="K942" s="206"/>
      <c r="L942" s="206"/>
      <c r="M942" s="206"/>
      <c r="N942" s="206"/>
      <c r="O942" s="206"/>
      <c r="P942" s="206"/>
      <c r="Q942" s="206"/>
      <c r="R942" s="206"/>
      <c r="S942" s="206"/>
      <c r="T942" s="206"/>
      <c r="U942" s="206"/>
      <c r="V942" s="206"/>
      <c r="W942" s="206"/>
      <c r="X942" s="206"/>
      <c r="Y942" s="206"/>
      <c r="Z942" s="206"/>
    </row>
    <row r="943" spans="1:26" ht="15.75" customHeight="1" x14ac:dyDescent="0.2">
      <c r="A943" s="206"/>
      <c r="B943" s="206"/>
      <c r="C943" s="206"/>
      <c r="D943" s="206"/>
      <c r="E943" s="206"/>
      <c r="F943" s="206"/>
      <c r="G943" s="206"/>
      <c r="H943" s="206"/>
      <c r="I943" s="206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</row>
    <row r="944" spans="1:26" ht="15.75" customHeight="1" x14ac:dyDescent="0.2">
      <c r="A944" s="206"/>
      <c r="B944" s="206"/>
      <c r="C944" s="206"/>
      <c r="D944" s="206"/>
      <c r="E944" s="206"/>
      <c r="F944" s="206"/>
      <c r="G944" s="206"/>
      <c r="H944" s="206"/>
      <c r="I944" s="206"/>
      <c r="J944" s="206"/>
      <c r="K944" s="206"/>
      <c r="L944" s="206"/>
      <c r="M944" s="206"/>
      <c r="N944" s="206"/>
      <c r="O944" s="206"/>
      <c r="P944" s="206"/>
      <c r="Q944" s="206"/>
      <c r="R944" s="206"/>
      <c r="S944" s="206"/>
      <c r="T944" s="206"/>
      <c r="U944" s="206"/>
      <c r="V944" s="206"/>
      <c r="W944" s="206"/>
      <c r="X944" s="206"/>
      <c r="Y944" s="206"/>
      <c r="Z944" s="206"/>
    </row>
    <row r="945" spans="1:26" ht="15.75" customHeight="1" x14ac:dyDescent="0.2">
      <c r="A945" s="206"/>
      <c r="B945" s="206"/>
      <c r="C945" s="206"/>
      <c r="D945" s="206"/>
      <c r="E945" s="206"/>
      <c r="F945" s="206"/>
      <c r="G945" s="206"/>
      <c r="H945" s="206"/>
      <c r="I945" s="206"/>
      <c r="J945" s="206"/>
      <c r="K945" s="206"/>
      <c r="L945" s="206"/>
      <c r="M945" s="206"/>
      <c r="N945" s="206"/>
      <c r="O945" s="206"/>
      <c r="P945" s="206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</row>
    <row r="946" spans="1:26" ht="15.75" customHeight="1" x14ac:dyDescent="0.2">
      <c r="A946" s="206"/>
      <c r="B946" s="206"/>
      <c r="C946" s="206"/>
      <c r="D946" s="206"/>
      <c r="E946" s="206"/>
      <c r="F946" s="206"/>
      <c r="G946" s="206"/>
      <c r="H946" s="206"/>
      <c r="I946" s="206"/>
      <c r="J946" s="206"/>
      <c r="K946" s="206"/>
      <c r="L946" s="206"/>
      <c r="M946" s="206"/>
      <c r="N946" s="206"/>
      <c r="O946" s="206"/>
      <c r="P946" s="206"/>
      <c r="Q946" s="206"/>
      <c r="R946" s="206"/>
      <c r="S946" s="206"/>
      <c r="T946" s="206"/>
      <c r="U946" s="206"/>
      <c r="V946" s="206"/>
      <c r="W946" s="206"/>
      <c r="X946" s="206"/>
      <c r="Y946" s="206"/>
      <c r="Z946" s="206"/>
    </row>
    <row r="947" spans="1:26" ht="15.75" customHeight="1" x14ac:dyDescent="0.2">
      <c r="A947" s="206"/>
      <c r="B947" s="206"/>
      <c r="C947" s="206"/>
      <c r="D947" s="206"/>
      <c r="E947" s="206"/>
      <c r="F947" s="206"/>
      <c r="G947" s="206"/>
      <c r="H947" s="206"/>
      <c r="I947" s="206"/>
      <c r="J947" s="206"/>
      <c r="K947" s="206"/>
      <c r="L947" s="206"/>
      <c r="M947" s="206"/>
      <c r="N947" s="206"/>
      <c r="O947" s="206"/>
      <c r="P947" s="206"/>
      <c r="Q947" s="206"/>
      <c r="R947" s="206"/>
      <c r="S947" s="206"/>
      <c r="T947" s="206"/>
      <c r="U947" s="206"/>
      <c r="V947" s="206"/>
      <c r="W947" s="206"/>
      <c r="X947" s="206"/>
      <c r="Y947" s="206"/>
      <c r="Z947" s="206"/>
    </row>
    <row r="948" spans="1:26" ht="15.75" customHeight="1" x14ac:dyDescent="0.2">
      <c r="A948" s="206"/>
      <c r="B948" s="206"/>
      <c r="C948" s="206"/>
      <c r="D948" s="206"/>
      <c r="E948" s="206"/>
      <c r="F948" s="206"/>
      <c r="G948" s="206"/>
      <c r="H948" s="206"/>
      <c r="I948" s="206"/>
      <c r="J948" s="206"/>
      <c r="K948" s="206"/>
      <c r="L948" s="206"/>
      <c r="M948" s="206"/>
      <c r="N948" s="206"/>
      <c r="O948" s="206"/>
      <c r="P948" s="206"/>
      <c r="Q948" s="206"/>
      <c r="R948" s="206"/>
      <c r="S948" s="206"/>
      <c r="T948" s="206"/>
      <c r="U948" s="206"/>
      <c r="V948" s="206"/>
      <c r="W948" s="206"/>
      <c r="X948" s="206"/>
      <c r="Y948" s="206"/>
      <c r="Z948" s="206"/>
    </row>
    <row r="949" spans="1:26" ht="15.75" customHeight="1" x14ac:dyDescent="0.2">
      <c r="A949" s="206"/>
      <c r="B949" s="206"/>
      <c r="C949" s="206"/>
      <c r="D949" s="206"/>
      <c r="E949" s="206"/>
      <c r="F949" s="206"/>
      <c r="G949" s="206"/>
      <c r="H949" s="206"/>
      <c r="I949" s="206"/>
      <c r="J949" s="206"/>
      <c r="K949" s="206"/>
      <c r="L949" s="206"/>
      <c r="M949" s="206"/>
      <c r="N949" s="206"/>
      <c r="O949" s="206"/>
      <c r="P949" s="206"/>
      <c r="Q949" s="206"/>
      <c r="R949" s="206"/>
      <c r="S949" s="206"/>
      <c r="T949" s="206"/>
      <c r="U949" s="206"/>
      <c r="V949" s="206"/>
      <c r="W949" s="206"/>
      <c r="X949" s="206"/>
      <c r="Y949" s="206"/>
      <c r="Z949" s="206"/>
    </row>
    <row r="950" spans="1:26" ht="15.75" customHeight="1" x14ac:dyDescent="0.2">
      <c r="A950" s="206"/>
      <c r="B950" s="206"/>
      <c r="C950" s="206"/>
      <c r="D950" s="206"/>
      <c r="E950" s="206"/>
      <c r="F950" s="206"/>
      <c r="G950" s="206"/>
      <c r="H950" s="206"/>
      <c r="I950" s="206"/>
      <c r="J950" s="206"/>
      <c r="K950" s="206"/>
      <c r="L950" s="206"/>
      <c r="M950" s="206"/>
      <c r="N950" s="206"/>
      <c r="O950" s="206"/>
      <c r="P950" s="206"/>
      <c r="Q950" s="206"/>
      <c r="R950" s="206"/>
      <c r="S950" s="206"/>
      <c r="T950" s="206"/>
      <c r="U950" s="206"/>
      <c r="V950" s="206"/>
      <c r="W950" s="206"/>
      <c r="X950" s="206"/>
      <c r="Y950" s="206"/>
      <c r="Z950" s="206"/>
    </row>
    <row r="951" spans="1:26" ht="15.75" customHeight="1" x14ac:dyDescent="0.2">
      <c r="A951" s="206"/>
      <c r="B951" s="206"/>
      <c r="C951" s="206"/>
      <c r="D951" s="206"/>
      <c r="E951" s="206"/>
      <c r="F951" s="206"/>
      <c r="G951" s="206"/>
      <c r="H951" s="206"/>
      <c r="I951" s="206"/>
      <c r="J951" s="206"/>
      <c r="K951" s="206"/>
      <c r="L951" s="206"/>
      <c r="M951" s="206"/>
      <c r="N951" s="206"/>
      <c r="O951" s="206"/>
      <c r="P951" s="206"/>
      <c r="Q951" s="206"/>
      <c r="R951" s="206"/>
      <c r="S951" s="206"/>
      <c r="T951" s="206"/>
      <c r="U951" s="206"/>
      <c r="V951" s="206"/>
      <c r="W951" s="206"/>
      <c r="X951" s="206"/>
      <c r="Y951" s="206"/>
      <c r="Z951" s="206"/>
    </row>
    <row r="952" spans="1:26" ht="15.75" customHeight="1" x14ac:dyDescent="0.2">
      <c r="A952" s="206"/>
      <c r="B952" s="206"/>
      <c r="C952" s="206"/>
      <c r="D952" s="206"/>
      <c r="E952" s="206"/>
      <c r="F952" s="206"/>
      <c r="G952" s="206"/>
      <c r="H952" s="206"/>
      <c r="I952" s="206"/>
      <c r="J952" s="206"/>
      <c r="K952" s="206"/>
      <c r="L952" s="206"/>
      <c r="M952" s="206"/>
      <c r="N952" s="206"/>
      <c r="O952" s="206"/>
      <c r="P952" s="206"/>
      <c r="Q952" s="206"/>
      <c r="R952" s="206"/>
      <c r="S952" s="206"/>
      <c r="T952" s="206"/>
      <c r="U952" s="206"/>
      <c r="V952" s="206"/>
      <c r="W952" s="206"/>
      <c r="X952" s="206"/>
      <c r="Y952" s="206"/>
      <c r="Z952" s="206"/>
    </row>
    <row r="953" spans="1:26" ht="15.75" customHeight="1" x14ac:dyDescent="0.2">
      <c r="A953" s="206"/>
      <c r="B953" s="206"/>
      <c r="C953" s="206"/>
      <c r="D953" s="206"/>
      <c r="E953" s="206"/>
      <c r="F953" s="206"/>
      <c r="G953" s="206"/>
      <c r="H953" s="206"/>
      <c r="I953" s="206"/>
      <c r="J953" s="206"/>
      <c r="K953" s="206"/>
      <c r="L953" s="206"/>
      <c r="M953" s="206"/>
      <c r="N953" s="206"/>
      <c r="O953" s="206"/>
      <c r="P953" s="206"/>
      <c r="Q953" s="206"/>
      <c r="R953" s="206"/>
      <c r="S953" s="206"/>
      <c r="T953" s="206"/>
      <c r="U953" s="206"/>
      <c r="V953" s="206"/>
      <c r="W953" s="206"/>
      <c r="X953" s="206"/>
      <c r="Y953" s="206"/>
      <c r="Z953" s="206"/>
    </row>
    <row r="954" spans="1:26" ht="15.75" customHeight="1" x14ac:dyDescent="0.2">
      <c r="A954" s="206"/>
      <c r="B954" s="206"/>
      <c r="C954" s="206"/>
      <c r="D954" s="206"/>
      <c r="E954" s="206"/>
      <c r="F954" s="206"/>
      <c r="G954" s="206"/>
      <c r="H954" s="206"/>
      <c r="I954" s="206"/>
      <c r="J954" s="206"/>
      <c r="K954" s="206"/>
      <c r="L954" s="206"/>
      <c r="M954" s="206"/>
      <c r="N954" s="206"/>
      <c r="O954" s="206"/>
      <c r="P954" s="206"/>
      <c r="Q954" s="206"/>
      <c r="R954" s="206"/>
      <c r="S954" s="206"/>
      <c r="T954" s="206"/>
      <c r="U954" s="206"/>
      <c r="V954" s="206"/>
      <c r="W954" s="206"/>
      <c r="X954" s="206"/>
      <c r="Y954" s="206"/>
      <c r="Z954" s="206"/>
    </row>
    <row r="955" spans="1:26" ht="15.75" customHeight="1" x14ac:dyDescent="0.2">
      <c r="A955" s="206"/>
      <c r="B955" s="206"/>
      <c r="C955" s="206"/>
      <c r="D955" s="206"/>
      <c r="E955" s="206"/>
      <c r="F955" s="206"/>
      <c r="G955" s="206"/>
      <c r="H955" s="206"/>
      <c r="I955" s="206"/>
      <c r="J955" s="206"/>
      <c r="K955" s="206"/>
      <c r="L955" s="206"/>
      <c r="M955" s="206"/>
      <c r="N955" s="206"/>
      <c r="O955" s="206"/>
      <c r="P955" s="206"/>
      <c r="Q955" s="206"/>
      <c r="R955" s="206"/>
      <c r="S955" s="206"/>
      <c r="T955" s="206"/>
      <c r="U955" s="206"/>
      <c r="V955" s="206"/>
      <c r="W955" s="206"/>
      <c r="X955" s="206"/>
      <c r="Y955" s="206"/>
      <c r="Z955" s="206"/>
    </row>
    <row r="956" spans="1:26" ht="15.75" customHeight="1" x14ac:dyDescent="0.2">
      <c r="A956" s="206"/>
      <c r="B956" s="206"/>
      <c r="C956" s="206"/>
      <c r="D956" s="206"/>
      <c r="E956" s="206"/>
      <c r="F956" s="206"/>
      <c r="G956" s="206"/>
      <c r="H956" s="206"/>
      <c r="I956" s="206"/>
      <c r="J956" s="206"/>
      <c r="K956" s="206"/>
      <c r="L956" s="206"/>
      <c r="M956" s="206"/>
      <c r="N956" s="206"/>
      <c r="O956" s="206"/>
      <c r="P956" s="206"/>
      <c r="Q956" s="206"/>
      <c r="R956" s="206"/>
      <c r="S956" s="206"/>
      <c r="T956" s="206"/>
      <c r="U956" s="206"/>
      <c r="V956" s="206"/>
      <c r="W956" s="206"/>
      <c r="X956" s="206"/>
      <c r="Y956" s="206"/>
      <c r="Z956" s="206"/>
    </row>
    <row r="957" spans="1:26" ht="15.75" customHeight="1" x14ac:dyDescent="0.2">
      <c r="A957" s="206"/>
      <c r="B957" s="206"/>
      <c r="C957" s="206"/>
      <c r="D957" s="206"/>
      <c r="E957" s="206"/>
      <c r="F957" s="206"/>
      <c r="G957" s="206"/>
      <c r="H957" s="206"/>
      <c r="I957" s="206"/>
      <c r="J957" s="206"/>
      <c r="K957" s="206"/>
      <c r="L957" s="206"/>
      <c r="M957" s="206"/>
      <c r="N957" s="206"/>
      <c r="O957" s="206"/>
      <c r="P957" s="206"/>
      <c r="Q957" s="206"/>
      <c r="R957" s="206"/>
      <c r="S957" s="206"/>
      <c r="T957" s="206"/>
      <c r="U957" s="206"/>
      <c r="V957" s="206"/>
      <c r="W957" s="206"/>
      <c r="X957" s="206"/>
      <c r="Y957" s="206"/>
      <c r="Z957" s="206"/>
    </row>
    <row r="958" spans="1:26" ht="15.75" customHeight="1" x14ac:dyDescent="0.2">
      <c r="A958" s="206"/>
      <c r="B958" s="206"/>
      <c r="C958" s="206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</row>
    <row r="959" spans="1:26" ht="15.75" customHeight="1" x14ac:dyDescent="0.2">
      <c r="A959" s="206"/>
      <c r="B959" s="206"/>
      <c r="C959" s="206"/>
      <c r="D959" s="206"/>
      <c r="E959" s="206"/>
      <c r="F959" s="206"/>
      <c r="G959" s="206"/>
      <c r="H959" s="206"/>
      <c r="I959" s="206"/>
      <c r="J959" s="206"/>
      <c r="K959" s="206"/>
      <c r="L959" s="206"/>
      <c r="M959" s="206"/>
      <c r="N959" s="206"/>
      <c r="O959" s="206"/>
      <c r="P959" s="206"/>
      <c r="Q959" s="206"/>
      <c r="R959" s="206"/>
      <c r="S959" s="206"/>
      <c r="T959" s="206"/>
      <c r="U959" s="206"/>
      <c r="V959" s="206"/>
      <c r="W959" s="206"/>
      <c r="X959" s="206"/>
      <c r="Y959" s="206"/>
      <c r="Z959" s="206"/>
    </row>
    <row r="960" spans="1:26" ht="15.75" customHeight="1" x14ac:dyDescent="0.2">
      <c r="A960" s="206"/>
      <c r="B960" s="206"/>
      <c r="C960" s="206"/>
      <c r="D960" s="206"/>
      <c r="E960" s="206"/>
      <c r="F960" s="206"/>
      <c r="G960" s="206"/>
      <c r="H960" s="206"/>
      <c r="I960" s="206"/>
      <c r="J960" s="206"/>
      <c r="K960" s="206"/>
      <c r="L960" s="206"/>
      <c r="M960" s="206"/>
      <c r="N960" s="206"/>
      <c r="O960" s="206"/>
      <c r="P960" s="206"/>
      <c r="Q960" s="206"/>
      <c r="R960" s="206"/>
      <c r="S960" s="206"/>
      <c r="T960" s="206"/>
      <c r="U960" s="206"/>
      <c r="V960" s="206"/>
      <c r="W960" s="206"/>
      <c r="X960" s="206"/>
      <c r="Y960" s="206"/>
      <c r="Z960" s="206"/>
    </row>
    <row r="961" spans="1:26" ht="15.75" customHeight="1" x14ac:dyDescent="0.2">
      <c r="A961" s="206"/>
      <c r="B961" s="206"/>
      <c r="C961" s="206"/>
      <c r="D961" s="206"/>
      <c r="E961" s="206"/>
      <c r="F961" s="206"/>
      <c r="G961" s="206"/>
      <c r="H961" s="206"/>
      <c r="I961" s="206"/>
      <c r="J961" s="206"/>
      <c r="K961" s="206"/>
      <c r="L961" s="206"/>
      <c r="M961" s="206"/>
      <c r="N961" s="206"/>
      <c r="O961" s="206"/>
      <c r="P961" s="206"/>
      <c r="Q961" s="206"/>
      <c r="R961" s="206"/>
      <c r="S961" s="206"/>
      <c r="T961" s="206"/>
      <c r="U961" s="206"/>
      <c r="V961" s="206"/>
      <c r="W961" s="206"/>
      <c r="X961" s="206"/>
      <c r="Y961" s="206"/>
      <c r="Z961" s="206"/>
    </row>
    <row r="962" spans="1:26" ht="15.75" customHeight="1" x14ac:dyDescent="0.2">
      <c r="A962" s="206"/>
      <c r="B962" s="206"/>
      <c r="C962" s="206"/>
      <c r="D962" s="206"/>
      <c r="E962" s="206"/>
      <c r="F962" s="206"/>
      <c r="G962" s="206"/>
      <c r="H962" s="206"/>
      <c r="I962" s="206"/>
      <c r="J962" s="206"/>
      <c r="K962" s="206"/>
      <c r="L962" s="206"/>
      <c r="M962" s="206"/>
      <c r="N962" s="206"/>
      <c r="O962" s="206"/>
      <c r="P962" s="206"/>
      <c r="Q962" s="206"/>
      <c r="R962" s="206"/>
      <c r="S962" s="206"/>
      <c r="T962" s="206"/>
      <c r="U962" s="206"/>
      <c r="V962" s="206"/>
      <c r="W962" s="206"/>
      <c r="X962" s="206"/>
      <c r="Y962" s="206"/>
      <c r="Z962" s="206"/>
    </row>
    <row r="963" spans="1:26" ht="15.75" customHeight="1" x14ac:dyDescent="0.2">
      <c r="A963" s="206"/>
      <c r="B963" s="206"/>
      <c r="C963" s="206"/>
      <c r="D963" s="206"/>
      <c r="E963" s="206"/>
      <c r="F963" s="206"/>
      <c r="G963" s="206"/>
      <c r="H963" s="206"/>
      <c r="I963" s="206"/>
      <c r="J963" s="206"/>
      <c r="K963" s="206"/>
      <c r="L963" s="206"/>
      <c r="M963" s="206"/>
      <c r="N963" s="206"/>
      <c r="O963" s="206"/>
      <c r="P963" s="206"/>
      <c r="Q963" s="206"/>
      <c r="R963" s="206"/>
      <c r="S963" s="206"/>
      <c r="T963" s="206"/>
      <c r="U963" s="206"/>
      <c r="V963" s="206"/>
      <c r="W963" s="206"/>
      <c r="X963" s="206"/>
      <c r="Y963" s="206"/>
      <c r="Z963" s="206"/>
    </row>
    <row r="964" spans="1:26" ht="15.75" customHeight="1" x14ac:dyDescent="0.2">
      <c r="A964" s="206"/>
      <c r="B964" s="206"/>
      <c r="C964" s="206"/>
      <c r="D964" s="206"/>
      <c r="E964" s="206"/>
      <c r="F964" s="206"/>
      <c r="G964" s="206"/>
      <c r="H964" s="206"/>
      <c r="I964" s="206"/>
      <c r="J964" s="206"/>
      <c r="K964" s="206"/>
      <c r="L964" s="206"/>
      <c r="M964" s="206"/>
      <c r="N964" s="206"/>
      <c r="O964" s="206"/>
      <c r="P964" s="206"/>
      <c r="Q964" s="206"/>
      <c r="R964" s="206"/>
      <c r="S964" s="206"/>
      <c r="T964" s="206"/>
      <c r="U964" s="206"/>
      <c r="V964" s="206"/>
      <c r="W964" s="206"/>
      <c r="X964" s="206"/>
      <c r="Y964" s="206"/>
      <c r="Z964" s="206"/>
    </row>
    <row r="965" spans="1:26" ht="15.75" customHeight="1" x14ac:dyDescent="0.2">
      <c r="A965" s="206"/>
      <c r="B965" s="206"/>
      <c r="C965" s="206"/>
      <c r="D965" s="206"/>
      <c r="E965" s="206"/>
      <c r="F965" s="206"/>
      <c r="G965" s="206"/>
      <c r="H965" s="206"/>
      <c r="I965" s="206"/>
      <c r="J965" s="206"/>
      <c r="K965" s="206"/>
      <c r="L965" s="206"/>
      <c r="M965" s="206"/>
      <c r="N965" s="206"/>
      <c r="O965" s="206"/>
      <c r="P965" s="206"/>
      <c r="Q965" s="206"/>
      <c r="R965" s="206"/>
      <c r="S965" s="206"/>
      <c r="T965" s="206"/>
      <c r="U965" s="206"/>
      <c r="V965" s="206"/>
      <c r="W965" s="206"/>
      <c r="X965" s="206"/>
      <c r="Y965" s="206"/>
      <c r="Z965" s="206"/>
    </row>
    <row r="966" spans="1:26" ht="15.75" customHeight="1" x14ac:dyDescent="0.2">
      <c r="A966" s="206"/>
      <c r="B966" s="206"/>
      <c r="C966" s="206"/>
      <c r="D966" s="206"/>
      <c r="E966" s="206"/>
      <c r="F966" s="206"/>
      <c r="G966" s="206"/>
      <c r="H966" s="206"/>
      <c r="I966" s="206"/>
      <c r="J966" s="206"/>
      <c r="K966" s="206"/>
      <c r="L966" s="206"/>
      <c r="M966" s="206"/>
      <c r="N966" s="206"/>
      <c r="O966" s="206"/>
      <c r="P966" s="206"/>
      <c r="Q966" s="206"/>
      <c r="R966" s="206"/>
      <c r="S966" s="206"/>
      <c r="T966" s="206"/>
      <c r="U966" s="206"/>
      <c r="V966" s="206"/>
      <c r="W966" s="206"/>
      <c r="X966" s="206"/>
      <c r="Y966" s="206"/>
      <c r="Z966" s="206"/>
    </row>
    <row r="967" spans="1:26" ht="15.75" customHeight="1" x14ac:dyDescent="0.2">
      <c r="A967" s="206"/>
      <c r="B967" s="206"/>
      <c r="C967" s="206"/>
      <c r="D967" s="206"/>
      <c r="E967" s="206"/>
      <c r="F967" s="206"/>
      <c r="G967" s="206"/>
      <c r="H967" s="206"/>
      <c r="I967" s="206"/>
      <c r="J967" s="206"/>
      <c r="K967" s="206"/>
      <c r="L967" s="206"/>
      <c r="M967" s="206"/>
      <c r="N967" s="206"/>
      <c r="O967" s="206"/>
      <c r="P967" s="206"/>
      <c r="Q967" s="206"/>
      <c r="R967" s="206"/>
      <c r="S967" s="206"/>
      <c r="T967" s="206"/>
      <c r="U967" s="206"/>
      <c r="V967" s="206"/>
      <c r="W967" s="206"/>
      <c r="X967" s="206"/>
      <c r="Y967" s="206"/>
      <c r="Z967" s="206"/>
    </row>
    <row r="968" spans="1:26" ht="15.75" customHeight="1" x14ac:dyDescent="0.2">
      <c r="A968" s="206"/>
      <c r="B968" s="206"/>
      <c r="C968" s="206"/>
      <c r="D968" s="206"/>
      <c r="E968" s="206"/>
      <c r="F968" s="206"/>
      <c r="G968" s="206"/>
      <c r="H968" s="206"/>
      <c r="I968" s="206"/>
      <c r="J968" s="206"/>
      <c r="K968" s="206"/>
      <c r="L968" s="206"/>
      <c r="M968" s="206"/>
      <c r="N968" s="206"/>
      <c r="O968" s="206"/>
      <c r="P968" s="206"/>
      <c r="Q968" s="206"/>
      <c r="R968" s="206"/>
      <c r="S968" s="206"/>
      <c r="T968" s="206"/>
      <c r="U968" s="206"/>
      <c r="V968" s="206"/>
      <c r="W968" s="206"/>
      <c r="X968" s="206"/>
      <c r="Y968" s="206"/>
      <c r="Z968" s="206"/>
    </row>
    <row r="969" spans="1:26" ht="15.75" customHeight="1" x14ac:dyDescent="0.2">
      <c r="A969" s="206"/>
      <c r="B969" s="206"/>
      <c r="C969" s="206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  <c r="T969" s="206"/>
      <c r="U969" s="206"/>
      <c r="V969" s="206"/>
      <c r="W969" s="206"/>
      <c r="X969" s="206"/>
      <c r="Y969" s="206"/>
      <c r="Z969" s="206"/>
    </row>
    <row r="970" spans="1:26" ht="15.75" customHeight="1" x14ac:dyDescent="0.2">
      <c r="A970" s="206"/>
      <c r="B970" s="206"/>
      <c r="C970" s="206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</row>
    <row r="971" spans="1:26" ht="15.75" customHeight="1" x14ac:dyDescent="0.2">
      <c r="A971" s="206"/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</row>
    <row r="972" spans="1:26" ht="15.75" customHeight="1" x14ac:dyDescent="0.2">
      <c r="A972" s="206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  <c r="Z972" s="206"/>
    </row>
    <row r="973" spans="1:26" ht="15.75" customHeight="1" x14ac:dyDescent="0.2">
      <c r="A973" s="206"/>
      <c r="B973" s="206"/>
      <c r="C973" s="206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  <c r="T973" s="206"/>
      <c r="U973" s="206"/>
      <c r="V973" s="206"/>
      <c r="W973" s="206"/>
      <c r="X973" s="206"/>
      <c r="Y973" s="206"/>
      <c r="Z973" s="206"/>
    </row>
    <row r="974" spans="1:26" ht="15.75" customHeight="1" x14ac:dyDescent="0.2">
      <c r="A974" s="206"/>
      <c r="B974" s="206"/>
      <c r="C974" s="206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  <c r="T974" s="206"/>
      <c r="U974" s="206"/>
      <c r="V974" s="206"/>
      <c r="W974" s="206"/>
      <c r="X974" s="206"/>
      <c r="Y974" s="206"/>
      <c r="Z974" s="206"/>
    </row>
    <row r="975" spans="1:26" ht="15.75" customHeight="1" x14ac:dyDescent="0.2">
      <c r="A975" s="206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  <c r="Z975" s="206"/>
    </row>
    <row r="976" spans="1:26" ht="15.75" customHeight="1" x14ac:dyDescent="0.2">
      <c r="A976" s="206"/>
      <c r="B976" s="206"/>
      <c r="C976" s="206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  <c r="T976" s="206"/>
      <c r="U976" s="206"/>
      <c r="V976" s="206"/>
      <c r="W976" s="206"/>
      <c r="X976" s="206"/>
      <c r="Y976" s="206"/>
      <c r="Z976" s="206"/>
    </row>
    <row r="977" spans="1:26" ht="15.75" customHeight="1" x14ac:dyDescent="0.2">
      <c r="A977" s="206"/>
      <c r="B977" s="206"/>
      <c r="C977" s="206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  <c r="T977" s="206"/>
      <c r="U977" s="206"/>
      <c r="V977" s="206"/>
      <c r="W977" s="206"/>
      <c r="X977" s="206"/>
      <c r="Y977" s="206"/>
      <c r="Z977" s="206"/>
    </row>
    <row r="978" spans="1:26" ht="15.75" customHeight="1" x14ac:dyDescent="0.2">
      <c r="A978" s="206"/>
      <c r="B978" s="206"/>
      <c r="C978" s="206"/>
      <c r="D978" s="206"/>
      <c r="E978" s="206"/>
      <c r="F978" s="206"/>
      <c r="G978" s="206"/>
      <c r="H978" s="206"/>
      <c r="I978" s="206"/>
      <c r="J978" s="206"/>
      <c r="K978" s="206"/>
      <c r="L978" s="206"/>
      <c r="M978" s="206"/>
      <c r="N978" s="206"/>
      <c r="O978" s="206"/>
      <c r="P978" s="206"/>
      <c r="Q978" s="206"/>
      <c r="R978" s="206"/>
      <c r="S978" s="206"/>
      <c r="T978" s="206"/>
      <c r="U978" s="206"/>
      <c r="V978" s="206"/>
      <c r="W978" s="206"/>
      <c r="X978" s="206"/>
      <c r="Y978" s="206"/>
      <c r="Z978" s="206"/>
    </row>
    <row r="979" spans="1:26" ht="15.75" customHeight="1" x14ac:dyDescent="0.2">
      <c r="A979" s="206"/>
      <c r="B979" s="206"/>
      <c r="C979" s="206"/>
      <c r="D979" s="206"/>
      <c r="E979" s="206"/>
      <c r="F979" s="206"/>
      <c r="G979" s="206"/>
      <c r="H979" s="206"/>
      <c r="I979" s="206"/>
      <c r="J979" s="206"/>
      <c r="K979" s="206"/>
      <c r="L979" s="206"/>
      <c r="M979" s="206"/>
      <c r="N979" s="206"/>
      <c r="O979" s="206"/>
      <c r="P979" s="206"/>
      <c r="Q979" s="206"/>
      <c r="R979" s="206"/>
      <c r="S979" s="206"/>
      <c r="T979" s="206"/>
      <c r="U979" s="206"/>
      <c r="V979" s="206"/>
      <c r="W979" s="206"/>
      <c r="X979" s="206"/>
      <c r="Y979" s="206"/>
      <c r="Z979" s="206"/>
    </row>
    <row r="980" spans="1:26" ht="15.75" customHeight="1" x14ac:dyDescent="0.2">
      <c r="A980" s="206"/>
      <c r="B980" s="206"/>
      <c r="C980" s="206"/>
      <c r="D980" s="206"/>
      <c r="E980" s="206"/>
      <c r="F980" s="206"/>
      <c r="G980" s="206"/>
      <c r="H980" s="206"/>
      <c r="I980" s="206"/>
      <c r="J980" s="206"/>
      <c r="K980" s="206"/>
      <c r="L980" s="206"/>
      <c r="M980" s="206"/>
      <c r="N980" s="206"/>
      <c r="O980" s="206"/>
      <c r="P980" s="206"/>
      <c r="Q980" s="206"/>
      <c r="R980" s="206"/>
      <c r="S980" s="206"/>
      <c r="T980" s="206"/>
      <c r="U980" s="206"/>
      <c r="V980" s="206"/>
      <c r="W980" s="206"/>
      <c r="X980" s="206"/>
      <c r="Y980" s="206"/>
      <c r="Z980" s="206"/>
    </row>
    <row r="981" spans="1:26" ht="15.75" customHeight="1" x14ac:dyDescent="0.2">
      <c r="A981" s="206"/>
      <c r="B981" s="206"/>
      <c r="C981" s="206"/>
      <c r="D981" s="206"/>
      <c r="E981" s="206"/>
      <c r="F981" s="206"/>
      <c r="G981" s="206"/>
      <c r="H981" s="206"/>
      <c r="I981" s="206"/>
      <c r="J981" s="206"/>
      <c r="K981" s="206"/>
      <c r="L981" s="206"/>
      <c r="M981" s="206"/>
      <c r="N981" s="206"/>
      <c r="O981" s="206"/>
      <c r="P981" s="206"/>
      <c r="Q981" s="206"/>
      <c r="R981" s="206"/>
      <c r="S981" s="206"/>
      <c r="T981" s="206"/>
      <c r="U981" s="206"/>
      <c r="V981" s="206"/>
      <c r="W981" s="206"/>
      <c r="X981" s="206"/>
      <c r="Y981" s="206"/>
      <c r="Z981" s="206"/>
    </row>
    <row r="982" spans="1:26" ht="15.75" customHeight="1" x14ac:dyDescent="0.2">
      <c r="A982" s="206"/>
      <c r="B982" s="206"/>
      <c r="C982" s="206"/>
      <c r="D982" s="206"/>
      <c r="E982" s="206"/>
      <c r="F982" s="206"/>
      <c r="G982" s="206"/>
      <c r="H982" s="206"/>
      <c r="I982" s="206"/>
      <c r="J982" s="206"/>
      <c r="K982" s="206"/>
      <c r="L982" s="206"/>
      <c r="M982" s="206"/>
      <c r="N982" s="206"/>
      <c r="O982" s="206"/>
      <c r="P982" s="206"/>
      <c r="Q982" s="206"/>
      <c r="R982" s="206"/>
      <c r="S982" s="206"/>
      <c r="T982" s="206"/>
      <c r="U982" s="206"/>
      <c r="V982" s="206"/>
      <c r="W982" s="206"/>
      <c r="X982" s="206"/>
      <c r="Y982" s="206"/>
      <c r="Z982" s="206"/>
    </row>
    <row r="983" spans="1:26" ht="15.75" customHeight="1" x14ac:dyDescent="0.2">
      <c r="A983" s="206"/>
      <c r="B983" s="206"/>
      <c r="C983" s="206"/>
      <c r="D983" s="206"/>
      <c r="E983" s="206"/>
      <c r="F983" s="206"/>
      <c r="G983" s="206"/>
      <c r="H983" s="206"/>
      <c r="I983" s="206"/>
      <c r="J983" s="206"/>
      <c r="K983" s="206"/>
      <c r="L983" s="206"/>
      <c r="M983" s="206"/>
      <c r="N983" s="206"/>
      <c r="O983" s="206"/>
      <c r="P983" s="206"/>
      <c r="Q983" s="206"/>
      <c r="R983" s="206"/>
      <c r="S983" s="206"/>
      <c r="T983" s="206"/>
      <c r="U983" s="206"/>
      <c r="V983" s="206"/>
      <c r="W983" s="206"/>
      <c r="X983" s="206"/>
      <c r="Y983" s="206"/>
      <c r="Z983" s="206"/>
    </row>
    <row r="984" spans="1:26" ht="15.75" customHeight="1" x14ac:dyDescent="0.2">
      <c r="A984" s="206"/>
      <c r="B984" s="206"/>
      <c r="C984" s="206"/>
      <c r="D984" s="206"/>
      <c r="E984" s="206"/>
      <c r="F984" s="206"/>
      <c r="G984" s="206"/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</row>
    <row r="985" spans="1:26" ht="15.75" customHeight="1" x14ac:dyDescent="0.2">
      <c r="A985" s="206"/>
      <c r="B985" s="206"/>
      <c r="C985" s="206"/>
      <c r="D985" s="206"/>
      <c r="E985" s="206"/>
      <c r="F985" s="206"/>
      <c r="G985" s="206"/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</row>
    <row r="986" spans="1:26" ht="15.75" customHeight="1" x14ac:dyDescent="0.2">
      <c r="A986" s="206"/>
      <c r="B986" s="206"/>
      <c r="C986" s="206"/>
      <c r="D986" s="206"/>
      <c r="E986" s="206"/>
      <c r="F986" s="206"/>
      <c r="G986" s="206"/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</row>
    <row r="987" spans="1:26" ht="15.75" customHeight="1" x14ac:dyDescent="0.2">
      <c r="A987" s="206"/>
      <c r="B987" s="206"/>
      <c r="C987" s="206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</row>
    <row r="988" spans="1:26" ht="15.75" customHeight="1" x14ac:dyDescent="0.2">
      <c r="A988" s="206"/>
      <c r="B988" s="206"/>
      <c r="C988" s="206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</row>
    <row r="989" spans="1:26" ht="15.75" customHeight="1" x14ac:dyDescent="0.2">
      <c r="A989" s="206"/>
      <c r="B989" s="206"/>
      <c r="C989" s="206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</row>
    <row r="990" spans="1:26" ht="15.75" customHeight="1" x14ac:dyDescent="0.2">
      <c r="A990" s="206"/>
      <c r="B990" s="206"/>
      <c r="C990" s="206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</row>
    <row r="991" spans="1:26" ht="15.75" customHeight="1" x14ac:dyDescent="0.2">
      <c r="A991" s="206"/>
      <c r="B991" s="206"/>
      <c r="C991" s="206"/>
      <c r="D991" s="206"/>
      <c r="E991" s="206"/>
      <c r="F991" s="206"/>
      <c r="G991" s="206"/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</row>
    <row r="992" spans="1:26" ht="15.75" customHeight="1" x14ac:dyDescent="0.2">
      <c r="A992" s="206"/>
      <c r="B992" s="206"/>
      <c r="C992" s="206"/>
      <c r="D992" s="206"/>
      <c r="E992" s="206"/>
      <c r="F992" s="206"/>
      <c r="G992" s="206"/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</row>
    <row r="993" spans="1:26" ht="15.75" customHeight="1" x14ac:dyDescent="0.2">
      <c r="A993" s="206"/>
      <c r="B993" s="206"/>
      <c r="C993" s="206"/>
      <c r="D993" s="206"/>
      <c r="E993" s="206"/>
      <c r="F993" s="206"/>
      <c r="G993" s="206"/>
      <c r="H993" s="206"/>
      <c r="I993" s="206"/>
      <c r="J993" s="206"/>
      <c r="K993" s="206"/>
      <c r="L993" s="206"/>
      <c r="M993" s="206"/>
      <c r="N993" s="206"/>
      <c r="O993" s="206"/>
      <c r="P993" s="206"/>
      <c r="Q993" s="206"/>
      <c r="R993" s="206"/>
      <c r="S993" s="206"/>
      <c r="T993" s="206"/>
      <c r="U993" s="206"/>
      <c r="V993" s="206"/>
      <c r="W993" s="206"/>
      <c r="X993" s="206"/>
      <c r="Y993" s="206"/>
      <c r="Z993" s="206"/>
    </row>
    <row r="994" spans="1:26" ht="15.75" customHeight="1" x14ac:dyDescent="0.2">
      <c r="A994" s="206"/>
      <c r="B994" s="206"/>
      <c r="C994" s="206"/>
      <c r="D994" s="206"/>
      <c r="E994" s="206"/>
      <c r="F994" s="206"/>
      <c r="G994" s="206"/>
      <c r="H994" s="206"/>
      <c r="I994" s="206"/>
      <c r="J994" s="206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</row>
    <row r="995" spans="1:26" ht="15.75" customHeight="1" x14ac:dyDescent="0.2">
      <c r="A995" s="206"/>
      <c r="B995" s="206"/>
      <c r="C995" s="206"/>
      <c r="D995" s="206"/>
      <c r="E995" s="206"/>
      <c r="F995" s="206"/>
      <c r="G995" s="206"/>
      <c r="H995" s="206"/>
      <c r="I995" s="206"/>
      <c r="J995" s="206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</row>
    <row r="996" spans="1:26" ht="15.75" customHeight="1" x14ac:dyDescent="0.2">
      <c r="A996" s="206"/>
      <c r="B996" s="206"/>
      <c r="C996" s="206"/>
      <c r="D996" s="206"/>
      <c r="E996" s="206"/>
      <c r="F996" s="206"/>
      <c r="G996" s="206"/>
      <c r="H996" s="206"/>
      <c r="I996" s="206"/>
      <c r="J996" s="206"/>
      <c r="K996" s="206"/>
      <c r="L996" s="206"/>
      <c r="M996" s="206"/>
      <c r="N996" s="206"/>
      <c r="O996" s="206"/>
      <c r="P996" s="206"/>
      <c r="Q996" s="206"/>
      <c r="R996" s="206"/>
      <c r="S996" s="206"/>
      <c r="T996" s="206"/>
      <c r="U996" s="206"/>
      <c r="V996" s="206"/>
      <c r="W996" s="206"/>
      <c r="X996" s="206"/>
      <c r="Y996" s="206"/>
      <c r="Z996" s="206"/>
    </row>
    <row r="997" spans="1:26" ht="15.75" customHeight="1" x14ac:dyDescent="0.2">
      <c r="A997" s="206"/>
      <c r="B997" s="206"/>
      <c r="C997" s="206"/>
      <c r="D997" s="206"/>
      <c r="E997" s="206"/>
      <c r="F997" s="206"/>
      <c r="G997" s="206"/>
      <c r="H997" s="206"/>
      <c r="I997" s="206"/>
      <c r="J997" s="206"/>
      <c r="K997" s="206"/>
      <c r="L997" s="206"/>
      <c r="M997" s="206"/>
      <c r="N997" s="206"/>
      <c r="O997" s="206"/>
      <c r="P997" s="206"/>
      <c r="Q997" s="206"/>
      <c r="R997" s="206"/>
      <c r="S997" s="206"/>
      <c r="T997" s="206"/>
      <c r="U997" s="206"/>
      <c r="V997" s="206"/>
      <c r="W997" s="206"/>
      <c r="X997" s="206"/>
      <c r="Y997" s="206"/>
      <c r="Z997" s="206"/>
    </row>
    <row r="998" spans="1:26" ht="15.75" customHeight="1" x14ac:dyDescent="0.2">
      <c r="A998" s="206"/>
      <c r="B998" s="206"/>
      <c r="C998" s="206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</row>
    <row r="999" spans="1:26" ht="15.75" customHeight="1" x14ac:dyDescent="0.2">
      <c r="A999" s="206"/>
      <c r="B999" s="206"/>
      <c r="C999" s="206"/>
      <c r="D999" s="206"/>
      <c r="E999" s="206"/>
      <c r="F999" s="206"/>
      <c r="G999" s="206"/>
      <c r="H999" s="206"/>
      <c r="I999" s="206"/>
      <c r="J999" s="206"/>
      <c r="K999" s="206"/>
      <c r="L999" s="206"/>
      <c r="M999" s="206"/>
      <c r="N999" s="206"/>
      <c r="O999" s="206"/>
      <c r="P999" s="206"/>
      <c r="Q999" s="206"/>
      <c r="R999" s="206"/>
      <c r="S999" s="206"/>
      <c r="T999" s="206"/>
      <c r="U999" s="206"/>
      <c r="V999" s="206"/>
      <c r="W999" s="206"/>
      <c r="X999" s="206"/>
      <c r="Y999" s="206"/>
      <c r="Z999" s="206"/>
    </row>
    <row r="1000" spans="1:26" ht="15.75" customHeight="1" x14ac:dyDescent="0.2">
      <c r="A1000" s="206"/>
      <c r="B1000" s="206"/>
      <c r="C1000" s="206"/>
      <c r="D1000" s="206"/>
      <c r="E1000" s="206"/>
      <c r="F1000" s="206"/>
      <c r="G1000" s="206"/>
      <c r="H1000" s="206"/>
      <c r="I1000" s="206"/>
      <c r="J1000" s="206"/>
      <c r="K1000" s="206"/>
      <c r="L1000" s="206"/>
      <c r="M1000" s="206"/>
      <c r="N1000" s="206"/>
      <c r="O1000" s="206"/>
      <c r="P1000" s="206"/>
      <c r="Q1000" s="206"/>
      <c r="R1000" s="206"/>
      <c r="S1000" s="206"/>
      <c r="T1000" s="206"/>
      <c r="U1000" s="206"/>
      <c r="V1000" s="206"/>
      <c r="W1000" s="206"/>
      <c r="X1000" s="206"/>
      <c r="Y1000" s="206"/>
      <c r="Z1000" s="206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A8D08D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50.7109375" customWidth="1"/>
    <col min="10" max="12" width="11.7109375" customWidth="1"/>
    <col min="13" max="25" width="9.28515625" customWidth="1"/>
  </cols>
  <sheetData>
    <row r="1" spans="1:26" ht="12.75" customHeight="1" x14ac:dyDescent="0.2">
      <c r="A1" s="3"/>
      <c r="B1" s="33" t="s">
        <v>1</v>
      </c>
      <c r="C1" s="3"/>
      <c r="D1" s="3"/>
      <c r="E1" s="3"/>
      <c r="F1" s="3"/>
      <c r="G1" s="3"/>
      <c r="H1" s="3"/>
      <c r="I1" s="2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06"/>
    </row>
    <row r="2" spans="1:26" ht="12.75" customHeight="1" x14ac:dyDescent="0.2">
      <c r="A2" s="3"/>
      <c r="B2" s="171" t="s">
        <v>2</v>
      </c>
      <c r="C2" s="171" t="s">
        <v>3</v>
      </c>
      <c r="D2" s="171" t="s">
        <v>4</v>
      </c>
      <c r="E2" s="171" t="s">
        <v>5</v>
      </c>
      <c r="F2" s="172" t="s">
        <v>2</v>
      </c>
      <c r="G2" s="171" t="s">
        <v>3</v>
      </c>
      <c r="H2" s="171" t="s">
        <v>4</v>
      </c>
      <c r="I2" s="207"/>
      <c r="J2" s="5" t="s">
        <v>7</v>
      </c>
      <c r="K2" s="5" t="s">
        <v>7</v>
      </c>
      <c r="L2" s="174" t="s">
        <v>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06"/>
    </row>
    <row r="3" spans="1:26" ht="12.75" customHeight="1" x14ac:dyDescent="0.2">
      <c r="A3" s="176"/>
      <c r="B3" s="14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208" t="s">
        <v>135</v>
      </c>
      <c r="J3" s="14">
        <v>2024</v>
      </c>
      <c r="K3" s="14">
        <v>2023</v>
      </c>
      <c r="L3" s="17">
        <v>2023</v>
      </c>
      <c r="M3" s="176"/>
      <c r="N3" s="3"/>
      <c r="O3" s="3"/>
      <c r="P3" s="3"/>
      <c r="Q3" s="3"/>
      <c r="R3" s="176"/>
      <c r="S3" s="176"/>
      <c r="T3" s="176"/>
      <c r="U3" s="176"/>
      <c r="V3" s="176"/>
      <c r="W3" s="176"/>
      <c r="X3" s="176"/>
      <c r="Y3" s="176"/>
      <c r="Z3" s="206"/>
    </row>
    <row r="4" spans="1:26" ht="12.75" customHeight="1" x14ac:dyDescent="0.2">
      <c r="A4" s="3"/>
      <c r="B4" s="23"/>
      <c r="C4" s="23"/>
      <c r="D4" s="23"/>
      <c r="E4" s="23"/>
      <c r="F4" s="209"/>
      <c r="G4" s="23"/>
      <c r="H4" s="23"/>
      <c r="I4" s="25"/>
      <c r="J4" s="23"/>
      <c r="K4" s="23"/>
      <c r="L4" s="209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06"/>
    </row>
    <row r="5" spans="1:26" ht="12.75" customHeight="1" x14ac:dyDescent="0.2">
      <c r="A5" s="179"/>
      <c r="B5" s="179"/>
      <c r="C5" s="179"/>
      <c r="D5" s="179"/>
      <c r="E5" s="179"/>
      <c r="F5" s="179"/>
      <c r="G5" s="179"/>
      <c r="H5" s="179"/>
      <c r="I5" s="25"/>
      <c r="J5" s="25"/>
      <c r="K5" s="25"/>
      <c r="L5" s="25"/>
      <c r="M5" s="179"/>
      <c r="N5" s="3"/>
      <c r="O5" s="3"/>
      <c r="P5" s="3"/>
      <c r="Q5" s="3"/>
      <c r="R5" s="179"/>
      <c r="S5" s="179"/>
      <c r="T5" s="179"/>
      <c r="U5" s="179"/>
      <c r="V5" s="179"/>
      <c r="W5" s="179"/>
      <c r="X5" s="179"/>
      <c r="Y5" s="179"/>
      <c r="Z5" s="206"/>
    </row>
    <row r="6" spans="1:26" ht="12.75" customHeight="1" x14ac:dyDescent="0.2">
      <c r="A6" s="210"/>
      <c r="B6" s="211"/>
      <c r="C6" s="211"/>
      <c r="D6" s="211"/>
      <c r="E6" s="211"/>
      <c r="F6" s="212"/>
      <c r="G6" s="211"/>
      <c r="H6" s="211"/>
      <c r="I6" s="213" t="s">
        <v>136</v>
      </c>
      <c r="J6" s="211"/>
      <c r="K6" s="211"/>
      <c r="L6" s="212"/>
      <c r="M6" s="179"/>
      <c r="N6" s="3"/>
      <c r="O6" s="3"/>
      <c r="P6" s="3"/>
      <c r="Q6" s="3"/>
      <c r="R6" s="210"/>
      <c r="S6" s="210"/>
      <c r="T6" s="210"/>
      <c r="U6" s="210"/>
      <c r="V6" s="210"/>
      <c r="W6" s="210"/>
      <c r="X6" s="210"/>
      <c r="Y6" s="210"/>
      <c r="Z6" s="206"/>
    </row>
    <row r="7" spans="1:26" ht="12.75" customHeight="1" x14ac:dyDescent="0.2">
      <c r="A7" s="42"/>
      <c r="B7" s="214">
        <v>177.19399999999999</v>
      </c>
      <c r="C7" s="214">
        <v>247.38900000000004</v>
      </c>
      <c r="D7" s="214">
        <v>231.613</v>
      </c>
      <c r="E7" s="214">
        <v>193.01699999999994</v>
      </c>
      <c r="F7" s="215">
        <v>207.75</v>
      </c>
      <c r="G7" s="214">
        <v>291.97000000000003</v>
      </c>
      <c r="H7" s="216">
        <v>260.60199999999998</v>
      </c>
      <c r="I7" s="217" t="s">
        <v>127</v>
      </c>
      <c r="J7" s="214">
        <v>760.322</v>
      </c>
      <c r="K7" s="214">
        <v>656.19600000000003</v>
      </c>
      <c r="L7" s="215">
        <v>849.21299999999997</v>
      </c>
      <c r="M7" s="179"/>
      <c r="N7" s="33"/>
      <c r="O7" s="3"/>
      <c r="P7" s="42"/>
      <c r="Q7" s="42"/>
      <c r="R7" s="42"/>
      <c r="S7" s="42"/>
      <c r="T7" s="42"/>
      <c r="U7" s="42"/>
      <c r="V7" s="42"/>
      <c r="W7" s="42"/>
      <c r="X7" s="42"/>
      <c r="Y7" s="42"/>
      <c r="Z7" s="206"/>
    </row>
    <row r="8" spans="1:26" ht="12.75" customHeight="1" x14ac:dyDescent="0.2">
      <c r="A8" s="42"/>
      <c r="B8" s="218">
        <v>148.66200000000001</v>
      </c>
      <c r="C8" s="218">
        <v>215.04799999999997</v>
      </c>
      <c r="D8" s="218">
        <v>197.67299999999994</v>
      </c>
      <c r="E8" s="218">
        <v>163.94000000000005</v>
      </c>
      <c r="F8" s="219">
        <v>177.47699999999998</v>
      </c>
      <c r="G8" s="218">
        <v>256.82100000000003</v>
      </c>
      <c r="H8" s="220">
        <v>223.74900000000002</v>
      </c>
      <c r="I8" s="37" t="s">
        <v>12</v>
      </c>
      <c r="J8" s="218">
        <v>658.04700000000003</v>
      </c>
      <c r="K8" s="218">
        <v>561.38299999999992</v>
      </c>
      <c r="L8" s="219">
        <v>725.12300000000005</v>
      </c>
      <c r="M8" s="179"/>
      <c r="N8" s="33"/>
      <c r="O8" s="3"/>
      <c r="P8" s="42"/>
      <c r="Q8" s="42"/>
      <c r="R8" s="42"/>
      <c r="S8" s="42"/>
      <c r="T8" s="42"/>
      <c r="U8" s="42"/>
      <c r="V8" s="42"/>
      <c r="W8" s="42"/>
      <c r="X8" s="42"/>
      <c r="Y8" s="42"/>
      <c r="Z8" s="206"/>
    </row>
    <row r="9" spans="1:26" ht="12.75" customHeight="1" x14ac:dyDescent="0.2">
      <c r="A9" s="42"/>
      <c r="B9" s="218">
        <v>28.532</v>
      </c>
      <c r="C9" s="218">
        <v>32.341000000000008</v>
      </c>
      <c r="D9" s="218">
        <v>33.939999999999984</v>
      </c>
      <c r="E9" s="218">
        <v>29.077000000000012</v>
      </c>
      <c r="F9" s="219">
        <v>30.273</v>
      </c>
      <c r="G9" s="218">
        <v>35.149000000000001</v>
      </c>
      <c r="H9" s="220">
        <v>36.853000000000009</v>
      </c>
      <c r="I9" s="37" t="s">
        <v>13</v>
      </c>
      <c r="J9" s="218">
        <v>102.27500000000001</v>
      </c>
      <c r="K9" s="218">
        <v>94.812999999999988</v>
      </c>
      <c r="L9" s="219">
        <v>123.89</v>
      </c>
      <c r="M9" s="179"/>
      <c r="N9" s="33"/>
      <c r="O9" s="3"/>
      <c r="P9" s="42"/>
      <c r="Q9" s="42"/>
      <c r="R9" s="42"/>
      <c r="S9" s="42"/>
      <c r="T9" s="42"/>
      <c r="U9" s="42"/>
      <c r="V9" s="42"/>
      <c r="W9" s="42"/>
      <c r="X9" s="42"/>
      <c r="Y9" s="42"/>
      <c r="Z9" s="206"/>
    </row>
    <row r="10" spans="1:26" ht="12.75" customHeight="1" x14ac:dyDescent="0.2">
      <c r="A10" s="42"/>
      <c r="B10" s="214">
        <v>13.156000000000001</v>
      </c>
      <c r="C10" s="214">
        <v>13.132</v>
      </c>
      <c r="D10" s="214">
        <v>17.443000000000001</v>
      </c>
      <c r="E10" s="214">
        <v>16.949999999999996</v>
      </c>
      <c r="F10" s="215">
        <v>20.353000000000002</v>
      </c>
      <c r="G10" s="214">
        <v>27.103000000000002</v>
      </c>
      <c r="H10" s="216">
        <v>34.81</v>
      </c>
      <c r="I10" s="217" t="s">
        <v>14</v>
      </c>
      <c r="J10" s="214">
        <v>82.266000000000005</v>
      </c>
      <c r="K10" s="214">
        <v>43.731000000000002</v>
      </c>
      <c r="L10" s="215">
        <v>60.680999999999997</v>
      </c>
      <c r="M10" s="179"/>
      <c r="N10" s="33"/>
      <c r="O10" s="3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206"/>
    </row>
    <row r="11" spans="1:26" ht="12.75" customHeight="1" x14ac:dyDescent="0.2">
      <c r="A11" s="221"/>
      <c r="B11" s="214">
        <v>18.518000000000001</v>
      </c>
      <c r="C11" s="214">
        <v>21.555</v>
      </c>
      <c r="D11" s="214">
        <v>20.067</v>
      </c>
      <c r="E11" s="214">
        <v>18.316000000000003</v>
      </c>
      <c r="F11" s="215">
        <v>15.952999999999999</v>
      </c>
      <c r="G11" s="214">
        <v>18.601000000000003</v>
      </c>
      <c r="H11" s="216">
        <v>17.330999999999996</v>
      </c>
      <c r="I11" s="217" t="s">
        <v>15</v>
      </c>
      <c r="J11" s="214">
        <v>51.884999999999998</v>
      </c>
      <c r="K11" s="214">
        <v>60.14</v>
      </c>
      <c r="L11" s="215">
        <v>78.456000000000003</v>
      </c>
      <c r="M11" s="179"/>
      <c r="N11" s="33"/>
      <c r="O11" s="3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06"/>
    </row>
    <row r="12" spans="1:26" ht="12.75" customHeight="1" x14ac:dyDescent="0.2">
      <c r="A12" s="42"/>
      <c r="B12" s="214">
        <v>7.4539999999999997</v>
      </c>
      <c r="C12" s="214">
        <v>12.724999999999998</v>
      </c>
      <c r="D12" s="214">
        <v>10.634</v>
      </c>
      <c r="E12" s="214">
        <v>7.5590000000000011</v>
      </c>
      <c r="F12" s="215">
        <v>6.1660000000000004</v>
      </c>
      <c r="G12" s="214">
        <v>3.1039999999999992</v>
      </c>
      <c r="H12" s="216">
        <v>3.6820000000000004</v>
      </c>
      <c r="I12" s="28" t="s">
        <v>17</v>
      </c>
      <c r="J12" s="214">
        <v>12.952</v>
      </c>
      <c r="K12" s="214">
        <v>30.812999999999999</v>
      </c>
      <c r="L12" s="215">
        <v>38.372</v>
      </c>
      <c r="M12" s="179"/>
      <c r="N12" s="33"/>
      <c r="O12" s="3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206"/>
    </row>
    <row r="13" spans="1:26" ht="12.75" customHeight="1" x14ac:dyDescent="0.2">
      <c r="A13" s="42"/>
      <c r="B13" s="222">
        <v>216.321</v>
      </c>
      <c r="C13" s="222">
        <v>294.80200000000002</v>
      </c>
      <c r="D13" s="222">
        <v>279.75700000000001</v>
      </c>
      <c r="E13" s="222">
        <v>235.84299999999999</v>
      </c>
      <c r="F13" s="223">
        <v>250.221</v>
      </c>
      <c r="G13" s="222">
        <v>340.77499999999998</v>
      </c>
      <c r="H13" s="224">
        <v>316.42599999999999</v>
      </c>
      <c r="I13" s="225" t="s">
        <v>18</v>
      </c>
      <c r="J13" s="226">
        <v>907.42200000000003</v>
      </c>
      <c r="K13" s="226">
        <v>790.88000000000011</v>
      </c>
      <c r="L13" s="227">
        <v>1026.7230000000002</v>
      </c>
      <c r="M13" s="179"/>
      <c r="N13" s="33"/>
      <c r="O13" s="3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206"/>
    </row>
    <row r="14" spans="1:26" ht="12.75" customHeight="1" x14ac:dyDescent="0.2">
      <c r="A14" s="228"/>
      <c r="B14" s="229">
        <v>0.22296785427573185</v>
      </c>
      <c r="C14" s="229">
        <v>0.30650901210329695</v>
      </c>
      <c r="D14" s="229">
        <v>0.26396996367448011</v>
      </c>
      <c r="E14" s="229">
        <v>0.14319298891915744</v>
      </c>
      <c r="F14" s="230">
        <v>0.15671155366330591</v>
      </c>
      <c r="G14" s="229">
        <v>0.15594534636807067</v>
      </c>
      <c r="H14" s="231">
        <v>0.13107446819918711</v>
      </c>
      <c r="I14" s="232" t="s">
        <v>128</v>
      </c>
      <c r="J14" s="233">
        <v>0.14735737406433325</v>
      </c>
      <c r="K14" s="233">
        <v>0.26773048224347007</v>
      </c>
      <c r="L14" s="234">
        <v>0.23678171719325403</v>
      </c>
      <c r="M14" s="179"/>
      <c r="N14" s="33"/>
      <c r="O14" s="3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06"/>
    </row>
    <row r="15" spans="1:26" ht="12.75" customHeight="1" x14ac:dyDescent="0.2">
      <c r="A15" s="184"/>
      <c r="B15" s="229"/>
      <c r="C15" s="229"/>
      <c r="D15" s="229"/>
      <c r="E15" s="229"/>
      <c r="F15" s="230"/>
      <c r="G15" s="229"/>
      <c r="H15" s="231"/>
      <c r="I15" s="26"/>
      <c r="J15" s="233"/>
      <c r="K15" s="233"/>
      <c r="L15" s="234"/>
      <c r="M15" s="179"/>
      <c r="N15" s="33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206"/>
    </row>
    <row r="16" spans="1:26" ht="12.75" customHeight="1" x14ac:dyDescent="0.2">
      <c r="A16" s="184"/>
      <c r="B16" s="214">
        <v>-9.9418456444499697</v>
      </c>
      <c r="C16" s="214">
        <v>-12.624816359977064</v>
      </c>
      <c r="D16" s="214">
        <v>-10.348976922137535</v>
      </c>
      <c r="E16" s="214">
        <v>-12.879793298649698</v>
      </c>
      <c r="F16" s="215">
        <v>-10.803276506280199</v>
      </c>
      <c r="G16" s="214">
        <v>-15.365147789744004</v>
      </c>
      <c r="H16" s="216">
        <v>-11.649489519044398</v>
      </c>
      <c r="I16" s="28" t="s">
        <v>19</v>
      </c>
      <c r="J16" s="214">
        <v>-37.8179138150686</v>
      </c>
      <c r="K16" s="214">
        <v>-32.915638926564569</v>
      </c>
      <c r="L16" s="215">
        <v>-45.79543222521427</v>
      </c>
      <c r="M16" s="179"/>
      <c r="N16" s="33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206"/>
    </row>
    <row r="17" spans="1:26" ht="12.75" customHeight="1" x14ac:dyDescent="0.2">
      <c r="A17" s="184"/>
      <c r="B17" s="214">
        <v>-71.421923742354906</v>
      </c>
      <c r="C17" s="214">
        <v>-74.73286824779008</v>
      </c>
      <c r="D17" s="214">
        <v>-70.708551248263021</v>
      </c>
      <c r="E17" s="214">
        <v>-70.447603362966063</v>
      </c>
      <c r="F17" s="215">
        <v>-83.552004225218795</v>
      </c>
      <c r="G17" s="214">
        <v>-81.859960198209208</v>
      </c>
      <c r="H17" s="216">
        <v>-71.920740517318009</v>
      </c>
      <c r="I17" s="57" t="s">
        <v>20</v>
      </c>
      <c r="J17" s="214">
        <v>-237.332704940746</v>
      </c>
      <c r="K17" s="214">
        <v>-216.86334323840799</v>
      </c>
      <c r="L17" s="215">
        <v>-287.31094660137404</v>
      </c>
      <c r="M17" s="179"/>
      <c r="N17" s="33"/>
      <c r="O17" s="235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206"/>
    </row>
    <row r="18" spans="1:26" ht="12.75" customHeight="1" x14ac:dyDescent="0.2">
      <c r="A18" s="184"/>
      <c r="B18" s="214">
        <v>-18.9538684650162</v>
      </c>
      <c r="C18" s="214">
        <v>-11.363719492524901</v>
      </c>
      <c r="D18" s="214">
        <v>-16.229488706050205</v>
      </c>
      <c r="E18" s="214">
        <v>-15.0227915064252</v>
      </c>
      <c r="F18" s="215">
        <v>-21.4358014744905</v>
      </c>
      <c r="G18" s="214">
        <v>-21.7584023734202</v>
      </c>
      <c r="H18" s="216">
        <v>-24.146378940154509</v>
      </c>
      <c r="I18" s="28" t="s">
        <v>21</v>
      </c>
      <c r="J18" s="214">
        <v>-67.340582788065205</v>
      </c>
      <c r="K18" s="214">
        <v>-46.547076663591305</v>
      </c>
      <c r="L18" s="215">
        <v>-61.569868170016505</v>
      </c>
      <c r="M18" s="179"/>
      <c r="N18" s="33"/>
      <c r="O18" s="20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206"/>
    </row>
    <row r="19" spans="1:26" ht="12.75" customHeight="1" x14ac:dyDescent="0.2">
      <c r="A19" s="184"/>
      <c r="B19" s="214">
        <v>-51.843638501388128</v>
      </c>
      <c r="C19" s="214">
        <v>-67.967185468018641</v>
      </c>
      <c r="D19" s="214">
        <v>-62.691197103080739</v>
      </c>
      <c r="E19" s="214">
        <v>-57.760693608536556</v>
      </c>
      <c r="F19" s="215">
        <v>-70.171597737204806</v>
      </c>
      <c r="G19" s="214">
        <v>-68.866643892517075</v>
      </c>
      <c r="H19" s="216">
        <v>-64.213141009104518</v>
      </c>
      <c r="I19" s="28" t="s">
        <v>22</v>
      </c>
      <c r="J19" s="214">
        <v>-203.25138263882639</v>
      </c>
      <c r="K19" s="214">
        <v>-182.50202107248751</v>
      </c>
      <c r="L19" s="215">
        <v>-240.26271468102408</v>
      </c>
      <c r="M19" s="179"/>
      <c r="N19" s="33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206"/>
    </row>
    <row r="20" spans="1:26" ht="12.75" customHeight="1" x14ac:dyDescent="0.2">
      <c r="A20" s="221"/>
      <c r="B20" s="214"/>
      <c r="C20" s="214"/>
      <c r="D20" s="214"/>
      <c r="E20" s="214"/>
      <c r="F20" s="215"/>
      <c r="G20" s="214"/>
      <c r="H20" s="216"/>
      <c r="I20" s="46"/>
      <c r="J20" s="214"/>
      <c r="K20" s="214"/>
      <c r="L20" s="215"/>
      <c r="M20" s="236"/>
      <c r="N20" s="33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06"/>
    </row>
    <row r="21" spans="1:26" ht="12.75" customHeight="1" x14ac:dyDescent="0.2">
      <c r="A21" s="221"/>
      <c r="B21" s="222">
        <v>64.156999999999996</v>
      </c>
      <c r="C21" s="222">
        <v>128.11600000000001</v>
      </c>
      <c r="D21" s="222">
        <v>119.779</v>
      </c>
      <c r="E21" s="222">
        <v>79.731999999999999</v>
      </c>
      <c r="F21" s="223">
        <v>64.259</v>
      </c>
      <c r="G21" s="222">
        <v>152.92400000000001</v>
      </c>
      <c r="H21" s="224">
        <v>144.49700000000001</v>
      </c>
      <c r="I21" s="237" t="s">
        <v>123</v>
      </c>
      <c r="J21" s="226">
        <v>361.68</v>
      </c>
      <c r="K21" s="226">
        <v>312.05200000000002</v>
      </c>
      <c r="L21" s="227">
        <v>391.78399999999999</v>
      </c>
      <c r="M21" s="179"/>
      <c r="N21" s="33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06"/>
    </row>
    <row r="22" spans="1:26" ht="12.75" customHeight="1" x14ac:dyDescent="0.2">
      <c r="A22" s="184"/>
      <c r="B22" s="238">
        <v>0.29658239375742529</v>
      </c>
      <c r="C22" s="238">
        <v>0.43458321178282372</v>
      </c>
      <c r="D22" s="238">
        <v>0.42815371912052241</v>
      </c>
      <c r="E22" s="238">
        <v>0.33807236169824845</v>
      </c>
      <c r="F22" s="239">
        <v>0.25680898086091897</v>
      </c>
      <c r="G22" s="238">
        <v>0.44875357640672003</v>
      </c>
      <c r="H22" s="240">
        <v>0.45665337235246162</v>
      </c>
      <c r="I22" s="241" t="s">
        <v>129</v>
      </c>
      <c r="J22" s="242">
        <v>0.39857971263645803</v>
      </c>
      <c r="K22" s="242">
        <v>0.39456301840987251</v>
      </c>
      <c r="L22" s="243">
        <v>0.38158685448752966</v>
      </c>
      <c r="M22" s="179"/>
      <c r="N22" s="33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206"/>
    </row>
    <row r="23" spans="1:26" ht="12.75" customHeight="1" x14ac:dyDescent="0.2">
      <c r="A23" s="184"/>
      <c r="B23" s="1"/>
      <c r="C23" s="1"/>
      <c r="D23" s="1"/>
      <c r="E23" s="1"/>
      <c r="F23" s="1"/>
      <c r="G23" s="1"/>
      <c r="H23" s="1"/>
      <c r="I23" s="205"/>
      <c r="J23" s="205"/>
      <c r="K23" s="205"/>
      <c r="L23" s="205"/>
      <c r="M23" s="179"/>
      <c r="N23" s="33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206"/>
    </row>
    <row r="24" spans="1:26" ht="12.75" customHeight="1" x14ac:dyDescent="0.2">
      <c r="A24" s="184"/>
      <c r="B24" s="211"/>
      <c r="C24" s="211"/>
      <c r="D24" s="211"/>
      <c r="E24" s="211"/>
      <c r="F24" s="212"/>
      <c r="G24" s="211"/>
      <c r="H24" s="211"/>
      <c r="I24" s="213" t="s">
        <v>130</v>
      </c>
      <c r="J24" s="211"/>
      <c r="K24" s="211"/>
      <c r="L24" s="212"/>
      <c r="M24" s="244"/>
      <c r="N24" s="33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206"/>
    </row>
    <row r="25" spans="1:26" ht="12.75" customHeight="1" x14ac:dyDescent="0.2">
      <c r="A25" s="184"/>
      <c r="B25" s="214">
        <v>170.95599999999999</v>
      </c>
      <c r="C25" s="214">
        <v>244.56054999999998</v>
      </c>
      <c r="D25" s="214">
        <v>227.18717000000001</v>
      </c>
      <c r="E25" s="214">
        <v>184.40227999999999</v>
      </c>
      <c r="F25" s="215">
        <v>195.11500000000001</v>
      </c>
      <c r="G25" s="214">
        <v>281.35899999999998</v>
      </c>
      <c r="H25" s="216">
        <v>246.71871999999999</v>
      </c>
      <c r="I25" s="217" t="s">
        <v>131</v>
      </c>
      <c r="J25" s="245">
        <v>723.19272000000001</v>
      </c>
      <c r="K25" s="245">
        <v>642.70371999999998</v>
      </c>
      <c r="L25" s="246">
        <v>827.10599999999999</v>
      </c>
      <c r="M25" s="179"/>
      <c r="N25" s="33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206"/>
    </row>
    <row r="26" spans="1:26" ht="12.75" customHeight="1" x14ac:dyDescent="0.2">
      <c r="A26" s="184"/>
      <c r="B26" s="214">
        <v>17.486999999999998</v>
      </c>
      <c r="C26" s="214">
        <v>17.947728689808997</v>
      </c>
      <c r="D26" s="214">
        <v>22.032871310190998</v>
      </c>
      <c r="E26" s="214">
        <v>21.403400000000001</v>
      </c>
      <c r="F26" s="215">
        <v>26.800999999999998</v>
      </c>
      <c r="G26" s="214">
        <v>28.689</v>
      </c>
      <c r="H26" s="216">
        <v>38.3561767025545</v>
      </c>
      <c r="I26" s="217" t="s">
        <v>132</v>
      </c>
      <c r="J26" s="245">
        <v>93.846176702554487</v>
      </c>
      <c r="K26" s="245">
        <v>57.46759999999999</v>
      </c>
      <c r="L26" s="246">
        <v>78.870999999999995</v>
      </c>
      <c r="M26" s="179"/>
      <c r="N26" s="33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206"/>
    </row>
    <row r="27" spans="1:26" ht="12.75" customHeight="1" x14ac:dyDescent="0.2">
      <c r="A27" s="184"/>
      <c r="B27" s="214">
        <v>0.67900000000000005</v>
      </c>
      <c r="C27" s="214">
        <v>0.83399999999999996</v>
      </c>
      <c r="D27" s="214">
        <v>0.79700000000000004</v>
      </c>
      <c r="E27" s="214">
        <v>0.747</v>
      </c>
      <c r="F27" s="215">
        <v>0.72</v>
      </c>
      <c r="G27" s="214">
        <v>0.91100000000000003</v>
      </c>
      <c r="H27" s="216">
        <v>0.875</v>
      </c>
      <c r="I27" s="217" t="s">
        <v>133</v>
      </c>
      <c r="J27" s="245">
        <v>2.5060000000000002</v>
      </c>
      <c r="K27" s="245">
        <v>2.31</v>
      </c>
      <c r="L27" s="246">
        <v>3.0569999999999999</v>
      </c>
      <c r="M27" s="179"/>
      <c r="N27" s="33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206"/>
    </row>
    <row r="28" spans="1:26" ht="12.75" customHeight="1" x14ac:dyDescent="0.2">
      <c r="A28" s="184"/>
      <c r="B28" s="214">
        <v>27.678999999999998</v>
      </c>
      <c r="C28" s="214">
        <v>30.97413430908</v>
      </c>
      <c r="D28" s="214">
        <v>29.708465690920001</v>
      </c>
      <c r="E28" s="214">
        <v>30.022400000000001</v>
      </c>
      <c r="F28" s="215">
        <v>27.952999999999999</v>
      </c>
      <c r="G28" s="214">
        <v>30.050999999999998</v>
      </c>
      <c r="H28" s="216">
        <v>30.222622111770001</v>
      </c>
      <c r="I28" s="217" t="s">
        <v>134</v>
      </c>
      <c r="J28" s="245">
        <v>88.226622111769998</v>
      </c>
      <c r="K28" s="245">
        <v>88.36160000000001</v>
      </c>
      <c r="L28" s="246">
        <v>118.38400000000001</v>
      </c>
      <c r="M28" s="179"/>
      <c r="N28" s="33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206"/>
    </row>
    <row r="29" spans="1:26" ht="12.75" customHeight="1" x14ac:dyDescent="0.2">
      <c r="A29" s="184"/>
      <c r="B29" s="247">
        <v>0</v>
      </c>
      <c r="C29" s="247">
        <v>0</v>
      </c>
      <c r="D29" s="247">
        <v>0</v>
      </c>
      <c r="E29" s="247">
        <v>0</v>
      </c>
      <c r="F29" s="248">
        <v>0</v>
      </c>
      <c r="G29" s="247">
        <v>0</v>
      </c>
      <c r="H29" s="249">
        <v>0</v>
      </c>
      <c r="I29" s="250" t="s">
        <v>121</v>
      </c>
      <c r="J29" s="251">
        <v>0</v>
      </c>
      <c r="K29" s="251">
        <v>0</v>
      </c>
      <c r="L29" s="252">
        <v>0</v>
      </c>
      <c r="M29" s="179"/>
      <c r="N29" s="33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206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253"/>
      <c r="J30" s="253"/>
      <c r="K30" s="253"/>
      <c r="L30" s="25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06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205"/>
      <c r="J31" s="205"/>
      <c r="K31" s="205"/>
      <c r="L31" s="20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06"/>
    </row>
    <row r="32" spans="1:26" ht="15.75" customHeight="1" x14ac:dyDescent="0.2">
      <c r="A32" s="1"/>
      <c r="B32" s="254"/>
      <c r="C32" s="254"/>
      <c r="D32" s="254"/>
      <c r="E32" s="254"/>
      <c r="F32" s="254"/>
      <c r="G32" s="254"/>
      <c r="H32" s="254"/>
      <c r="I32" s="205"/>
      <c r="J32" s="254"/>
      <c r="K32" s="254"/>
      <c r="L32" s="20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06"/>
    </row>
    <row r="33" spans="1:26" ht="15.75" customHeight="1" x14ac:dyDescent="0.2">
      <c r="A33" s="1"/>
      <c r="B33" s="254"/>
      <c r="C33" s="254"/>
      <c r="D33" s="254"/>
      <c r="E33" s="254"/>
      <c r="F33" s="254"/>
      <c r="G33" s="254"/>
      <c r="H33" s="254"/>
      <c r="I33" s="205"/>
      <c r="J33" s="254"/>
      <c r="K33" s="254"/>
      <c r="L33" s="20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06"/>
    </row>
    <row r="34" spans="1:26" ht="15.75" customHeight="1" x14ac:dyDescent="0.2">
      <c r="A34" s="1"/>
      <c r="B34" s="254"/>
      <c r="C34" s="254"/>
      <c r="D34" s="254"/>
      <c r="E34" s="254"/>
      <c r="F34" s="254"/>
      <c r="G34" s="254"/>
      <c r="H34" s="254"/>
      <c r="I34" s="205"/>
      <c r="J34" s="254"/>
      <c r="K34" s="254"/>
      <c r="L34" s="20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06"/>
    </row>
    <row r="35" spans="1:26" ht="15.75" customHeight="1" x14ac:dyDescent="0.2">
      <c r="A35" s="1"/>
      <c r="B35" s="254"/>
      <c r="C35" s="254"/>
      <c r="D35" s="254"/>
      <c r="E35" s="254"/>
      <c r="F35" s="254"/>
      <c r="G35" s="254"/>
      <c r="H35" s="254"/>
      <c r="I35" s="205"/>
      <c r="J35" s="254"/>
      <c r="K35" s="254"/>
      <c r="L35" s="20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06"/>
    </row>
    <row r="36" spans="1:26" ht="15.75" customHeight="1" x14ac:dyDescent="0.2">
      <c r="A36" s="1"/>
      <c r="B36" s="254"/>
      <c r="C36" s="254"/>
      <c r="D36" s="254"/>
      <c r="E36" s="254"/>
      <c r="F36" s="254"/>
      <c r="G36" s="254"/>
      <c r="H36" s="254"/>
      <c r="I36" s="205"/>
      <c r="J36" s="254"/>
      <c r="K36" s="254"/>
      <c r="L36" s="20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06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205"/>
      <c r="J37" s="205"/>
      <c r="K37" s="205"/>
      <c r="L37" s="20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06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205"/>
      <c r="J38" s="205"/>
      <c r="K38" s="205"/>
      <c r="L38" s="20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06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205"/>
      <c r="J39" s="205"/>
      <c r="K39" s="205"/>
      <c r="L39" s="20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06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205"/>
      <c r="J40" s="205"/>
      <c r="K40" s="205"/>
      <c r="L40" s="20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06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205"/>
      <c r="J41" s="205"/>
      <c r="K41" s="205"/>
      <c r="L41" s="20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06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205"/>
      <c r="J42" s="205"/>
      <c r="K42" s="205"/>
      <c r="L42" s="20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06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205"/>
      <c r="J43" s="205"/>
      <c r="K43" s="205"/>
      <c r="L43" s="205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06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205"/>
      <c r="J44" s="205"/>
      <c r="K44" s="205"/>
      <c r="L44" s="205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06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205"/>
      <c r="J45" s="205"/>
      <c r="K45" s="205"/>
      <c r="L45" s="205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06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205"/>
      <c r="J46" s="205"/>
      <c r="K46" s="205"/>
      <c r="L46" s="205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06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205"/>
      <c r="J47" s="205"/>
      <c r="K47" s="205"/>
      <c r="L47" s="205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06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205"/>
      <c r="J48" s="205"/>
      <c r="K48" s="205"/>
      <c r="L48" s="20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06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205"/>
      <c r="J49" s="205"/>
      <c r="K49" s="205"/>
      <c r="L49" s="205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06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205"/>
      <c r="J50" s="205"/>
      <c r="K50" s="205"/>
      <c r="L50" s="205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06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205"/>
      <c r="J51" s="205"/>
      <c r="K51" s="205"/>
      <c r="L51" s="20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06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205"/>
      <c r="J52" s="205"/>
      <c r="K52" s="205"/>
      <c r="L52" s="205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06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205"/>
      <c r="J53" s="205"/>
      <c r="K53" s="205"/>
      <c r="L53" s="205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06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205"/>
      <c r="J54" s="205"/>
      <c r="K54" s="205"/>
      <c r="L54" s="205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06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205"/>
      <c r="J55" s="205"/>
      <c r="K55" s="205"/>
      <c r="L55" s="205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06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205"/>
      <c r="J56" s="205"/>
      <c r="K56" s="205"/>
      <c r="L56" s="20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06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205"/>
      <c r="J57" s="205"/>
      <c r="K57" s="205"/>
      <c r="L57" s="205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06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205"/>
      <c r="J58" s="205"/>
      <c r="K58" s="205"/>
      <c r="L58" s="205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06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205"/>
      <c r="J59" s="205"/>
      <c r="K59" s="205"/>
      <c r="L59" s="205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06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205"/>
      <c r="J60" s="205"/>
      <c r="K60" s="205"/>
      <c r="L60" s="205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06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205"/>
      <c r="J61" s="205"/>
      <c r="K61" s="205"/>
      <c r="L61" s="205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06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205"/>
      <c r="J62" s="205"/>
      <c r="K62" s="205"/>
      <c r="L62" s="205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06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205"/>
      <c r="J63" s="205"/>
      <c r="K63" s="205"/>
      <c r="L63" s="205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06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205"/>
      <c r="J64" s="205"/>
      <c r="K64" s="205"/>
      <c r="L64" s="205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06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205"/>
      <c r="J65" s="205"/>
      <c r="K65" s="205"/>
      <c r="L65" s="205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06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205"/>
      <c r="J66" s="205"/>
      <c r="K66" s="205"/>
      <c r="L66" s="205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06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205"/>
      <c r="J67" s="205"/>
      <c r="K67" s="205"/>
      <c r="L67" s="205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06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205"/>
      <c r="J68" s="205"/>
      <c r="K68" s="205"/>
      <c r="L68" s="205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06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205"/>
      <c r="J69" s="205"/>
      <c r="K69" s="205"/>
      <c r="L69" s="205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06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205"/>
      <c r="J70" s="205"/>
      <c r="K70" s="205"/>
      <c r="L70" s="205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06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205"/>
      <c r="J71" s="205"/>
      <c r="K71" s="205"/>
      <c r="L71" s="205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06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205"/>
      <c r="J72" s="205"/>
      <c r="K72" s="205"/>
      <c r="L72" s="205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06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205"/>
      <c r="J73" s="205"/>
      <c r="K73" s="205"/>
      <c r="L73" s="205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06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205"/>
      <c r="J74" s="205"/>
      <c r="K74" s="205"/>
      <c r="L74" s="205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06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205"/>
      <c r="J75" s="205"/>
      <c r="K75" s="205"/>
      <c r="L75" s="205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206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205"/>
      <c r="J76" s="205"/>
      <c r="K76" s="205"/>
      <c r="L76" s="205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206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205"/>
      <c r="J77" s="205"/>
      <c r="K77" s="205"/>
      <c r="L77" s="205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206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205"/>
      <c r="J78" s="205"/>
      <c r="K78" s="205"/>
      <c r="L78" s="205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206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205"/>
      <c r="J79" s="205"/>
      <c r="K79" s="205"/>
      <c r="L79" s="205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206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205"/>
      <c r="J80" s="205"/>
      <c r="K80" s="205"/>
      <c r="L80" s="20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206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205"/>
      <c r="J81" s="205"/>
      <c r="K81" s="205"/>
      <c r="L81" s="205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206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205"/>
      <c r="J82" s="205"/>
      <c r="K82" s="205"/>
      <c r="L82" s="205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206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205"/>
      <c r="J83" s="205"/>
      <c r="K83" s="205"/>
      <c r="L83" s="205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206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205"/>
      <c r="J84" s="205"/>
      <c r="K84" s="205"/>
      <c r="L84" s="205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206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205"/>
      <c r="J85" s="205"/>
      <c r="K85" s="205"/>
      <c r="L85" s="205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206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205"/>
      <c r="J86" s="205"/>
      <c r="K86" s="205"/>
      <c r="L86" s="205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206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205"/>
      <c r="J87" s="205"/>
      <c r="K87" s="205"/>
      <c r="L87" s="205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206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205"/>
      <c r="J88" s="205"/>
      <c r="K88" s="205"/>
      <c r="L88" s="205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206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205"/>
      <c r="J89" s="205"/>
      <c r="K89" s="205"/>
      <c r="L89" s="205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206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205"/>
      <c r="J90" s="205"/>
      <c r="K90" s="205"/>
      <c r="L90" s="205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206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205"/>
      <c r="J91" s="205"/>
      <c r="K91" s="205"/>
      <c r="L91" s="205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206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205"/>
      <c r="J92" s="205"/>
      <c r="K92" s="205"/>
      <c r="L92" s="205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206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205"/>
      <c r="J93" s="205"/>
      <c r="K93" s="205"/>
      <c r="L93" s="205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206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205"/>
      <c r="J94" s="205"/>
      <c r="K94" s="205"/>
      <c r="L94" s="205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206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205"/>
      <c r="J95" s="205"/>
      <c r="K95" s="205"/>
      <c r="L95" s="205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206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205"/>
      <c r="J96" s="205"/>
      <c r="K96" s="205"/>
      <c r="L96" s="205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206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205"/>
      <c r="J97" s="205"/>
      <c r="K97" s="205"/>
      <c r="L97" s="205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206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205"/>
      <c r="J98" s="205"/>
      <c r="K98" s="205"/>
      <c r="L98" s="205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206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205"/>
      <c r="J99" s="205"/>
      <c r="K99" s="205"/>
      <c r="L99" s="205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206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205"/>
      <c r="J100" s="205"/>
      <c r="K100" s="205"/>
      <c r="L100" s="205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206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205"/>
      <c r="J101" s="205"/>
      <c r="K101" s="205"/>
      <c r="L101" s="205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206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205"/>
      <c r="J102" s="205"/>
      <c r="K102" s="205"/>
      <c r="L102" s="205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206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205"/>
      <c r="J103" s="205"/>
      <c r="K103" s="205"/>
      <c r="L103" s="205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206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205"/>
      <c r="J104" s="205"/>
      <c r="K104" s="205"/>
      <c r="L104" s="205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206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205"/>
      <c r="J105" s="205"/>
      <c r="K105" s="205"/>
      <c r="L105" s="205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206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205"/>
      <c r="J106" s="205"/>
      <c r="K106" s="205"/>
      <c r="L106" s="205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206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205"/>
      <c r="J107" s="205"/>
      <c r="K107" s="205"/>
      <c r="L107" s="205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206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205"/>
      <c r="J108" s="205"/>
      <c r="K108" s="205"/>
      <c r="L108" s="205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206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205"/>
      <c r="J109" s="205"/>
      <c r="K109" s="205"/>
      <c r="L109" s="205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206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205"/>
      <c r="J110" s="205"/>
      <c r="K110" s="205"/>
      <c r="L110" s="205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206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205"/>
      <c r="J111" s="205"/>
      <c r="K111" s="205"/>
      <c r="L111" s="205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206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205"/>
      <c r="J112" s="205"/>
      <c r="K112" s="205"/>
      <c r="L112" s="205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206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205"/>
      <c r="J113" s="205"/>
      <c r="K113" s="205"/>
      <c r="L113" s="205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206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205"/>
      <c r="J114" s="205"/>
      <c r="K114" s="205"/>
      <c r="L114" s="205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206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205"/>
      <c r="J115" s="205"/>
      <c r="K115" s="205"/>
      <c r="L115" s="205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206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205"/>
      <c r="J116" s="205"/>
      <c r="K116" s="205"/>
      <c r="L116" s="205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206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205"/>
      <c r="J117" s="205"/>
      <c r="K117" s="205"/>
      <c r="L117" s="205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206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205"/>
      <c r="J118" s="205"/>
      <c r="K118" s="205"/>
      <c r="L118" s="205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206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205"/>
      <c r="J119" s="205"/>
      <c r="K119" s="205"/>
      <c r="L119" s="205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206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205"/>
      <c r="J120" s="205"/>
      <c r="K120" s="205"/>
      <c r="L120" s="205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206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205"/>
      <c r="J121" s="205"/>
      <c r="K121" s="205"/>
      <c r="L121" s="205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206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205"/>
      <c r="J122" s="205"/>
      <c r="K122" s="205"/>
      <c r="L122" s="205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206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205"/>
      <c r="J123" s="205"/>
      <c r="K123" s="205"/>
      <c r="L123" s="205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206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205"/>
      <c r="J124" s="205"/>
      <c r="K124" s="205"/>
      <c r="L124" s="205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206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205"/>
      <c r="J125" s="205"/>
      <c r="K125" s="205"/>
      <c r="L125" s="205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206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205"/>
      <c r="J126" s="205"/>
      <c r="K126" s="205"/>
      <c r="L126" s="205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206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205"/>
      <c r="J127" s="205"/>
      <c r="K127" s="205"/>
      <c r="L127" s="205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206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205"/>
      <c r="J128" s="205"/>
      <c r="K128" s="205"/>
      <c r="L128" s="205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206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205"/>
      <c r="J129" s="205"/>
      <c r="K129" s="205"/>
      <c r="L129" s="205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206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205"/>
      <c r="J130" s="205"/>
      <c r="K130" s="205"/>
      <c r="L130" s="205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206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205"/>
      <c r="J131" s="205"/>
      <c r="K131" s="205"/>
      <c r="L131" s="205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206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205"/>
      <c r="J132" s="205"/>
      <c r="K132" s="205"/>
      <c r="L132" s="205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206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205"/>
      <c r="J133" s="205"/>
      <c r="K133" s="205"/>
      <c r="L133" s="205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06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205"/>
      <c r="J134" s="205"/>
      <c r="K134" s="205"/>
      <c r="L134" s="205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206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205"/>
      <c r="J135" s="205"/>
      <c r="K135" s="205"/>
      <c r="L135" s="205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206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205"/>
      <c r="J136" s="205"/>
      <c r="K136" s="205"/>
      <c r="L136" s="205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206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205"/>
      <c r="J137" s="205"/>
      <c r="K137" s="205"/>
      <c r="L137" s="205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206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205"/>
      <c r="J138" s="205"/>
      <c r="K138" s="205"/>
      <c r="L138" s="205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206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206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206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206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206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206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206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206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206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206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206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206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206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206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206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206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206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206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206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206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206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206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206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206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206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206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206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206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206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206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206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206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206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206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206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206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206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206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206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206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206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206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206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206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206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206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206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206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206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206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206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206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206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206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206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06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06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06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06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06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06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06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06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06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06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06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06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06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206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06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06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206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206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206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206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206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206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206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206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206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206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206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206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206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206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206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206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206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206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206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206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206"/>
    </row>
    <row r="230" spans="1:26" ht="15.75" customHeight="1" x14ac:dyDescent="0.2">
      <c r="A230" s="206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</row>
    <row r="231" spans="1:26" ht="15.75" customHeight="1" x14ac:dyDescent="0.2">
      <c r="A231" s="206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</row>
    <row r="232" spans="1:26" ht="15.75" customHeight="1" x14ac:dyDescent="0.2">
      <c r="A232" s="206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</row>
    <row r="233" spans="1:26" ht="15.75" customHeight="1" x14ac:dyDescent="0.2">
      <c r="A233" s="206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</row>
    <row r="234" spans="1:26" ht="15.75" customHeight="1" x14ac:dyDescent="0.2">
      <c r="A234" s="206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</row>
    <row r="235" spans="1:26" ht="15.75" customHeight="1" x14ac:dyDescent="0.2">
      <c r="A235" s="206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</row>
    <row r="236" spans="1:26" ht="15.75" customHeight="1" x14ac:dyDescent="0.2">
      <c r="A236" s="206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</row>
    <row r="237" spans="1:26" ht="15.75" customHeight="1" x14ac:dyDescent="0.2">
      <c r="A237" s="206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</row>
    <row r="238" spans="1:26" ht="15.75" customHeight="1" x14ac:dyDescent="0.2">
      <c r="A238" s="206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</row>
    <row r="239" spans="1:26" ht="15.75" customHeight="1" x14ac:dyDescent="0.2">
      <c r="A239" s="206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</row>
    <row r="240" spans="1:26" ht="15.75" customHeight="1" x14ac:dyDescent="0.2">
      <c r="A240" s="206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</row>
    <row r="241" spans="1:26" ht="15.75" customHeight="1" x14ac:dyDescent="0.2">
      <c r="A241" s="206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</row>
    <row r="242" spans="1:26" ht="15.75" customHeight="1" x14ac:dyDescent="0.2">
      <c r="A242" s="206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</row>
    <row r="243" spans="1:26" ht="15.75" customHeight="1" x14ac:dyDescent="0.2">
      <c r="A243" s="206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</row>
    <row r="244" spans="1:26" ht="15.75" customHeight="1" x14ac:dyDescent="0.2">
      <c r="A244" s="206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</row>
    <row r="245" spans="1:26" ht="15.75" customHeight="1" x14ac:dyDescent="0.2">
      <c r="A245" s="206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</row>
    <row r="246" spans="1:26" ht="15.75" customHeight="1" x14ac:dyDescent="0.2">
      <c r="A246" s="206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</row>
    <row r="247" spans="1:26" ht="15.75" customHeight="1" x14ac:dyDescent="0.2">
      <c r="A247" s="206"/>
      <c r="B247" s="206"/>
      <c r="C247" s="206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</row>
    <row r="248" spans="1:26" ht="15.75" customHeight="1" x14ac:dyDescent="0.2">
      <c r="A248" s="206"/>
      <c r="B248" s="206"/>
      <c r="C248" s="206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</row>
    <row r="249" spans="1:26" ht="15.75" customHeight="1" x14ac:dyDescent="0.2">
      <c r="A249" s="206"/>
      <c r="B249" s="206"/>
      <c r="C249" s="206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</row>
    <row r="250" spans="1:26" ht="15.75" customHeight="1" x14ac:dyDescent="0.2">
      <c r="A250" s="206"/>
      <c r="B250" s="206"/>
      <c r="C250" s="206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</row>
    <row r="251" spans="1:26" ht="15.75" customHeight="1" x14ac:dyDescent="0.2">
      <c r="A251" s="206"/>
      <c r="B251" s="206"/>
      <c r="C251" s="206"/>
      <c r="D251" s="206"/>
      <c r="E251" s="206"/>
      <c r="F251" s="206"/>
      <c r="G251" s="206"/>
      <c r="H251" s="206"/>
      <c r="I251" s="206"/>
      <c r="J251" s="206"/>
      <c r="K251" s="206"/>
      <c r="L251" s="206"/>
      <c r="M251" s="206"/>
      <c r="N251" s="206"/>
      <c r="O251" s="206"/>
      <c r="P251" s="206"/>
      <c r="Q251" s="206"/>
      <c r="R251" s="206"/>
      <c r="S251" s="206"/>
      <c r="T251" s="206"/>
      <c r="U251" s="206"/>
      <c r="V251" s="206"/>
      <c r="W251" s="206"/>
      <c r="X251" s="206"/>
      <c r="Y251" s="206"/>
      <c r="Z251" s="206"/>
    </row>
    <row r="252" spans="1:26" ht="15.75" customHeight="1" x14ac:dyDescent="0.2">
      <c r="A252" s="206"/>
      <c r="B252" s="206"/>
      <c r="C252" s="206"/>
      <c r="D252" s="206"/>
      <c r="E252" s="206"/>
      <c r="F252" s="206"/>
      <c r="G252" s="206"/>
      <c r="H252" s="206"/>
      <c r="I252" s="206"/>
      <c r="J252" s="206"/>
      <c r="K252" s="206"/>
      <c r="L252" s="206"/>
      <c r="M252" s="206"/>
      <c r="N252" s="206"/>
      <c r="O252" s="206"/>
      <c r="P252" s="206"/>
      <c r="Q252" s="206"/>
      <c r="R252" s="206"/>
      <c r="S252" s="206"/>
      <c r="T252" s="206"/>
      <c r="U252" s="206"/>
      <c r="V252" s="206"/>
      <c r="W252" s="206"/>
      <c r="X252" s="206"/>
      <c r="Y252" s="206"/>
      <c r="Z252" s="206"/>
    </row>
    <row r="253" spans="1:26" ht="15.75" customHeight="1" x14ac:dyDescent="0.2">
      <c r="A253" s="206"/>
      <c r="B253" s="206"/>
      <c r="C253" s="206"/>
      <c r="D253" s="206"/>
      <c r="E253" s="206"/>
      <c r="F253" s="206"/>
      <c r="G253" s="206"/>
      <c r="H253" s="206"/>
      <c r="I253" s="206"/>
      <c r="J253" s="206"/>
      <c r="K253" s="206"/>
      <c r="L253" s="206"/>
      <c r="M253" s="206"/>
      <c r="N253" s="206"/>
      <c r="O253" s="206"/>
      <c r="P253" s="206"/>
      <c r="Q253" s="206"/>
      <c r="R253" s="206"/>
      <c r="S253" s="206"/>
      <c r="T253" s="206"/>
      <c r="U253" s="206"/>
      <c r="V253" s="206"/>
      <c r="W253" s="206"/>
      <c r="X253" s="206"/>
      <c r="Y253" s="206"/>
      <c r="Z253" s="206"/>
    </row>
    <row r="254" spans="1:26" ht="15.75" customHeight="1" x14ac:dyDescent="0.2">
      <c r="A254" s="206"/>
      <c r="B254" s="206"/>
      <c r="C254" s="206"/>
      <c r="D254" s="206"/>
      <c r="E254" s="206"/>
      <c r="F254" s="206"/>
      <c r="G254" s="206"/>
      <c r="H254" s="206"/>
      <c r="I254" s="206"/>
      <c r="J254" s="206"/>
      <c r="K254" s="206"/>
      <c r="L254" s="206"/>
      <c r="M254" s="206"/>
      <c r="N254" s="206"/>
      <c r="O254" s="206"/>
      <c r="P254" s="206"/>
      <c r="Q254" s="206"/>
      <c r="R254" s="206"/>
      <c r="S254" s="206"/>
      <c r="T254" s="206"/>
      <c r="U254" s="206"/>
      <c r="V254" s="206"/>
      <c r="W254" s="206"/>
      <c r="X254" s="206"/>
      <c r="Y254" s="206"/>
      <c r="Z254" s="206"/>
    </row>
    <row r="255" spans="1:26" ht="15.75" customHeight="1" x14ac:dyDescent="0.2">
      <c r="A255" s="206"/>
      <c r="B255" s="206"/>
      <c r="C255" s="206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</row>
    <row r="256" spans="1:26" ht="15.75" customHeight="1" x14ac:dyDescent="0.2">
      <c r="A256" s="206"/>
      <c r="B256" s="206"/>
      <c r="C256" s="206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</row>
    <row r="257" spans="1:26" ht="15.75" customHeight="1" x14ac:dyDescent="0.2">
      <c r="A257" s="206"/>
      <c r="B257" s="206"/>
      <c r="C257" s="206"/>
      <c r="D257" s="206"/>
      <c r="E257" s="206"/>
      <c r="F257" s="206"/>
      <c r="G257" s="206"/>
      <c r="H257" s="206"/>
      <c r="I257" s="206"/>
      <c r="J257" s="206"/>
      <c r="K257" s="206"/>
      <c r="L257" s="206"/>
      <c r="M257" s="206"/>
      <c r="N257" s="206"/>
      <c r="O257" s="206"/>
      <c r="P257" s="206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</row>
    <row r="258" spans="1:26" ht="15.75" customHeight="1" x14ac:dyDescent="0.2">
      <c r="A258" s="206"/>
      <c r="B258" s="206"/>
      <c r="C258" s="206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6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</row>
    <row r="259" spans="1:26" ht="15.75" customHeight="1" x14ac:dyDescent="0.2">
      <c r="A259" s="206"/>
      <c r="B259" s="206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</row>
    <row r="260" spans="1:26" ht="15.75" customHeight="1" x14ac:dyDescent="0.2">
      <c r="A260" s="206"/>
      <c r="B260" s="206"/>
      <c r="C260" s="206"/>
      <c r="D260" s="206"/>
      <c r="E260" s="206"/>
      <c r="F260" s="206"/>
      <c r="G260" s="206"/>
      <c r="H260" s="206"/>
      <c r="I260" s="206"/>
      <c r="J260" s="206"/>
      <c r="K260" s="206"/>
      <c r="L260" s="206"/>
      <c r="M260" s="206"/>
      <c r="N260" s="206"/>
      <c r="O260" s="206"/>
      <c r="P260" s="206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</row>
    <row r="261" spans="1:26" ht="15.75" customHeight="1" x14ac:dyDescent="0.2">
      <c r="A261" s="206"/>
      <c r="B261" s="206"/>
      <c r="C261" s="206"/>
      <c r="D261" s="206"/>
      <c r="E261" s="206"/>
      <c r="F261" s="206"/>
      <c r="G261" s="206"/>
      <c r="H261" s="206"/>
      <c r="I261" s="206"/>
      <c r="J261" s="206"/>
      <c r="K261" s="206"/>
      <c r="L261" s="206"/>
      <c r="M261" s="206"/>
      <c r="N261" s="206"/>
      <c r="O261" s="206"/>
      <c r="P261" s="206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</row>
    <row r="262" spans="1:26" ht="15.75" customHeight="1" x14ac:dyDescent="0.2">
      <c r="A262" s="206"/>
      <c r="B262" s="206"/>
      <c r="C262" s="206"/>
      <c r="D262" s="206"/>
      <c r="E262" s="206"/>
      <c r="F262" s="206"/>
      <c r="G262" s="206"/>
      <c r="H262" s="206"/>
      <c r="I262" s="206"/>
      <c r="J262" s="206"/>
      <c r="K262" s="206"/>
      <c r="L262" s="206"/>
      <c r="M262" s="206"/>
      <c r="N262" s="206"/>
      <c r="O262" s="206"/>
      <c r="P262" s="206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</row>
    <row r="263" spans="1:26" ht="15.75" customHeight="1" x14ac:dyDescent="0.2">
      <c r="A263" s="206"/>
      <c r="B263" s="206"/>
      <c r="C263" s="206"/>
      <c r="D263" s="206"/>
      <c r="E263" s="206"/>
      <c r="F263" s="206"/>
      <c r="G263" s="206"/>
      <c r="H263" s="206"/>
      <c r="I263" s="206"/>
      <c r="J263" s="206"/>
      <c r="K263" s="206"/>
      <c r="L263" s="206"/>
      <c r="M263" s="206"/>
      <c r="N263" s="206"/>
      <c r="O263" s="206"/>
      <c r="P263" s="206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</row>
    <row r="264" spans="1:26" ht="15.75" customHeight="1" x14ac:dyDescent="0.2">
      <c r="A264" s="206"/>
      <c r="B264" s="206"/>
      <c r="C264" s="206"/>
      <c r="D264" s="206"/>
      <c r="E264" s="206"/>
      <c r="F264" s="206"/>
      <c r="G264" s="206"/>
      <c r="H264" s="206"/>
      <c r="I264" s="206"/>
      <c r="J264" s="206"/>
      <c r="K264" s="206"/>
      <c r="L264" s="206"/>
      <c r="M264" s="206"/>
      <c r="N264" s="206"/>
      <c r="O264" s="206"/>
      <c r="P264" s="206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</row>
    <row r="265" spans="1:26" ht="15.75" customHeight="1" x14ac:dyDescent="0.2">
      <c r="A265" s="206"/>
      <c r="B265" s="206"/>
      <c r="C265" s="206"/>
      <c r="D265" s="206"/>
      <c r="E265" s="206"/>
      <c r="F265" s="206"/>
      <c r="G265" s="206"/>
      <c r="H265" s="206"/>
      <c r="I265" s="206"/>
      <c r="J265" s="206"/>
      <c r="K265" s="206"/>
      <c r="L265" s="206"/>
      <c r="M265" s="206"/>
      <c r="N265" s="206"/>
      <c r="O265" s="206"/>
      <c r="P265" s="206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</row>
    <row r="266" spans="1:26" ht="15.75" customHeight="1" x14ac:dyDescent="0.2">
      <c r="A266" s="206"/>
      <c r="B266" s="206"/>
      <c r="C266" s="206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06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</row>
    <row r="267" spans="1:26" ht="15.75" customHeight="1" x14ac:dyDescent="0.2">
      <c r="A267" s="206"/>
      <c r="B267" s="206"/>
      <c r="C267" s="206"/>
      <c r="D267" s="206"/>
      <c r="E267" s="206"/>
      <c r="F267" s="206"/>
      <c r="G267" s="206"/>
      <c r="H267" s="206"/>
      <c r="I267" s="206"/>
      <c r="J267" s="206"/>
      <c r="K267" s="206"/>
      <c r="L267" s="206"/>
      <c r="M267" s="206"/>
      <c r="N267" s="206"/>
      <c r="O267" s="206"/>
      <c r="P267" s="206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</row>
    <row r="268" spans="1:26" ht="15.75" customHeight="1" x14ac:dyDescent="0.2">
      <c r="A268" s="206"/>
      <c r="B268" s="206"/>
      <c r="C268" s="206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</row>
    <row r="269" spans="1:26" ht="15.75" customHeight="1" x14ac:dyDescent="0.2">
      <c r="A269" s="206"/>
      <c r="B269" s="206"/>
      <c r="C269" s="206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</row>
    <row r="270" spans="1:26" ht="15.75" customHeight="1" x14ac:dyDescent="0.2">
      <c r="A270" s="206"/>
      <c r="B270" s="206"/>
      <c r="C270" s="206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</row>
    <row r="271" spans="1:26" ht="15.75" customHeight="1" x14ac:dyDescent="0.2">
      <c r="A271" s="206"/>
      <c r="B271" s="206"/>
      <c r="C271" s="206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</row>
    <row r="272" spans="1:26" ht="15.75" customHeight="1" x14ac:dyDescent="0.2">
      <c r="A272" s="206"/>
      <c r="B272" s="206"/>
      <c r="C272" s="206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</row>
    <row r="273" spans="1:26" ht="15.75" customHeight="1" x14ac:dyDescent="0.2">
      <c r="A273" s="206"/>
      <c r="B273" s="206"/>
      <c r="C273" s="206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</row>
    <row r="274" spans="1:26" ht="15.75" customHeight="1" x14ac:dyDescent="0.2">
      <c r="A274" s="206"/>
      <c r="B274" s="206"/>
      <c r="C274" s="206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</row>
    <row r="275" spans="1:26" ht="15.75" customHeight="1" x14ac:dyDescent="0.2">
      <c r="A275" s="206"/>
      <c r="B275" s="206"/>
      <c r="C275" s="206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</row>
    <row r="276" spans="1:26" ht="15.75" customHeight="1" x14ac:dyDescent="0.2">
      <c r="A276" s="206"/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</row>
    <row r="277" spans="1:26" ht="15.75" customHeight="1" x14ac:dyDescent="0.2">
      <c r="A277" s="206"/>
      <c r="B277" s="206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</row>
    <row r="278" spans="1:26" ht="15.75" customHeight="1" x14ac:dyDescent="0.2">
      <c r="A278" s="206"/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</row>
    <row r="279" spans="1:26" ht="15.75" customHeight="1" x14ac:dyDescent="0.2">
      <c r="A279" s="206"/>
      <c r="B279" s="206"/>
      <c r="C279" s="206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</row>
    <row r="280" spans="1:26" ht="15.75" customHeight="1" x14ac:dyDescent="0.2">
      <c r="A280" s="206"/>
      <c r="B280" s="206"/>
      <c r="C280" s="206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</row>
    <row r="281" spans="1:26" ht="15.75" customHeight="1" x14ac:dyDescent="0.2">
      <c r="A281" s="206"/>
      <c r="B281" s="206"/>
      <c r="C281" s="206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</row>
    <row r="282" spans="1:26" ht="15.75" customHeight="1" x14ac:dyDescent="0.2">
      <c r="A282" s="206"/>
      <c r="B282" s="206"/>
      <c r="C282" s="206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</row>
    <row r="283" spans="1:26" ht="15.75" customHeight="1" x14ac:dyDescent="0.2">
      <c r="A283" s="206"/>
      <c r="B283" s="206"/>
      <c r="C283" s="206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</row>
    <row r="284" spans="1:26" ht="15.75" customHeight="1" x14ac:dyDescent="0.2">
      <c r="A284" s="206"/>
      <c r="B284" s="206"/>
      <c r="C284" s="206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</row>
    <row r="285" spans="1:26" ht="15.75" customHeight="1" x14ac:dyDescent="0.2">
      <c r="A285" s="206"/>
      <c r="B285" s="206"/>
      <c r="C285" s="206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</row>
    <row r="286" spans="1:26" ht="15.75" customHeight="1" x14ac:dyDescent="0.2">
      <c r="A286" s="206"/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</row>
    <row r="287" spans="1:26" ht="15.75" customHeight="1" x14ac:dyDescent="0.2">
      <c r="A287" s="206"/>
      <c r="B287" s="206"/>
      <c r="C287" s="206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</row>
    <row r="288" spans="1:26" ht="15.75" customHeight="1" x14ac:dyDescent="0.2">
      <c r="A288" s="206"/>
      <c r="B288" s="206"/>
      <c r="C288" s="206"/>
      <c r="D288" s="206"/>
      <c r="E288" s="206"/>
      <c r="F288" s="206"/>
      <c r="G288" s="206"/>
      <c r="H288" s="206"/>
      <c r="I288" s="206"/>
      <c r="J288" s="206"/>
      <c r="K288" s="206"/>
      <c r="L288" s="206"/>
      <c r="M288" s="206"/>
      <c r="N288" s="206"/>
      <c r="O288" s="206"/>
      <c r="P288" s="206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</row>
    <row r="289" spans="1:26" ht="15.75" customHeight="1" x14ac:dyDescent="0.2">
      <c r="A289" s="206"/>
      <c r="B289" s="206"/>
      <c r="C289" s="206"/>
      <c r="D289" s="206"/>
      <c r="E289" s="206"/>
      <c r="F289" s="206"/>
      <c r="G289" s="206"/>
      <c r="H289" s="206"/>
      <c r="I289" s="206"/>
      <c r="J289" s="206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</row>
    <row r="290" spans="1:26" ht="15.75" customHeight="1" x14ac:dyDescent="0.2">
      <c r="A290" s="206"/>
      <c r="B290" s="206"/>
      <c r="C290" s="206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</row>
    <row r="291" spans="1:26" ht="15.75" customHeight="1" x14ac:dyDescent="0.2">
      <c r="A291" s="206"/>
      <c r="B291" s="206"/>
      <c r="C291" s="206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</row>
    <row r="292" spans="1:26" ht="15.75" customHeight="1" x14ac:dyDescent="0.2">
      <c r="A292" s="206"/>
      <c r="B292" s="206"/>
      <c r="C292" s="206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</row>
    <row r="293" spans="1:26" ht="15.75" customHeight="1" x14ac:dyDescent="0.2">
      <c r="A293" s="206"/>
      <c r="B293" s="206"/>
      <c r="C293" s="206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</row>
    <row r="294" spans="1:26" ht="15.75" customHeight="1" x14ac:dyDescent="0.2">
      <c r="A294" s="206"/>
      <c r="B294" s="206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</row>
    <row r="295" spans="1:26" ht="15.75" customHeight="1" x14ac:dyDescent="0.2">
      <c r="A295" s="206"/>
      <c r="B295" s="206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</row>
    <row r="296" spans="1:26" ht="15.75" customHeight="1" x14ac:dyDescent="0.2">
      <c r="A296" s="206"/>
      <c r="B296" s="206"/>
      <c r="C296" s="206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</row>
    <row r="297" spans="1:26" ht="15.75" customHeight="1" x14ac:dyDescent="0.2">
      <c r="A297" s="206"/>
      <c r="B297" s="206"/>
      <c r="C297" s="206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</row>
    <row r="298" spans="1:26" ht="15.75" customHeight="1" x14ac:dyDescent="0.2">
      <c r="A298" s="206"/>
      <c r="B298" s="206"/>
      <c r="C298" s="206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</row>
    <row r="299" spans="1:26" ht="15.75" customHeight="1" x14ac:dyDescent="0.2">
      <c r="A299" s="206"/>
      <c r="B299" s="206"/>
      <c r="C299" s="206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</row>
    <row r="300" spans="1:26" ht="15.75" customHeight="1" x14ac:dyDescent="0.2">
      <c r="A300" s="206"/>
      <c r="B300" s="206"/>
      <c r="C300" s="206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</row>
    <row r="301" spans="1:26" ht="15.75" customHeight="1" x14ac:dyDescent="0.2">
      <c r="A301" s="206"/>
      <c r="B301" s="206"/>
      <c r="C301" s="206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</row>
    <row r="302" spans="1:26" ht="15.75" customHeight="1" x14ac:dyDescent="0.2">
      <c r="A302" s="206"/>
      <c r="B302" s="206"/>
      <c r="C302" s="206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</row>
    <row r="303" spans="1:26" ht="15.75" customHeight="1" x14ac:dyDescent="0.2">
      <c r="A303" s="206"/>
      <c r="B303" s="206"/>
      <c r="C303" s="206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</row>
    <row r="304" spans="1:26" ht="15.75" customHeight="1" x14ac:dyDescent="0.2">
      <c r="A304" s="206"/>
      <c r="B304" s="206"/>
      <c r="C304" s="206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</row>
    <row r="305" spans="1:26" ht="15.75" customHeight="1" x14ac:dyDescent="0.2">
      <c r="A305" s="206"/>
      <c r="B305" s="206"/>
      <c r="C305" s="206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</row>
    <row r="306" spans="1:26" ht="15.75" customHeight="1" x14ac:dyDescent="0.2">
      <c r="A306" s="206"/>
      <c r="B306" s="206"/>
      <c r="C306" s="206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</row>
    <row r="307" spans="1:26" ht="15.75" customHeight="1" x14ac:dyDescent="0.2">
      <c r="A307" s="206"/>
      <c r="B307" s="206"/>
      <c r="C307" s="206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</row>
    <row r="308" spans="1:26" ht="15.75" customHeight="1" x14ac:dyDescent="0.2">
      <c r="A308" s="206"/>
      <c r="B308" s="206"/>
      <c r="C308" s="206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</row>
    <row r="309" spans="1:26" ht="15.75" customHeight="1" x14ac:dyDescent="0.2">
      <c r="A309" s="206"/>
      <c r="B309" s="206"/>
      <c r="C309" s="206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</row>
    <row r="310" spans="1:26" ht="15.75" customHeight="1" x14ac:dyDescent="0.2">
      <c r="A310" s="206"/>
      <c r="B310" s="206"/>
      <c r="C310" s="206"/>
      <c r="D310" s="206"/>
      <c r="E310" s="206"/>
      <c r="F310" s="206"/>
      <c r="G310" s="206"/>
      <c r="H310" s="206"/>
      <c r="I310" s="206"/>
      <c r="J310" s="206"/>
      <c r="K310" s="206"/>
      <c r="L310" s="206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</row>
    <row r="311" spans="1:26" ht="15.75" customHeight="1" x14ac:dyDescent="0.2">
      <c r="A311" s="206"/>
      <c r="B311" s="206"/>
      <c r="C311" s="206"/>
      <c r="D311" s="206"/>
      <c r="E311" s="206"/>
      <c r="F311" s="206"/>
      <c r="G311" s="206"/>
      <c r="H311" s="206"/>
      <c r="I311" s="206"/>
      <c r="J311" s="206"/>
      <c r="K311" s="206"/>
      <c r="L311" s="206"/>
      <c r="M311" s="206"/>
      <c r="N311" s="206"/>
      <c r="O311" s="206"/>
      <c r="P311" s="206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</row>
    <row r="312" spans="1:26" ht="15.75" customHeight="1" x14ac:dyDescent="0.2">
      <c r="A312" s="206"/>
      <c r="B312" s="206"/>
      <c r="C312" s="206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6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</row>
    <row r="313" spans="1:26" ht="15.75" customHeight="1" x14ac:dyDescent="0.2">
      <c r="A313" s="206"/>
      <c r="B313" s="206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</row>
    <row r="314" spans="1:26" ht="15.75" customHeight="1" x14ac:dyDescent="0.2">
      <c r="A314" s="206"/>
      <c r="B314" s="206"/>
      <c r="C314" s="206"/>
      <c r="D314" s="206"/>
      <c r="E314" s="206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</row>
    <row r="315" spans="1:26" ht="15.75" customHeight="1" x14ac:dyDescent="0.2">
      <c r="A315" s="206"/>
      <c r="B315" s="206"/>
      <c r="C315" s="206"/>
      <c r="D315" s="206"/>
      <c r="E315" s="206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</row>
    <row r="316" spans="1:26" ht="15.75" customHeight="1" x14ac:dyDescent="0.2">
      <c r="A316" s="206"/>
      <c r="B316" s="206"/>
      <c r="C316" s="206"/>
      <c r="D316" s="206"/>
      <c r="E316" s="206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</row>
    <row r="317" spans="1:26" ht="15.75" customHeight="1" x14ac:dyDescent="0.2">
      <c r="A317" s="206"/>
      <c r="B317" s="206"/>
      <c r="C317" s="206"/>
      <c r="D317" s="206"/>
      <c r="E317" s="206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</row>
    <row r="318" spans="1:26" ht="15.75" customHeight="1" x14ac:dyDescent="0.2">
      <c r="A318" s="206"/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</row>
    <row r="319" spans="1:26" ht="15.75" customHeight="1" x14ac:dyDescent="0.2">
      <c r="A319" s="206"/>
      <c r="B319" s="206"/>
      <c r="C319" s="206"/>
      <c r="D319" s="206"/>
      <c r="E319" s="206"/>
      <c r="F319" s="206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</row>
    <row r="320" spans="1:26" ht="15.75" customHeight="1" x14ac:dyDescent="0.2">
      <c r="A320" s="206"/>
      <c r="B320" s="206"/>
      <c r="C320" s="206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</row>
    <row r="321" spans="1:26" ht="15.75" customHeight="1" x14ac:dyDescent="0.2">
      <c r="A321" s="206"/>
      <c r="B321" s="206"/>
      <c r="C321" s="206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</row>
    <row r="322" spans="1:26" ht="15.75" customHeight="1" x14ac:dyDescent="0.2">
      <c r="A322" s="206"/>
      <c r="B322" s="206"/>
      <c r="C322" s="206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</row>
    <row r="323" spans="1:26" ht="15.75" customHeight="1" x14ac:dyDescent="0.2">
      <c r="A323" s="206"/>
      <c r="B323" s="206"/>
      <c r="C323" s="206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</row>
    <row r="324" spans="1:26" ht="15.75" customHeight="1" x14ac:dyDescent="0.2">
      <c r="A324" s="206"/>
      <c r="B324" s="206"/>
      <c r="C324" s="206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</row>
    <row r="325" spans="1:26" ht="15.75" customHeight="1" x14ac:dyDescent="0.2">
      <c r="A325" s="206"/>
      <c r="B325" s="206"/>
      <c r="C325" s="206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</row>
    <row r="326" spans="1:26" ht="15.75" customHeight="1" x14ac:dyDescent="0.2">
      <c r="A326" s="206"/>
      <c r="B326" s="206"/>
      <c r="C326" s="206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</row>
    <row r="327" spans="1:26" ht="15.75" customHeight="1" x14ac:dyDescent="0.2">
      <c r="A327" s="206"/>
      <c r="B327" s="206"/>
      <c r="C327" s="206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</row>
    <row r="328" spans="1:26" ht="15.75" customHeight="1" x14ac:dyDescent="0.2">
      <c r="A328" s="206"/>
      <c r="B328" s="206"/>
      <c r="C328" s="206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</row>
    <row r="329" spans="1:26" ht="15.75" customHeight="1" x14ac:dyDescent="0.2">
      <c r="A329" s="206"/>
      <c r="B329" s="206"/>
      <c r="C329" s="206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</row>
    <row r="330" spans="1:26" ht="15.75" customHeight="1" x14ac:dyDescent="0.2">
      <c r="A330" s="206"/>
      <c r="B330" s="206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</row>
    <row r="331" spans="1:26" ht="15.75" customHeight="1" x14ac:dyDescent="0.2">
      <c r="A331" s="206"/>
      <c r="B331" s="206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</row>
    <row r="332" spans="1:26" ht="15.75" customHeight="1" x14ac:dyDescent="0.2">
      <c r="A332" s="206"/>
      <c r="B332" s="206"/>
      <c r="C332" s="206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</row>
    <row r="333" spans="1:26" ht="15.75" customHeight="1" x14ac:dyDescent="0.2">
      <c r="A333" s="206"/>
      <c r="B333" s="206"/>
      <c r="C333" s="206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</row>
    <row r="334" spans="1:26" ht="15.75" customHeight="1" x14ac:dyDescent="0.2">
      <c r="A334" s="206"/>
      <c r="B334" s="206"/>
      <c r="C334" s="206"/>
      <c r="D334" s="206"/>
      <c r="E334" s="206"/>
      <c r="F334" s="206"/>
      <c r="G334" s="206"/>
      <c r="H334" s="206"/>
      <c r="I334" s="206"/>
      <c r="J334" s="206"/>
      <c r="K334" s="206"/>
      <c r="L334" s="206"/>
      <c r="M334" s="206"/>
      <c r="N334" s="206"/>
      <c r="O334" s="206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</row>
    <row r="335" spans="1:26" ht="15.75" customHeight="1" x14ac:dyDescent="0.2">
      <c r="A335" s="206"/>
      <c r="B335" s="206"/>
      <c r="C335" s="206"/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</row>
    <row r="336" spans="1:26" ht="15.75" customHeight="1" x14ac:dyDescent="0.2">
      <c r="A336" s="206"/>
      <c r="B336" s="206"/>
      <c r="C336" s="206"/>
      <c r="D336" s="206"/>
      <c r="E336" s="206"/>
      <c r="F336" s="206"/>
      <c r="G336" s="206"/>
      <c r="H336" s="206"/>
      <c r="I336" s="206"/>
      <c r="J336" s="206"/>
      <c r="K336" s="206"/>
      <c r="L336" s="206"/>
      <c r="M336" s="206"/>
      <c r="N336" s="206"/>
      <c r="O336" s="206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</row>
    <row r="337" spans="1:26" ht="15.75" customHeight="1" x14ac:dyDescent="0.2">
      <c r="A337" s="206"/>
      <c r="B337" s="206"/>
      <c r="C337" s="206"/>
      <c r="D337" s="206"/>
      <c r="E337" s="206"/>
      <c r="F337" s="206"/>
      <c r="G337" s="206"/>
      <c r="H337" s="206"/>
      <c r="I337" s="206"/>
      <c r="J337" s="206"/>
      <c r="K337" s="206"/>
      <c r="L337" s="206"/>
      <c r="M337" s="206"/>
      <c r="N337" s="206"/>
      <c r="O337" s="206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</row>
    <row r="338" spans="1:26" ht="15.75" customHeight="1" x14ac:dyDescent="0.2">
      <c r="A338" s="206"/>
      <c r="B338" s="206"/>
      <c r="C338" s="206"/>
      <c r="D338" s="206"/>
      <c r="E338" s="206"/>
      <c r="F338" s="206"/>
      <c r="G338" s="206"/>
      <c r="H338" s="206"/>
      <c r="I338" s="206"/>
      <c r="J338" s="206"/>
      <c r="K338" s="206"/>
      <c r="L338" s="206"/>
      <c r="M338" s="206"/>
      <c r="N338" s="206"/>
      <c r="O338" s="206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</row>
    <row r="339" spans="1:26" ht="15.75" customHeight="1" x14ac:dyDescent="0.2">
      <c r="A339" s="206"/>
      <c r="B339" s="206"/>
      <c r="C339" s="206"/>
      <c r="D339" s="206"/>
      <c r="E339" s="206"/>
      <c r="F339" s="206"/>
      <c r="G339" s="206"/>
      <c r="H339" s="206"/>
      <c r="I339" s="206"/>
      <c r="J339" s="206"/>
      <c r="K339" s="206"/>
      <c r="L339" s="206"/>
      <c r="M339" s="206"/>
      <c r="N339" s="206"/>
      <c r="O339" s="206"/>
      <c r="P339" s="206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</row>
    <row r="340" spans="1:26" ht="15.75" customHeight="1" x14ac:dyDescent="0.2">
      <c r="A340" s="206"/>
      <c r="B340" s="206"/>
      <c r="C340" s="206"/>
      <c r="D340" s="206"/>
      <c r="E340" s="206"/>
      <c r="F340" s="206"/>
      <c r="G340" s="206"/>
      <c r="H340" s="206"/>
      <c r="I340" s="206"/>
      <c r="J340" s="206"/>
      <c r="K340" s="206"/>
      <c r="L340" s="206"/>
      <c r="M340" s="206"/>
      <c r="N340" s="206"/>
      <c r="O340" s="206"/>
      <c r="P340" s="206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</row>
    <row r="341" spans="1:26" ht="15.75" customHeight="1" x14ac:dyDescent="0.2">
      <c r="A341" s="206"/>
      <c r="B341" s="206"/>
      <c r="C341" s="206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</row>
    <row r="342" spans="1:26" ht="15.75" customHeight="1" x14ac:dyDescent="0.2">
      <c r="A342" s="206"/>
      <c r="B342" s="206"/>
      <c r="C342" s="206"/>
      <c r="D342" s="206"/>
      <c r="E342" s="206"/>
      <c r="F342" s="206"/>
      <c r="G342" s="206"/>
      <c r="H342" s="206"/>
      <c r="I342" s="206"/>
      <c r="J342" s="206"/>
      <c r="K342" s="206"/>
      <c r="L342" s="206"/>
      <c r="M342" s="206"/>
      <c r="N342" s="206"/>
      <c r="O342" s="206"/>
      <c r="P342" s="206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</row>
    <row r="343" spans="1:26" ht="15.75" customHeight="1" x14ac:dyDescent="0.2">
      <c r="A343" s="206"/>
      <c r="B343" s="206"/>
      <c r="C343" s="206"/>
      <c r="D343" s="206"/>
      <c r="E343" s="206"/>
      <c r="F343" s="206"/>
      <c r="G343" s="206"/>
      <c r="H343" s="206"/>
      <c r="I343" s="206"/>
      <c r="J343" s="206"/>
      <c r="K343" s="206"/>
      <c r="L343" s="206"/>
      <c r="M343" s="206"/>
      <c r="N343" s="206"/>
      <c r="O343" s="206"/>
      <c r="P343" s="206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</row>
    <row r="344" spans="1:26" ht="15.75" customHeight="1" x14ac:dyDescent="0.2">
      <c r="A344" s="206"/>
      <c r="B344" s="206"/>
      <c r="C344" s="206"/>
      <c r="D344" s="206"/>
      <c r="E344" s="206"/>
      <c r="F344" s="206"/>
      <c r="G344" s="206"/>
      <c r="H344" s="206"/>
      <c r="I344" s="206"/>
      <c r="J344" s="206"/>
      <c r="K344" s="206"/>
      <c r="L344" s="206"/>
      <c r="M344" s="206"/>
      <c r="N344" s="206"/>
      <c r="O344" s="206"/>
      <c r="P344" s="206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</row>
    <row r="345" spans="1:26" ht="15.75" customHeight="1" x14ac:dyDescent="0.2">
      <c r="A345" s="206"/>
      <c r="B345" s="206"/>
      <c r="C345" s="206"/>
      <c r="D345" s="206"/>
      <c r="E345" s="206"/>
      <c r="F345" s="206"/>
      <c r="G345" s="206"/>
      <c r="H345" s="206"/>
      <c r="I345" s="206"/>
      <c r="J345" s="206"/>
      <c r="K345" s="206"/>
      <c r="L345" s="206"/>
      <c r="M345" s="206"/>
      <c r="N345" s="206"/>
      <c r="O345" s="206"/>
      <c r="P345" s="206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</row>
    <row r="346" spans="1:26" ht="15.75" customHeight="1" x14ac:dyDescent="0.2">
      <c r="A346" s="206"/>
      <c r="B346" s="206"/>
      <c r="C346" s="206"/>
      <c r="D346" s="206"/>
      <c r="E346" s="206"/>
      <c r="F346" s="206"/>
      <c r="G346" s="206"/>
      <c r="H346" s="206"/>
      <c r="I346" s="206"/>
      <c r="J346" s="206"/>
      <c r="K346" s="206"/>
      <c r="L346" s="206"/>
      <c r="M346" s="206"/>
      <c r="N346" s="206"/>
      <c r="O346" s="206"/>
      <c r="P346" s="206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</row>
    <row r="347" spans="1:26" ht="15.75" customHeight="1" x14ac:dyDescent="0.2">
      <c r="A347" s="206"/>
      <c r="B347" s="206"/>
      <c r="C347" s="206"/>
      <c r="D347" s="206"/>
      <c r="E347" s="206"/>
      <c r="F347" s="206"/>
      <c r="G347" s="206"/>
      <c r="H347" s="206"/>
      <c r="I347" s="206"/>
      <c r="J347" s="206"/>
      <c r="K347" s="206"/>
      <c r="L347" s="206"/>
      <c r="M347" s="206"/>
      <c r="N347" s="206"/>
      <c r="O347" s="206"/>
      <c r="P347" s="206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</row>
    <row r="348" spans="1:26" ht="15.75" customHeight="1" x14ac:dyDescent="0.2">
      <c r="A348" s="206"/>
      <c r="B348" s="206"/>
      <c r="C348" s="206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6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</row>
    <row r="349" spans="1:26" ht="15.75" customHeight="1" x14ac:dyDescent="0.2">
      <c r="A349" s="206"/>
      <c r="B349" s="206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</row>
    <row r="350" spans="1:26" ht="15.75" customHeight="1" x14ac:dyDescent="0.2">
      <c r="A350" s="206"/>
      <c r="B350" s="206"/>
      <c r="C350" s="206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</row>
    <row r="351" spans="1:26" ht="15.75" customHeight="1" x14ac:dyDescent="0.2">
      <c r="A351" s="206"/>
      <c r="B351" s="206"/>
      <c r="C351" s="206"/>
      <c r="D351" s="206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/>
      <c r="P351" s="206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</row>
    <row r="352" spans="1:26" ht="15.75" customHeight="1" x14ac:dyDescent="0.2">
      <c r="A352" s="206"/>
      <c r="B352" s="206"/>
      <c r="C352" s="206"/>
      <c r="D352" s="206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/>
      <c r="P352" s="206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</row>
    <row r="353" spans="1:26" ht="15.75" customHeight="1" x14ac:dyDescent="0.2">
      <c r="A353" s="206"/>
      <c r="B353" s="206"/>
      <c r="C353" s="206"/>
      <c r="D353" s="206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</row>
    <row r="354" spans="1:26" ht="15.75" customHeight="1" x14ac:dyDescent="0.2">
      <c r="A354" s="206"/>
      <c r="B354" s="206"/>
      <c r="C354" s="206"/>
      <c r="D354" s="206"/>
      <c r="E354" s="206"/>
      <c r="F354" s="206"/>
      <c r="G354" s="206"/>
      <c r="H354" s="206"/>
      <c r="I354" s="206"/>
      <c r="J354" s="206"/>
      <c r="K354" s="206"/>
      <c r="L354" s="206"/>
      <c r="M354" s="206"/>
      <c r="N354" s="206"/>
      <c r="O354" s="206"/>
      <c r="P354" s="206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</row>
    <row r="355" spans="1:26" ht="15.75" customHeight="1" x14ac:dyDescent="0.2">
      <c r="A355" s="206"/>
      <c r="B355" s="206"/>
      <c r="C355" s="206"/>
      <c r="D355" s="206"/>
      <c r="E355" s="206"/>
      <c r="F355" s="206"/>
      <c r="G355" s="206"/>
      <c r="H355" s="206"/>
      <c r="I355" s="206"/>
      <c r="J355" s="206"/>
      <c r="K355" s="206"/>
      <c r="L355" s="206"/>
      <c r="M355" s="206"/>
      <c r="N355" s="206"/>
      <c r="O355" s="206"/>
      <c r="P355" s="206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</row>
    <row r="356" spans="1:26" ht="15.75" customHeight="1" x14ac:dyDescent="0.2">
      <c r="A356" s="206"/>
      <c r="B356" s="206"/>
      <c r="C356" s="206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</row>
    <row r="357" spans="1:26" ht="15.75" customHeight="1" x14ac:dyDescent="0.2">
      <c r="A357" s="206"/>
      <c r="B357" s="206"/>
      <c r="C357" s="206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</row>
    <row r="358" spans="1:26" ht="15.75" customHeight="1" x14ac:dyDescent="0.2">
      <c r="A358" s="206"/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</row>
    <row r="359" spans="1:26" ht="15.75" customHeight="1" x14ac:dyDescent="0.2">
      <c r="A359" s="206"/>
      <c r="B359" s="206"/>
      <c r="C359" s="206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</row>
    <row r="360" spans="1:26" ht="15.75" customHeight="1" x14ac:dyDescent="0.2">
      <c r="A360" s="206"/>
      <c r="B360" s="206"/>
      <c r="C360" s="206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</row>
    <row r="361" spans="1:26" ht="15.75" customHeight="1" x14ac:dyDescent="0.2">
      <c r="A361" s="206"/>
      <c r="B361" s="206"/>
      <c r="C361" s="206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</row>
    <row r="362" spans="1:26" ht="15.75" customHeight="1" x14ac:dyDescent="0.2">
      <c r="A362" s="206"/>
      <c r="B362" s="206"/>
      <c r="C362" s="206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</row>
    <row r="363" spans="1:26" ht="15.75" customHeight="1" x14ac:dyDescent="0.2">
      <c r="A363" s="206"/>
      <c r="B363" s="206"/>
      <c r="C363" s="206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</row>
    <row r="364" spans="1:26" ht="15.75" customHeight="1" x14ac:dyDescent="0.2">
      <c r="A364" s="206"/>
      <c r="B364" s="206"/>
      <c r="C364" s="206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</row>
    <row r="365" spans="1:26" ht="15.75" customHeight="1" x14ac:dyDescent="0.2">
      <c r="A365" s="206"/>
      <c r="B365" s="206"/>
      <c r="C365" s="206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</row>
    <row r="366" spans="1:26" ht="15.75" customHeight="1" x14ac:dyDescent="0.2">
      <c r="A366" s="206"/>
      <c r="B366" s="206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</row>
    <row r="367" spans="1:26" ht="15.75" customHeight="1" x14ac:dyDescent="0.2">
      <c r="A367" s="206"/>
      <c r="B367" s="206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</row>
    <row r="368" spans="1:26" ht="15.75" customHeight="1" x14ac:dyDescent="0.2">
      <c r="A368" s="206"/>
      <c r="B368" s="206"/>
      <c r="C368" s="206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</row>
    <row r="369" spans="1:26" ht="15.75" customHeight="1" x14ac:dyDescent="0.2">
      <c r="A369" s="206"/>
      <c r="B369" s="206"/>
      <c r="C369" s="206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</row>
    <row r="370" spans="1:26" ht="15.75" customHeight="1" x14ac:dyDescent="0.2">
      <c r="A370" s="206"/>
      <c r="B370" s="206"/>
      <c r="C370" s="206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</row>
    <row r="371" spans="1:26" ht="15.75" customHeight="1" x14ac:dyDescent="0.2">
      <c r="A371" s="206"/>
      <c r="B371" s="206"/>
      <c r="C371" s="206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</row>
    <row r="372" spans="1:26" ht="15.75" customHeight="1" x14ac:dyDescent="0.2">
      <c r="A372" s="206"/>
      <c r="B372" s="206"/>
      <c r="C372" s="206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</row>
    <row r="373" spans="1:26" ht="15.75" customHeight="1" x14ac:dyDescent="0.2">
      <c r="A373" s="206"/>
      <c r="B373" s="206"/>
      <c r="C373" s="206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</row>
    <row r="374" spans="1:26" ht="15.75" customHeight="1" x14ac:dyDescent="0.2">
      <c r="A374" s="206"/>
      <c r="B374" s="206"/>
      <c r="C374" s="206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</row>
    <row r="375" spans="1:26" ht="15.75" customHeight="1" x14ac:dyDescent="0.2">
      <c r="A375" s="206"/>
      <c r="B375" s="206"/>
      <c r="C375" s="206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</row>
    <row r="376" spans="1:26" ht="15.75" customHeight="1" x14ac:dyDescent="0.2">
      <c r="A376" s="206"/>
      <c r="B376" s="206"/>
      <c r="C376" s="206"/>
      <c r="D376" s="206"/>
      <c r="E376" s="206"/>
      <c r="F376" s="206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</row>
    <row r="377" spans="1:26" ht="15.75" customHeight="1" x14ac:dyDescent="0.2">
      <c r="A377" s="206"/>
      <c r="B377" s="206"/>
      <c r="C377" s="206"/>
      <c r="D377" s="206"/>
      <c r="E377" s="206"/>
      <c r="F377" s="206"/>
      <c r="G377" s="206"/>
      <c r="H377" s="206"/>
      <c r="I377" s="206"/>
      <c r="J377" s="206"/>
      <c r="K377" s="206"/>
      <c r="L377" s="206"/>
      <c r="M377" s="206"/>
      <c r="N377" s="206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</row>
    <row r="378" spans="1:26" ht="15.75" customHeight="1" x14ac:dyDescent="0.2">
      <c r="A378" s="206"/>
      <c r="B378" s="206"/>
      <c r="C378" s="206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</row>
    <row r="379" spans="1:26" ht="15.75" customHeight="1" x14ac:dyDescent="0.2">
      <c r="A379" s="206"/>
      <c r="B379" s="206"/>
      <c r="C379" s="206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</row>
    <row r="380" spans="1:26" ht="15.75" customHeight="1" x14ac:dyDescent="0.2">
      <c r="A380" s="206"/>
      <c r="B380" s="206"/>
      <c r="C380" s="206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</row>
    <row r="381" spans="1:26" ht="15.75" customHeight="1" x14ac:dyDescent="0.2">
      <c r="A381" s="206"/>
      <c r="B381" s="206"/>
      <c r="C381" s="206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</row>
    <row r="382" spans="1:26" ht="15.75" customHeight="1" x14ac:dyDescent="0.2">
      <c r="A382" s="206"/>
      <c r="B382" s="206"/>
      <c r="C382" s="206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</row>
    <row r="383" spans="1:26" ht="15.75" customHeight="1" x14ac:dyDescent="0.2">
      <c r="A383" s="206"/>
      <c r="B383" s="206"/>
      <c r="C383" s="206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</row>
    <row r="384" spans="1:26" ht="15.75" customHeight="1" x14ac:dyDescent="0.2">
      <c r="A384" s="206"/>
      <c r="B384" s="206"/>
      <c r="C384" s="206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</row>
    <row r="385" spans="1:26" ht="15.75" customHeight="1" x14ac:dyDescent="0.2">
      <c r="A385" s="206"/>
      <c r="B385" s="206"/>
      <c r="C385" s="206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</row>
    <row r="386" spans="1:26" ht="15.75" customHeight="1" x14ac:dyDescent="0.2">
      <c r="A386" s="206"/>
      <c r="B386" s="206"/>
      <c r="C386" s="206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</row>
    <row r="387" spans="1:26" ht="15.75" customHeight="1" x14ac:dyDescent="0.2">
      <c r="A387" s="206"/>
      <c r="B387" s="206"/>
      <c r="C387" s="206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</row>
    <row r="388" spans="1:26" ht="15.75" customHeight="1" x14ac:dyDescent="0.2">
      <c r="A388" s="206"/>
      <c r="B388" s="206"/>
      <c r="C388" s="206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</row>
    <row r="389" spans="1:26" ht="15.75" customHeight="1" x14ac:dyDescent="0.2">
      <c r="A389" s="206"/>
      <c r="B389" s="206"/>
      <c r="C389" s="206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</row>
    <row r="390" spans="1:26" ht="15.75" customHeight="1" x14ac:dyDescent="0.2">
      <c r="A390" s="206"/>
      <c r="B390" s="206"/>
      <c r="C390" s="206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</row>
    <row r="391" spans="1:26" ht="15.75" customHeight="1" x14ac:dyDescent="0.2">
      <c r="A391" s="206"/>
      <c r="B391" s="206"/>
      <c r="C391" s="206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</row>
    <row r="392" spans="1:26" ht="15.75" customHeight="1" x14ac:dyDescent="0.2">
      <c r="A392" s="206"/>
      <c r="B392" s="206"/>
      <c r="C392" s="206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</row>
    <row r="393" spans="1:26" ht="15.75" customHeight="1" x14ac:dyDescent="0.2">
      <c r="A393" s="206"/>
      <c r="B393" s="206"/>
      <c r="C393" s="206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</row>
    <row r="394" spans="1:26" ht="15.75" customHeight="1" x14ac:dyDescent="0.2">
      <c r="A394" s="206"/>
      <c r="B394" s="206"/>
      <c r="C394" s="206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</row>
    <row r="395" spans="1:26" ht="15.75" customHeight="1" x14ac:dyDescent="0.2">
      <c r="A395" s="206"/>
      <c r="B395" s="206"/>
      <c r="C395" s="206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</row>
    <row r="396" spans="1:26" ht="15.75" customHeight="1" x14ac:dyDescent="0.2">
      <c r="A396" s="206"/>
      <c r="B396" s="206"/>
      <c r="C396" s="206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</row>
    <row r="397" spans="1:26" ht="15.75" customHeight="1" x14ac:dyDescent="0.2">
      <c r="A397" s="206"/>
      <c r="B397" s="206"/>
      <c r="C397" s="206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</row>
    <row r="398" spans="1:26" ht="15.75" customHeight="1" x14ac:dyDescent="0.2">
      <c r="A398" s="206"/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</row>
    <row r="399" spans="1:26" ht="15.75" customHeight="1" x14ac:dyDescent="0.2">
      <c r="A399" s="206"/>
      <c r="B399" s="206"/>
      <c r="C399" s="206"/>
      <c r="D399" s="206"/>
      <c r="E399" s="206"/>
      <c r="F399" s="206"/>
      <c r="G399" s="206"/>
      <c r="H399" s="206"/>
      <c r="I399" s="206"/>
      <c r="J399" s="206"/>
      <c r="K399" s="206"/>
      <c r="L399" s="206"/>
      <c r="M399" s="206"/>
      <c r="N399" s="206"/>
      <c r="O399" s="206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</row>
    <row r="400" spans="1:26" ht="15.75" customHeight="1" x14ac:dyDescent="0.2">
      <c r="A400" s="206"/>
      <c r="B400" s="206"/>
      <c r="C400" s="206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</row>
    <row r="401" spans="1:26" ht="15.75" customHeight="1" x14ac:dyDescent="0.2">
      <c r="A401" s="206"/>
      <c r="B401" s="206"/>
      <c r="C401" s="206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</row>
    <row r="402" spans="1:26" ht="15.75" customHeight="1" x14ac:dyDescent="0.2">
      <c r="A402" s="206"/>
      <c r="B402" s="206"/>
      <c r="C402" s="206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</row>
    <row r="403" spans="1:26" ht="15.75" customHeight="1" x14ac:dyDescent="0.2">
      <c r="A403" s="206"/>
      <c r="B403" s="206"/>
      <c r="C403" s="206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</row>
    <row r="404" spans="1:26" ht="15.75" customHeight="1" x14ac:dyDescent="0.2">
      <c r="A404" s="206"/>
      <c r="B404" s="206"/>
      <c r="C404" s="206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</row>
    <row r="405" spans="1:26" ht="15.75" customHeight="1" x14ac:dyDescent="0.2">
      <c r="A405" s="206"/>
      <c r="B405" s="206"/>
      <c r="C405" s="206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</row>
    <row r="406" spans="1:26" ht="15.75" customHeight="1" x14ac:dyDescent="0.2">
      <c r="A406" s="206"/>
      <c r="B406" s="206"/>
      <c r="C406" s="206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</row>
    <row r="407" spans="1:26" ht="15.75" customHeight="1" x14ac:dyDescent="0.2">
      <c r="A407" s="206"/>
      <c r="B407" s="206"/>
      <c r="C407" s="206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</row>
    <row r="408" spans="1:26" ht="15.75" customHeight="1" x14ac:dyDescent="0.2">
      <c r="A408" s="206"/>
      <c r="B408" s="206"/>
      <c r="C408" s="206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</row>
    <row r="409" spans="1:26" ht="15.75" customHeight="1" x14ac:dyDescent="0.2">
      <c r="A409" s="206"/>
      <c r="B409" s="206"/>
      <c r="C409" s="206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</row>
    <row r="410" spans="1:26" ht="15.75" customHeight="1" x14ac:dyDescent="0.2">
      <c r="A410" s="206"/>
      <c r="B410" s="206"/>
      <c r="C410" s="206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</row>
    <row r="411" spans="1:26" ht="15.75" customHeight="1" x14ac:dyDescent="0.2">
      <c r="A411" s="206"/>
      <c r="B411" s="206"/>
      <c r="C411" s="206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</row>
    <row r="412" spans="1:26" ht="15.75" customHeight="1" x14ac:dyDescent="0.2">
      <c r="A412" s="206"/>
      <c r="B412" s="206"/>
      <c r="C412" s="206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</row>
    <row r="413" spans="1:26" ht="15.75" customHeight="1" x14ac:dyDescent="0.2">
      <c r="A413" s="206"/>
      <c r="B413" s="206"/>
      <c r="C413" s="206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</row>
    <row r="414" spans="1:26" ht="15.75" customHeight="1" x14ac:dyDescent="0.2">
      <c r="A414" s="206"/>
      <c r="B414" s="206"/>
      <c r="C414" s="206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</row>
    <row r="415" spans="1:26" ht="15.75" customHeight="1" x14ac:dyDescent="0.2">
      <c r="A415" s="206"/>
      <c r="B415" s="206"/>
      <c r="C415" s="206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</row>
    <row r="416" spans="1:26" ht="15.75" customHeight="1" x14ac:dyDescent="0.2">
      <c r="A416" s="206"/>
      <c r="B416" s="206"/>
      <c r="C416" s="206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</row>
    <row r="417" spans="1:26" ht="15.75" customHeight="1" x14ac:dyDescent="0.2">
      <c r="A417" s="206"/>
      <c r="B417" s="206"/>
      <c r="C417" s="206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</row>
    <row r="418" spans="1:26" ht="15.75" customHeight="1" x14ac:dyDescent="0.2">
      <c r="A418" s="206"/>
      <c r="B418" s="206"/>
      <c r="C418" s="206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</row>
    <row r="419" spans="1:26" ht="15.75" customHeight="1" x14ac:dyDescent="0.2">
      <c r="A419" s="206"/>
      <c r="B419" s="206"/>
      <c r="C419" s="206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</row>
    <row r="420" spans="1:26" ht="15.75" customHeight="1" x14ac:dyDescent="0.2">
      <c r="A420" s="206"/>
      <c r="B420" s="206"/>
      <c r="C420" s="206"/>
      <c r="D420" s="206"/>
      <c r="E420" s="206"/>
      <c r="F420" s="206"/>
      <c r="G420" s="206"/>
      <c r="H420" s="206"/>
      <c r="I420" s="206"/>
      <c r="J420" s="206"/>
      <c r="K420" s="206"/>
      <c r="L420" s="206"/>
      <c r="M420" s="206"/>
      <c r="N420" s="206"/>
      <c r="O420" s="206"/>
      <c r="P420" s="206"/>
      <c r="Q420" s="206"/>
      <c r="R420" s="206"/>
      <c r="S420" s="206"/>
      <c r="T420" s="206"/>
      <c r="U420" s="206"/>
      <c r="V420" s="206"/>
      <c r="W420" s="206"/>
      <c r="X420" s="206"/>
      <c r="Y420" s="206"/>
      <c r="Z420" s="206"/>
    </row>
    <row r="421" spans="1:26" ht="15.75" customHeight="1" x14ac:dyDescent="0.2">
      <c r="A421" s="206"/>
      <c r="B421" s="206"/>
      <c r="C421" s="206"/>
      <c r="D421" s="206"/>
      <c r="E421" s="206"/>
      <c r="F421" s="206"/>
      <c r="G421" s="206"/>
      <c r="H421" s="206"/>
      <c r="I421" s="206"/>
      <c r="J421" s="206"/>
      <c r="K421" s="206"/>
      <c r="L421" s="206"/>
      <c r="M421" s="206"/>
      <c r="N421" s="206"/>
      <c r="O421" s="206"/>
      <c r="P421" s="206"/>
      <c r="Q421" s="206"/>
      <c r="R421" s="206"/>
      <c r="S421" s="206"/>
      <c r="T421" s="206"/>
      <c r="U421" s="206"/>
      <c r="V421" s="206"/>
      <c r="W421" s="206"/>
      <c r="X421" s="206"/>
      <c r="Y421" s="206"/>
      <c r="Z421" s="206"/>
    </row>
    <row r="422" spans="1:26" ht="15.75" customHeight="1" x14ac:dyDescent="0.2">
      <c r="A422" s="206"/>
      <c r="B422" s="206"/>
      <c r="C422" s="206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</row>
    <row r="423" spans="1:26" ht="15.75" customHeight="1" x14ac:dyDescent="0.2">
      <c r="A423" s="206"/>
      <c r="B423" s="206"/>
      <c r="C423" s="206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</row>
    <row r="424" spans="1:26" ht="15.75" customHeight="1" x14ac:dyDescent="0.2">
      <c r="A424" s="206"/>
      <c r="B424" s="206"/>
      <c r="C424" s="206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</row>
    <row r="425" spans="1:26" ht="15.75" customHeight="1" x14ac:dyDescent="0.2">
      <c r="A425" s="206"/>
      <c r="B425" s="206"/>
      <c r="C425" s="206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</row>
    <row r="426" spans="1:26" ht="15.75" customHeight="1" x14ac:dyDescent="0.2">
      <c r="A426" s="206"/>
      <c r="B426" s="206"/>
      <c r="C426" s="206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</row>
    <row r="427" spans="1:26" ht="15.75" customHeight="1" x14ac:dyDescent="0.2">
      <c r="A427" s="206"/>
      <c r="B427" s="206"/>
      <c r="C427" s="206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</row>
    <row r="428" spans="1:26" ht="15.75" customHeight="1" x14ac:dyDescent="0.2">
      <c r="A428" s="206"/>
      <c r="B428" s="206"/>
      <c r="C428" s="206"/>
      <c r="D428" s="206"/>
      <c r="E428" s="206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</row>
    <row r="429" spans="1:26" ht="15.75" customHeight="1" x14ac:dyDescent="0.2">
      <c r="A429" s="206"/>
      <c r="B429" s="206"/>
      <c r="C429" s="206"/>
      <c r="D429" s="206"/>
      <c r="E429" s="206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</row>
    <row r="430" spans="1:26" ht="15.75" customHeight="1" x14ac:dyDescent="0.2">
      <c r="A430" s="206"/>
      <c r="B430" s="206"/>
      <c r="C430" s="206"/>
      <c r="D430" s="206"/>
      <c r="E430" s="206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</row>
    <row r="431" spans="1:26" ht="15.75" customHeight="1" x14ac:dyDescent="0.2">
      <c r="A431" s="206"/>
      <c r="B431" s="206"/>
      <c r="C431" s="206"/>
      <c r="D431" s="206"/>
      <c r="E431" s="206"/>
      <c r="F431" s="206"/>
      <c r="G431" s="206"/>
      <c r="H431" s="206"/>
      <c r="I431" s="206"/>
      <c r="J431" s="206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</row>
    <row r="432" spans="1:26" ht="15.75" customHeight="1" x14ac:dyDescent="0.2">
      <c r="A432" s="206"/>
      <c r="B432" s="206"/>
      <c r="C432" s="206"/>
      <c r="D432" s="206"/>
      <c r="E432" s="206"/>
      <c r="F432" s="206"/>
      <c r="G432" s="206"/>
      <c r="H432" s="206"/>
      <c r="I432" s="206"/>
      <c r="J432" s="206"/>
      <c r="K432" s="206"/>
      <c r="L432" s="206"/>
      <c r="M432" s="206"/>
      <c r="N432" s="206"/>
      <c r="O432" s="206"/>
      <c r="P432" s="206"/>
      <c r="Q432" s="206"/>
      <c r="R432" s="206"/>
      <c r="S432" s="206"/>
      <c r="T432" s="206"/>
      <c r="U432" s="206"/>
      <c r="V432" s="206"/>
      <c r="W432" s="206"/>
      <c r="X432" s="206"/>
      <c r="Y432" s="206"/>
      <c r="Z432" s="206"/>
    </row>
    <row r="433" spans="1:26" ht="15.75" customHeight="1" x14ac:dyDescent="0.2">
      <c r="A433" s="206"/>
      <c r="B433" s="206"/>
      <c r="C433" s="206"/>
      <c r="D433" s="206"/>
      <c r="E433" s="206"/>
      <c r="F433" s="206"/>
      <c r="G433" s="206"/>
      <c r="H433" s="206"/>
      <c r="I433" s="206"/>
      <c r="J433" s="206"/>
      <c r="K433" s="206"/>
      <c r="L433" s="206"/>
      <c r="M433" s="206"/>
      <c r="N433" s="206"/>
      <c r="O433" s="206"/>
      <c r="P433" s="206"/>
      <c r="Q433" s="206"/>
      <c r="R433" s="206"/>
      <c r="S433" s="206"/>
      <c r="T433" s="206"/>
      <c r="U433" s="206"/>
      <c r="V433" s="206"/>
      <c r="W433" s="206"/>
      <c r="X433" s="206"/>
      <c r="Y433" s="206"/>
      <c r="Z433" s="206"/>
    </row>
    <row r="434" spans="1:26" ht="15.75" customHeight="1" x14ac:dyDescent="0.2">
      <c r="A434" s="206"/>
      <c r="B434" s="206"/>
      <c r="C434" s="206"/>
      <c r="D434" s="206"/>
      <c r="E434" s="206"/>
      <c r="F434" s="206"/>
      <c r="G434" s="206"/>
      <c r="H434" s="206"/>
      <c r="I434" s="206"/>
      <c r="J434" s="206"/>
      <c r="K434" s="206"/>
      <c r="L434" s="206"/>
      <c r="M434" s="206"/>
      <c r="N434" s="206"/>
      <c r="O434" s="206"/>
      <c r="P434" s="206"/>
      <c r="Q434" s="206"/>
      <c r="R434" s="206"/>
      <c r="S434" s="206"/>
      <c r="T434" s="206"/>
      <c r="U434" s="206"/>
      <c r="V434" s="206"/>
      <c r="W434" s="206"/>
      <c r="X434" s="206"/>
      <c r="Y434" s="206"/>
      <c r="Z434" s="206"/>
    </row>
    <row r="435" spans="1:26" ht="15.75" customHeight="1" x14ac:dyDescent="0.2">
      <c r="A435" s="206"/>
      <c r="B435" s="206"/>
      <c r="C435" s="206"/>
      <c r="D435" s="206"/>
      <c r="E435" s="206"/>
      <c r="F435" s="206"/>
      <c r="G435" s="206"/>
      <c r="H435" s="206"/>
      <c r="I435" s="206"/>
      <c r="J435" s="206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</row>
    <row r="436" spans="1:26" ht="15.75" customHeight="1" x14ac:dyDescent="0.2">
      <c r="A436" s="206"/>
      <c r="B436" s="206"/>
      <c r="C436" s="206"/>
      <c r="D436" s="206"/>
      <c r="E436" s="206"/>
      <c r="F436" s="206"/>
      <c r="G436" s="206"/>
      <c r="H436" s="206"/>
      <c r="I436" s="206"/>
      <c r="J436" s="206"/>
      <c r="K436" s="206"/>
      <c r="L436" s="206"/>
      <c r="M436" s="206"/>
      <c r="N436" s="206"/>
      <c r="O436" s="206"/>
      <c r="P436" s="206"/>
      <c r="Q436" s="206"/>
      <c r="R436" s="206"/>
      <c r="S436" s="206"/>
      <c r="T436" s="206"/>
      <c r="U436" s="206"/>
      <c r="V436" s="206"/>
      <c r="W436" s="206"/>
      <c r="X436" s="206"/>
      <c r="Y436" s="206"/>
      <c r="Z436" s="206"/>
    </row>
    <row r="437" spans="1:26" ht="15.75" customHeight="1" x14ac:dyDescent="0.2">
      <c r="A437" s="206"/>
      <c r="B437" s="206"/>
      <c r="C437" s="206"/>
      <c r="D437" s="206"/>
      <c r="E437" s="206"/>
      <c r="F437" s="206"/>
      <c r="G437" s="206"/>
      <c r="H437" s="206"/>
      <c r="I437" s="206"/>
      <c r="J437" s="206"/>
      <c r="K437" s="206"/>
      <c r="L437" s="206"/>
      <c r="M437" s="206"/>
      <c r="N437" s="206"/>
      <c r="O437" s="206"/>
      <c r="P437" s="206"/>
      <c r="Q437" s="206"/>
      <c r="R437" s="206"/>
      <c r="S437" s="206"/>
      <c r="T437" s="206"/>
      <c r="U437" s="206"/>
      <c r="V437" s="206"/>
      <c r="W437" s="206"/>
      <c r="X437" s="206"/>
      <c r="Y437" s="206"/>
      <c r="Z437" s="206"/>
    </row>
    <row r="438" spans="1:26" ht="15.75" customHeight="1" x14ac:dyDescent="0.2">
      <c r="A438" s="206"/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</row>
    <row r="439" spans="1:26" ht="15.75" customHeight="1" x14ac:dyDescent="0.2">
      <c r="A439" s="206"/>
      <c r="B439" s="206"/>
      <c r="C439" s="206"/>
      <c r="D439" s="206"/>
      <c r="E439" s="206"/>
      <c r="F439" s="206"/>
      <c r="G439" s="206"/>
      <c r="H439" s="206"/>
      <c r="I439" s="206"/>
      <c r="J439" s="206"/>
      <c r="K439" s="206"/>
      <c r="L439" s="206"/>
      <c r="M439" s="206"/>
      <c r="N439" s="206"/>
      <c r="O439" s="206"/>
      <c r="P439" s="206"/>
      <c r="Q439" s="206"/>
      <c r="R439" s="206"/>
      <c r="S439" s="206"/>
      <c r="T439" s="206"/>
      <c r="U439" s="206"/>
      <c r="V439" s="206"/>
      <c r="W439" s="206"/>
      <c r="X439" s="206"/>
      <c r="Y439" s="206"/>
      <c r="Z439" s="206"/>
    </row>
    <row r="440" spans="1:26" ht="15.75" customHeight="1" x14ac:dyDescent="0.2">
      <c r="A440" s="206"/>
      <c r="B440" s="206"/>
      <c r="C440" s="206"/>
      <c r="D440" s="206"/>
      <c r="E440" s="206"/>
      <c r="F440" s="206"/>
      <c r="G440" s="206"/>
      <c r="H440" s="206"/>
      <c r="I440" s="206"/>
      <c r="J440" s="206"/>
      <c r="K440" s="206"/>
      <c r="L440" s="206"/>
      <c r="M440" s="206"/>
      <c r="N440" s="206"/>
      <c r="O440" s="206"/>
      <c r="P440" s="206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</row>
    <row r="441" spans="1:26" ht="15.75" customHeight="1" x14ac:dyDescent="0.2">
      <c r="A441" s="206"/>
      <c r="B441" s="206"/>
      <c r="C441" s="206"/>
      <c r="D441" s="206"/>
      <c r="E441" s="206"/>
      <c r="F441" s="206"/>
      <c r="G441" s="206"/>
      <c r="H441" s="206"/>
      <c r="I441" s="206"/>
      <c r="J441" s="206"/>
      <c r="K441" s="206"/>
      <c r="L441" s="206"/>
      <c r="M441" s="206"/>
      <c r="N441" s="206"/>
      <c r="O441" s="206"/>
      <c r="P441" s="206"/>
      <c r="Q441" s="206"/>
      <c r="R441" s="206"/>
      <c r="S441" s="206"/>
      <c r="T441" s="206"/>
      <c r="U441" s="206"/>
      <c r="V441" s="206"/>
      <c r="W441" s="206"/>
      <c r="X441" s="206"/>
      <c r="Y441" s="206"/>
      <c r="Z441" s="206"/>
    </row>
    <row r="442" spans="1:26" ht="15.75" customHeight="1" x14ac:dyDescent="0.2">
      <c r="A442" s="206"/>
      <c r="B442" s="206"/>
      <c r="C442" s="206"/>
      <c r="D442" s="206"/>
      <c r="E442" s="206"/>
      <c r="F442" s="206"/>
      <c r="G442" s="206"/>
      <c r="H442" s="206"/>
      <c r="I442" s="206"/>
      <c r="J442" s="206"/>
      <c r="K442" s="206"/>
      <c r="L442" s="206"/>
      <c r="M442" s="206"/>
      <c r="N442" s="206"/>
      <c r="O442" s="206"/>
      <c r="P442" s="206"/>
      <c r="Q442" s="206"/>
      <c r="R442" s="206"/>
      <c r="S442" s="206"/>
      <c r="T442" s="206"/>
      <c r="U442" s="206"/>
      <c r="V442" s="206"/>
      <c r="W442" s="206"/>
      <c r="X442" s="206"/>
      <c r="Y442" s="206"/>
      <c r="Z442" s="206"/>
    </row>
    <row r="443" spans="1:26" ht="15.75" customHeight="1" x14ac:dyDescent="0.2">
      <c r="A443" s="206"/>
      <c r="B443" s="206"/>
      <c r="C443" s="206"/>
      <c r="D443" s="206"/>
      <c r="E443" s="206"/>
      <c r="F443" s="206"/>
      <c r="G443" s="206"/>
      <c r="H443" s="206"/>
      <c r="I443" s="206"/>
      <c r="J443" s="206"/>
      <c r="K443" s="206"/>
      <c r="L443" s="206"/>
      <c r="M443" s="206"/>
      <c r="N443" s="206"/>
      <c r="O443" s="206"/>
      <c r="P443" s="206"/>
      <c r="Q443" s="206"/>
      <c r="R443" s="206"/>
      <c r="S443" s="206"/>
      <c r="T443" s="206"/>
      <c r="U443" s="206"/>
      <c r="V443" s="206"/>
      <c r="W443" s="206"/>
      <c r="X443" s="206"/>
      <c r="Y443" s="206"/>
      <c r="Z443" s="206"/>
    </row>
    <row r="444" spans="1:26" ht="15.75" customHeight="1" x14ac:dyDescent="0.2">
      <c r="A444" s="206"/>
      <c r="B444" s="206"/>
      <c r="C444" s="206"/>
      <c r="D444" s="206"/>
      <c r="E444" s="206"/>
      <c r="F444" s="206"/>
      <c r="G444" s="206"/>
      <c r="H444" s="206"/>
      <c r="I444" s="206"/>
      <c r="J444" s="206"/>
      <c r="K444" s="206"/>
      <c r="L444" s="206"/>
      <c r="M444" s="206"/>
      <c r="N444" s="206"/>
      <c r="O444" s="206"/>
      <c r="P444" s="206"/>
      <c r="Q444" s="206"/>
      <c r="R444" s="206"/>
      <c r="S444" s="206"/>
      <c r="T444" s="206"/>
      <c r="U444" s="206"/>
      <c r="V444" s="206"/>
      <c r="W444" s="206"/>
      <c r="X444" s="206"/>
      <c r="Y444" s="206"/>
      <c r="Z444" s="206"/>
    </row>
    <row r="445" spans="1:26" ht="15.75" customHeight="1" x14ac:dyDescent="0.2">
      <c r="A445" s="206"/>
      <c r="B445" s="206"/>
      <c r="C445" s="206"/>
      <c r="D445" s="206"/>
      <c r="E445" s="206"/>
      <c r="F445" s="206"/>
      <c r="G445" s="206"/>
      <c r="H445" s="206"/>
      <c r="I445" s="206"/>
      <c r="J445" s="206"/>
      <c r="K445" s="206"/>
      <c r="L445" s="206"/>
      <c r="M445" s="206"/>
      <c r="N445" s="206"/>
      <c r="O445" s="206"/>
      <c r="P445" s="206"/>
      <c r="Q445" s="206"/>
      <c r="R445" s="206"/>
      <c r="S445" s="206"/>
      <c r="T445" s="206"/>
      <c r="U445" s="206"/>
      <c r="V445" s="206"/>
      <c r="W445" s="206"/>
      <c r="X445" s="206"/>
      <c r="Y445" s="206"/>
      <c r="Z445" s="206"/>
    </row>
    <row r="446" spans="1:26" ht="15.75" customHeight="1" x14ac:dyDescent="0.2">
      <c r="A446" s="206"/>
      <c r="B446" s="206"/>
      <c r="C446" s="206"/>
      <c r="D446" s="206"/>
      <c r="E446" s="206"/>
      <c r="F446" s="206"/>
      <c r="G446" s="206"/>
      <c r="H446" s="206"/>
      <c r="I446" s="206"/>
      <c r="J446" s="206"/>
      <c r="K446" s="206"/>
      <c r="L446" s="206"/>
      <c r="M446" s="206"/>
      <c r="N446" s="206"/>
      <c r="O446" s="206"/>
      <c r="P446" s="206"/>
      <c r="Q446" s="206"/>
      <c r="R446" s="206"/>
      <c r="S446" s="206"/>
      <c r="T446" s="206"/>
      <c r="U446" s="206"/>
      <c r="V446" s="206"/>
      <c r="W446" s="206"/>
      <c r="X446" s="206"/>
      <c r="Y446" s="206"/>
      <c r="Z446" s="206"/>
    </row>
    <row r="447" spans="1:26" ht="15.75" customHeight="1" x14ac:dyDescent="0.2">
      <c r="A447" s="206"/>
      <c r="B447" s="206"/>
      <c r="C447" s="206"/>
      <c r="D447" s="206"/>
      <c r="E447" s="206"/>
      <c r="F447" s="206"/>
      <c r="G447" s="206"/>
      <c r="H447" s="206"/>
      <c r="I447" s="206"/>
      <c r="J447" s="206"/>
      <c r="K447" s="206"/>
      <c r="L447" s="206"/>
      <c r="M447" s="206"/>
      <c r="N447" s="206"/>
      <c r="O447" s="206"/>
      <c r="P447" s="206"/>
      <c r="Q447" s="206"/>
      <c r="R447" s="206"/>
      <c r="S447" s="206"/>
      <c r="T447" s="206"/>
      <c r="U447" s="206"/>
      <c r="V447" s="206"/>
      <c r="W447" s="206"/>
      <c r="X447" s="206"/>
      <c r="Y447" s="206"/>
      <c r="Z447" s="206"/>
    </row>
    <row r="448" spans="1:26" ht="15.75" customHeight="1" x14ac:dyDescent="0.2">
      <c r="A448" s="206"/>
      <c r="B448" s="206"/>
      <c r="C448" s="206"/>
      <c r="D448" s="206"/>
      <c r="E448" s="206"/>
      <c r="F448" s="206"/>
      <c r="G448" s="206"/>
      <c r="H448" s="206"/>
      <c r="I448" s="206"/>
      <c r="J448" s="206"/>
      <c r="K448" s="206"/>
      <c r="L448" s="206"/>
      <c r="M448" s="206"/>
      <c r="N448" s="206"/>
      <c r="O448" s="206"/>
      <c r="P448" s="206"/>
      <c r="Q448" s="206"/>
      <c r="R448" s="206"/>
      <c r="S448" s="206"/>
      <c r="T448" s="206"/>
      <c r="U448" s="206"/>
      <c r="V448" s="206"/>
      <c r="W448" s="206"/>
      <c r="X448" s="206"/>
      <c r="Y448" s="206"/>
      <c r="Z448" s="206"/>
    </row>
    <row r="449" spans="1:26" ht="15.75" customHeight="1" x14ac:dyDescent="0.2">
      <c r="A449" s="206"/>
      <c r="B449" s="206"/>
      <c r="C449" s="206"/>
      <c r="D449" s="206"/>
      <c r="E449" s="206"/>
      <c r="F449" s="206"/>
      <c r="G449" s="206"/>
      <c r="H449" s="206"/>
      <c r="I449" s="206"/>
      <c r="J449" s="206"/>
      <c r="K449" s="206"/>
      <c r="L449" s="206"/>
      <c r="M449" s="206"/>
      <c r="N449" s="206"/>
      <c r="O449" s="206"/>
      <c r="P449" s="206"/>
      <c r="Q449" s="206"/>
      <c r="R449" s="206"/>
      <c r="S449" s="206"/>
      <c r="T449" s="206"/>
      <c r="U449" s="206"/>
      <c r="V449" s="206"/>
      <c r="W449" s="206"/>
      <c r="X449" s="206"/>
      <c r="Y449" s="206"/>
      <c r="Z449" s="206"/>
    </row>
    <row r="450" spans="1:26" ht="15.75" customHeight="1" x14ac:dyDescent="0.2">
      <c r="A450" s="206"/>
      <c r="B450" s="206"/>
      <c r="C450" s="206"/>
      <c r="D450" s="206"/>
      <c r="E450" s="206"/>
      <c r="F450" s="206"/>
      <c r="G450" s="206"/>
      <c r="H450" s="206"/>
      <c r="I450" s="206"/>
      <c r="J450" s="206"/>
      <c r="K450" s="206"/>
      <c r="L450" s="206"/>
      <c r="M450" s="206"/>
      <c r="N450" s="206"/>
      <c r="O450" s="206"/>
      <c r="P450" s="206"/>
      <c r="Q450" s="206"/>
      <c r="R450" s="206"/>
      <c r="S450" s="206"/>
      <c r="T450" s="206"/>
      <c r="U450" s="206"/>
      <c r="V450" s="206"/>
      <c r="W450" s="206"/>
      <c r="X450" s="206"/>
      <c r="Y450" s="206"/>
      <c r="Z450" s="206"/>
    </row>
    <row r="451" spans="1:26" ht="15.75" customHeight="1" x14ac:dyDescent="0.2">
      <c r="A451" s="206"/>
      <c r="B451" s="206"/>
      <c r="C451" s="206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06"/>
      <c r="Q451" s="206"/>
      <c r="R451" s="206"/>
      <c r="S451" s="206"/>
      <c r="T451" s="206"/>
      <c r="U451" s="206"/>
      <c r="V451" s="206"/>
      <c r="W451" s="206"/>
      <c r="X451" s="206"/>
      <c r="Y451" s="206"/>
      <c r="Z451" s="206"/>
    </row>
    <row r="452" spans="1:26" ht="15.75" customHeight="1" x14ac:dyDescent="0.2">
      <c r="A452" s="206"/>
      <c r="B452" s="206"/>
      <c r="C452" s="206"/>
      <c r="D452" s="206"/>
      <c r="E452" s="206"/>
      <c r="F452" s="206"/>
      <c r="G452" s="206"/>
      <c r="H452" s="206"/>
      <c r="I452" s="206"/>
      <c r="J452" s="206"/>
      <c r="K452" s="206"/>
      <c r="L452" s="206"/>
      <c r="M452" s="206"/>
      <c r="N452" s="206"/>
      <c r="O452" s="206"/>
      <c r="P452" s="206"/>
      <c r="Q452" s="206"/>
      <c r="R452" s="206"/>
      <c r="S452" s="206"/>
      <c r="T452" s="206"/>
      <c r="U452" s="206"/>
      <c r="V452" s="206"/>
      <c r="W452" s="206"/>
      <c r="X452" s="206"/>
      <c r="Y452" s="206"/>
      <c r="Z452" s="206"/>
    </row>
    <row r="453" spans="1:26" ht="15.75" customHeight="1" x14ac:dyDescent="0.2">
      <c r="A453" s="206"/>
      <c r="B453" s="206"/>
      <c r="C453" s="206"/>
      <c r="D453" s="206"/>
      <c r="E453" s="206"/>
      <c r="F453" s="206"/>
      <c r="G453" s="206"/>
      <c r="H453" s="206"/>
      <c r="I453" s="206"/>
      <c r="J453" s="206"/>
      <c r="K453" s="206"/>
      <c r="L453" s="206"/>
      <c r="M453" s="206"/>
      <c r="N453" s="206"/>
      <c r="O453" s="206"/>
      <c r="P453" s="206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</row>
    <row r="454" spans="1:26" ht="15.75" customHeight="1" x14ac:dyDescent="0.2">
      <c r="A454" s="206"/>
      <c r="B454" s="206"/>
      <c r="C454" s="206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  <c r="T454" s="206"/>
      <c r="U454" s="206"/>
      <c r="V454" s="206"/>
      <c r="W454" s="206"/>
      <c r="X454" s="206"/>
      <c r="Y454" s="206"/>
      <c r="Z454" s="206"/>
    </row>
    <row r="455" spans="1:26" ht="15.75" customHeight="1" x14ac:dyDescent="0.2">
      <c r="A455" s="206"/>
      <c r="B455" s="206"/>
      <c r="C455" s="206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  <c r="P455" s="206"/>
      <c r="Q455" s="206"/>
      <c r="R455" s="206"/>
      <c r="S455" s="206"/>
      <c r="T455" s="206"/>
      <c r="U455" s="206"/>
      <c r="V455" s="206"/>
      <c r="W455" s="206"/>
      <c r="X455" s="206"/>
      <c r="Y455" s="206"/>
      <c r="Z455" s="206"/>
    </row>
    <row r="456" spans="1:26" ht="15.75" customHeight="1" x14ac:dyDescent="0.2">
      <c r="A456" s="206"/>
      <c r="B456" s="206"/>
      <c r="C456" s="206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  <c r="P456" s="206"/>
      <c r="Q456" s="206"/>
      <c r="R456" s="206"/>
      <c r="S456" s="206"/>
      <c r="T456" s="206"/>
      <c r="U456" s="206"/>
      <c r="V456" s="206"/>
      <c r="W456" s="206"/>
      <c r="X456" s="206"/>
      <c r="Y456" s="206"/>
      <c r="Z456" s="206"/>
    </row>
    <row r="457" spans="1:26" ht="15.75" customHeight="1" x14ac:dyDescent="0.2">
      <c r="A457" s="206"/>
      <c r="B457" s="206"/>
      <c r="C457" s="206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  <c r="P457" s="206"/>
      <c r="Q457" s="206"/>
      <c r="R457" s="206"/>
      <c r="S457" s="206"/>
      <c r="T457" s="206"/>
      <c r="U457" s="206"/>
      <c r="V457" s="206"/>
      <c r="W457" s="206"/>
      <c r="X457" s="206"/>
      <c r="Y457" s="206"/>
      <c r="Z457" s="206"/>
    </row>
    <row r="458" spans="1:26" ht="15.75" customHeight="1" x14ac:dyDescent="0.2">
      <c r="A458" s="206"/>
      <c r="B458" s="206"/>
      <c r="C458" s="206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  <c r="P458" s="206"/>
      <c r="Q458" s="206"/>
      <c r="R458" s="206"/>
      <c r="S458" s="206"/>
      <c r="T458" s="206"/>
      <c r="U458" s="206"/>
      <c r="V458" s="206"/>
      <c r="W458" s="206"/>
      <c r="X458" s="206"/>
      <c r="Y458" s="206"/>
      <c r="Z458" s="206"/>
    </row>
    <row r="459" spans="1:26" ht="15.75" customHeight="1" x14ac:dyDescent="0.2">
      <c r="A459" s="206"/>
      <c r="B459" s="206"/>
      <c r="C459" s="206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  <c r="P459" s="206"/>
      <c r="Q459" s="206"/>
      <c r="R459" s="206"/>
      <c r="S459" s="206"/>
      <c r="T459" s="206"/>
      <c r="U459" s="206"/>
      <c r="V459" s="206"/>
      <c r="W459" s="206"/>
      <c r="X459" s="206"/>
      <c r="Y459" s="206"/>
      <c r="Z459" s="206"/>
    </row>
    <row r="460" spans="1:26" ht="15.75" customHeight="1" x14ac:dyDescent="0.2">
      <c r="A460" s="206"/>
      <c r="B460" s="206"/>
      <c r="C460" s="206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  <c r="P460" s="206"/>
      <c r="Q460" s="206"/>
      <c r="R460" s="206"/>
      <c r="S460" s="206"/>
      <c r="T460" s="206"/>
      <c r="U460" s="206"/>
      <c r="V460" s="206"/>
      <c r="W460" s="206"/>
      <c r="X460" s="206"/>
      <c r="Y460" s="206"/>
      <c r="Z460" s="206"/>
    </row>
    <row r="461" spans="1:26" ht="15.75" customHeight="1" x14ac:dyDescent="0.2">
      <c r="A461" s="206"/>
      <c r="B461" s="206"/>
      <c r="C461" s="206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  <c r="P461" s="206"/>
      <c r="Q461" s="206"/>
      <c r="R461" s="206"/>
      <c r="S461" s="206"/>
      <c r="T461" s="206"/>
      <c r="U461" s="206"/>
      <c r="V461" s="206"/>
      <c r="W461" s="206"/>
      <c r="X461" s="206"/>
      <c r="Y461" s="206"/>
      <c r="Z461" s="206"/>
    </row>
    <row r="462" spans="1:26" ht="15.75" customHeight="1" x14ac:dyDescent="0.2">
      <c r="A462" s="206"/>
      <c r="B462" s="206"/>
      <c r="C462" s="206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  <c r="P462" s="206"/>
      <c r="Q462" s="206"/>
      <c r="R462" s="206"/>
      <c r="S462" s="206"/>
      <c r="T462" s="206"/>
      <c r="U462" s="206"/>
      <c r="V462" s="206"/>
      <c r="W462" s="206"/>
      <c r="X462" s="206"/>
      <c r="Y462" s="206"/>
      <c r="Z462" s="206"/>
    </row>
    <row r="463" spans="1:26" ht="15.75" customHeight="1" x14ac:dyDescent="0.2">
      <c r="A463" s="206"/>
      <c r="B463" s="206"/>
      <c r="C463" s="206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  <c r="P463" s="206"/>
      <c r="Q463" s="206"/>
      <c r="R463" s="206"/>
      <c r="S463" s="206"/>
      <c r="T463" s="206"/>
      <c r="U463" s="206"/>
      <c r="V463" s="206"/>
      <c r="W463" s="206"/>
      <c r="X463" s="206"/>
      <c r="Y463" s="206"/>
      <c r="Z463" s="206"/>
    </row>
    <row r="464" spans="1:26" ht="15.75" customHeight="1" x14ac:dyDescent="0.2">
      <c r="A464" s="206"/>
      <c r="B464" s="206"/>
      <c r="C464" s="206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  <c r="P464" s="206"/>
      <c r="Q464" s="206"/>
      <c r="R464" s="206"/>
      <c r="S464" s="206"/>
      <c r="T464" s="206"/>
      <c r="U464" s="206"/>
      <c r="V464" s="206"/>
      <c r="W464" s="206"/>
      <c r="X464" s="206"/>
      <c r="Y464" s="206"/>
      <c r="Z464" s="206"/>
    </row>
    <row r="465" spans="1:26" ht="15.75" customHeight="1" x14ac:dyDescent="0.2">
      <c r="A465" s="206"/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</row>
    <row r="466" spans="1:26" ht="15.75" customHeight="1" x14ac:dyDescent="0.2">
      <c r="A466" s="206"/>
      <c r="B466" s="206"/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</row>
    <row r="467" spans="1:26" ht="15.75" customHeight="1" x14ac:dyDescent="0.2">
      <c r="A467" s="206"/>
      <c r="B467" s="206"/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</row>
    <row r="468" spans="1:26" ht="15.75" customHeight="1" x14ac:dyDescent="0.2">
      <c r="A468" s="206"/>
      <c r="B468" s="206"/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</row>
    <row r="469" spans="1:26" ht="15.75" customHeight="1" x14ac:dyDescent="0.2">
      <c r="A469" s="206"/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</row>
    <row r="470" spans="1:26" ht="15.75" customHeight="1" x14ac:dyDescent="0.2">
      <c r="A470" s="206"/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</row>
    <row r="471" spans="1:26" ht="15.75" customHeight="1" x14ac:dyDescent="0.2">
      <c r="A471" s="206"/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</row>
    <row r="472" spans="1:26" ht="15.75" customHeight="1" x14ac:dyDescent="0.2">
      <c r="A472" s="206"/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</row>
    <row r="473" spans="1:26" ht="15.75" customHeight="1" x14ac:dyDescent="0.2">
      <c r="A473" s="206"/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</row>
    <row r="474" spans="1:26" ht="15.75" customHeight="1" x14ac:dyDescent="0.2">
      <c r="A474" s="206"/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</row>
    <row r="475" spans="1:26" ht="15.75" customHeight="1" x14ac:dyDescent="0.2">
      <c r="A475" s="206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</row>
    <row r="476" spans="1:26" ht="15.75" customHeight="1" x14ac:dyDescent="0.2">
      <c r="A476" s="206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</row>
    <row r="477" spans="1:26" ht="15.75" customHeight="1" x14ac:dyDescent="0.2">
      <c r="A477" s="206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</row>
    <row r="478" spans="1:26" ht="15.75" customHeight="1" x14ac:dyDescent="0.2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</row>
    <row r="479" spans="1:26" ht="15.75" customHeight="1" x14ac:dyDescent="0.2">
      <c r="A479" s="206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</row>
    <row r="480" spans="1:26" ht="15.75" customHeight="1" x14ac:dyDescent="0.2">
      <c r="A480" s="206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</row>
    <row r="481" spans="1:26" ht="15.75" customHeight="1" x14ac:dyDescent="0.2">
      <c r="A481" s="206"/>
      <c r="B481" s="206"/>
      <c r="C481" s="206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</row>
    <row r="482" spans="1:26" ht="15.75" customHeight="1" x14ac:dyDescent="0.2">
      <c r="A482" s="206"/>
      <c r="B482" s="206"/>
      <c r="C482" s="206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</row>
    <row r="483" spans="1:26" ht="15.75" customHeight="1" x14ac:dyDescent="0.2">
      <c r="A483" s="206"/>
      <c r="B483" s="206"/>
      <c r="C483" s="206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</row>
    <row r="484" spans="1:26" ht="15.75" customHeight="1" x14ac:dyDescent="0.2">
      <c r="A484" s="206"/>
      <c r="B484" s="206"/>
      <c r="C484" s="206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</row>
    <row r="485" spans="1:26" ht="15.75" customHeight="1" x14ac:dyDescent="0.2">
      <c r="A485" s="206"/>
      <c r="B485" s="206"/>
      <c r="C485" s="206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</row>
    <row r="486" spans="1:26" ht="15.75" customHeight="1" x14ac:dyDescent="0.2">
      <c r="A486" s="206"/>
      <c r="B486" s="206"/>
      <c r="C486" s="206"/>
      <c r="D486" s="206"/>
      <c r="E486" s="206"/>
      <c r="F486" s="206"/>
      <c r="G486" s="206"/>
      <c r="H486" s="206"/>
      <c r="I486" s="206"/>
      <c r="J486" s="206"/>
      <c r="K486" s="206"/>
      <c r="L486" s="206"/>
      <c r="M486" s="206"/>
      <c r="N486" s="206"/>
      <c r="O486" s="206"/>
      <c r="P486" s="206"/>
      <c r="Q486" s="206"/>
      <c r="R486" s="206"/>
      <c r="S486" s="206"/>
      <c r="T486" s="206"/>
      <c r="U486" s="206"/>
      <c r="V486" s="206"/>
      <c r="W486" s="206"/>
      <c r="X486" s="206"/>
      <c r="Y486" s="206"/>
      <c r="Z486" s="206"/>
    </row>
    <row r="487" spans="1:26" ht="15.75" customHeight="1" x14ac:dyDescent="0.2">
      <c r="A487" s="206"/>
      <c r="B487" s="206"/>
      <c r="C487" s="206"/>
      <c r="D487" s="206"/>
      <c r="E487" s="206"/>
      <c r="F487" s="206"/>
      <c r="G487" s="206"/>
      <c r="H487" s="206"/>
      <c r="I487" s="206"/>
      <c r="J487" s="206"/>
      <c r="K487" s="206"/>
      <c r="L487" s="206"/>
      <c r="M487" s="206"/>
      <c r="N487" s="206"/>
      <c r="O487" s="206"/>
      <c r="P487" s="206"/>
      <c r="Q487" s="206"/>
      <c r="R487" s="206"/>
      <c r="S487" s="206"/>
      <c r="T487" s="206"/>
      <c r="U487" s="206"/>
      <c r="V487" s="206"/>
      <c r="W487" s="206"/>
      <c r="X487" s="206"/>
      <c r="Y487" s="206"/>
      <c r="Z487" s="206"/>
    </row>
    <row r="488" spans="1:26" ht="15.75" customHeight="1" x14ac:dyDescent="0.2">
      <c r="A488" s="206"/>
      <c r="B488" s="206"/>
      <c r="C488" s="206"/>
      <c r="D488" s="206"/>
      <c r="E488" s="206"/>
      <c r="F488" s="206"/>
      <c r="G488" s="206"/>
      <c r="H488" s="206"/>
      <c r="I488" s="206"/>
      <c r="J488" s="206"/>
      <c r="K488" s="206"/>
      <c r="L488" s="206"/>
      <c r="M488" s="206"/>
      <c r="N488" s="206"/>
      <c r="O488" s="206"/>
      <c r="P488" s="206"/>
      <c r="Q488" s="206"/>
      <c r="R488" s="206"/>
      <c r="S488" s="206"/>
      <c r="T488" s="206"/>
      <c r="U488" s="206"/>
      <c r="V488" s="206"/>
      <c r="W488" s="206"/>
      <c r="X488" s="206"/>
      <c r="Y488" s="206"/>
      <c r="Z488" s="206"/>
    </row>
    <row r="489" spans="1:26" ht="15.75" customHeight="1" x14ac:dyDescent="0.2">
      <c r="A489" s="206"/>
      <c r="B489" s="206"/>
      <c r="C489" s="206"/>
      <c r="D489" s="206"/>
      <c r="E489" s="206"/>
      <c r="F489" s="206"/>
      <c r="G489" s="206"/>
      <c r="H489" s="206"/>
      <c r="I489" s="206"/>
      <c r="J489" s="206"/>
      <c r="K489" s="206"/>
      <c r="L489" s="206"/>
      <c r="M489" s="206"/>
      <c r="N489" s="206"/>
      <c r="O489" s="206"/>
      <c r="P489" s="206"/>
      <c r="Q489" s="206"/>
      <c r="R489" s="206"/>
      <c r="S489" s="206"/>
      <c r="T489" s="206"/>
      <c r="U489" s="206"/>
      <c r="V489" s="206"/>
      <c r="W489" s="206"/>
      <c r="X489" s="206"/>
      <c r="Y489" s="206"/>
      <c r="Z489" s="206"/>
    </row>
    <row r="490" spans="1:26" ht="15.75" customHeight="1" x14ac:dyDescent="0.2">
      <c r="A490" s="206"/>
      <c r="B490" s="206"/>
      <c r="C490" s="206"/>
      <c r="D490" s="206"/>
      <c r="E490" s="206"/>
      <c r="F490" s="206"/>
      <c r="G490" s="206"/>
      <c r="H490" s="206"/>
      <c r="I490" s="206"/>
      <c r="J490" s="206"/>
      <c r="K490" s="206"/>
      <c r="L490" s="206"/>
      <c r="M490" s="206"/>
      <c r="N490" s="206"/>
      <c r="O490" s="206"/>
      <c r="P490" s="206"/>
      <c r="Q490" s="206"/>
      <c r="R490" s="206"/>
      <c r="S490" s="206"/>
      <c r="T490" s="206"/>
      <c r="U490" s="206"/>
      <c r="V490" s="206"/>
      <c r="W490" s="206"/>
      <c r="X490" s="206"/>
      <c r="Y490" s="206"/>
      <c r="Z490" s="206"/>
    </row>
    <row r="491" spans="1:26" ht="15.75" customHeight="1" x14ac:dyDescent="0.2">
      <c r="A491" s="206"/>
      <c r="B491" s="206"/>
      <c r="C491" s="206"/>
      <c r="D491" s="206"/>
      <c r="E491" s="206"/>
      <c r="F491" s="206"/>
      <c r="G491" s="206"/>
      <c r="H491" s="206"/>
      <c r="I491" s="206"/>
      <c r="J491" s="206"/>
      <c r="K491" s="206"/>
      <c r="L491" s="206"/>
      <c r="M491" s="206"/>
      <c r="N491" s="206"/>
      <c r="O491" s="206"/>
      <c r="P491" s="206"/>
      <c r="Q491" s="206"/>
      <c r="R491" s="206"/>
      <c r="S491" s="206"/>
      <c r="T491" s="206"/>
      <c r="U491" s="206"/>
      <c r="V491" s="206"/>
      <c r="W491" s="206"/>
      <c r="X491" s="206"/>
      <c r="Y491" s="206"/>
      <c r="Z491" s="206"/>
    </row>
    <row r="492" spans="1:26" ht="15.75" customHeight="1" x14ac:dyDescent="0.2">
      <c r="A492" s="206"/>
      <c r="B492" s="206"/>
      <c r="C492" s="206"/>
      <c r="D492" s="206"/>
      <c r="E492" s="206"/>
      <c r="F492" s="206"/>
      <c r="G492" s="206"/>
      <c r="H492" s="206"/>
      <c r="I492" s="206"/>
      <c r="J492" s="206"/>
      <c r="K492" s="206"/>
      <c r="L492" s="206"/>
      <c r="M492" s="206"/>
      <c r="N492" s="206"/>
      <c r="O492" s="206"/>
      <c r="P492" s="206"/>
      <c r="Q492" s="206"/>
      <c r="R492" s="206"/>
      <c r="S492" s="206"/>
      <c r="T492" s="206"/>
      <c r="U492" s="206"/>
      <c r="V492" s="206"/>
      <c r="W492" s="206"/>
      <c r="X492" s="206"/>
      <c r="Y492" s="206"/>
      <c r="Z492" s="206"/>
    </row>
    <row r="493" spans="1:26" ht="15.75" customHeight="1" x14ac:dyDescent="0.2">
      <c r="A493" s="206"/>
      <c r="B493" s="206"/>
      <c r="C493" s="206"/>
      <c r="D493" s="206"/>
      <c r="E493" s="206"/>
      <c r="F493" s="206"/>
      <c r="G493" s="206"/>
      <c r="H493" s="206"/>
      <c r="I493" s="206"/>
      <c r="J493" s="206"/>
      <c r="K493" s="206"/>
      <c r="L493" s="206"/>
      <c r="M493" s="206"/>
      <c r="N493" s="206"/>
      <c r="O493" s="206"/>
      <c r="P493" s="206"/>
      <c r="Q493" s="206"/>
      <c r="R493" s="206"/>
      <c r="S493" s="206"/>
      <c r="T493" s="206"/>
      <c r="U493" s="206"/>
      <c r="V493" s="206"/>
      <c r="W493" s="206"/>
      <c r="X493" s="206"/>
      <c r="Y493" s="206"/>
      <c r="Z493" s="206"/>
    </row>
    <row r="494" spans="1:26" ht="15.75" customHeight="1" x14ac:dyDescent="0.2">
      <c r="A494" s="206"/>
      <c r="B494" s="206"/>
      <c r="C494" s="206"/>
      <c r="D494" s="206"/>
      <c r="E494" s="206"/>
      <c r="F494" s="206"/>
      <c r="G494" s="206"/>
      <c r="H494" s="206"/>
      <c r="I494" s="206"/>
      <c r="J494" s="206"/>
      <c r="K494" s="206"/>
      <c r="L494" s="206"/>
      <c r="M494" s="206"/>
      <c r="N494" s="206"/>
      <c r="O494" s="206"/>
      <c r="P494" s="206"/>
      <c r="Q494" s="206"/>
      <c r="R494" s="206"/>
      <c r="S494" s="206"/>
      <c r="T494" s="206"/>
      <c r="U494" s="206"/>
      <c r="V494" s="206"/>
      <c r="W494" s="206"/>
      <c r="X494" s="206"/>
      <c r="Y494" s="206"/>
      <c r="Z494" s="206"/>
    </row>
    <row r="495" spans="1:26" ht="15.75" customHeight="1" x14ac:dyDescent="0.2">
      <c r="A495" s="206"/>
      <c r="B495" s="206"/>
      <c r="C495" s="206"/>
      <c r="D495" s="206"/>
      <c r="E495" s="206"/>
      <c r="F495" s="206"/>
      <c r="G495" s="206"/>
      <c r="H495" s="206"/>
      <c r="I495" s="206"/>
      <c r="J495" s="206"/>
      <c r="K495" s="206"/>
      <c r="L495" s="206"/>
      <c r="M495" s="206"/>
      <c r="N495" s="206"/>
      <c r="O495" s="206"/>
      <c r="P495" s="206"/>
      <c r="Q495" s="206"/>
      <c r="R495" s="206"/>
      <c r="S495" s="206"/>
      <c r="T495" s="206"/>
      <c r="U495" s="206"/>
      <c r="V495" s="206"/>
      <c r="W495" s="206"/>
      <c r="X495" s="206"/>
      <c r="Y495" s="206"/>
      <c r="Z495" s="206"/>
    </row>
    <row r="496" spans="1:26" ht="15.75" customHeight="1" x14ac:dyDescent="0.2">
      <c r="A496" s="206"/>
      <c r="B496" s="206"/>
      <c r="C496" s="206"/>
      <c r="D496" s="206"/>
      <c r="E496" s="206"/>
      <c r="F496" s="206"/>
      <c r="G496" s="206"/>
      <c r="H496" s="206"/>
      <c r="I496" s="206"/>
      <c r="J496" s="206"/>
      <c r="K496" s="206"/>
      <c r="L496" s="206"/>
      <c r="M496" s="206"/>
      <c r="N496" s="206"/>
      <c r="O496" s="206"/>
      <c r="P496" s="206"/>
      <c r="Q496" s="206"/>
      <c r="R496" s="206"/>
      <c r="S496" s="206"/>
      <c r="T496" s="206"/>
      <c r="U496" s="206"/>
      <c r="V496" s="206"/>
      <c r="W496" s="206"/>
      <c r="X496" s="206"/>
      <c r="Y496" s="206"/>
      <c r="Z496" s="206"/>
    </row>
    <row r="497" spans="1:26" ht="15.75" customHeight="1" x14ac:dyDescent="0.2">
      <c r="A497" s="206"/>
      <c r="B497" s="206"/>
      <c r="C497" s="206"/>
      <c r="D497" s="206"/>
      <c r="E497" s="206"/>
      <c r="F497" s="206"/>
      <c r="G497" s="206"/>
      <c r="H497" s="206"/>
      <c r="I497" s="206"/>
      <c r="J497" s="206"/>
      <c r="K497" s="206"/>
      <c r="L497" s="206"/>
      <c r="M497" s="206"/>
      <c r="N497" s="206"/>
      <c r="O497" s="206"/>
      <c r="P497" s="206"/>
      <c r="Q497" s="206"/>
      <c r="R497" s="206"/>
      <c r="S497" s="206"/>
      <c r="T497" s="206"/>
      <c r="U497" s="206"/>
      <c r="V497" s="206"/>
      <c r="W497" s="206"/>
      <c r="X497" s="206"/>
      <c r="Y497" s="206"/>
      <c r="Z497" s="206"/>
    </row>
    <row r="498" spans="1:26" ht="15.75" customHeight="1" x14ac:dyDescent="0.2">
      <c r="A498" s="206"/>
      <c r="B498" s="206"/>
      <c r="C498" s="206"/>
      <c r="D498" s="206"/>
      <c r="E498" s="206"/>
      <c r="F498" s="206"/>
      <c r="G498" s="206"/>
      <c r="H498" s="206"/>
      <c r="I498" s="206"/>
      <c r="J498" s="206"/>
      <c r="K498" s="206"/>
      <c r="L498" s="206"/>
      <c r="M498" s="206"/>
      <c r="N498" s="206"/>
      <c r="O498" s="206"/>
      <c r="P498" s="206"/>
      <c r="Q498" s="206"/>
      <c r="R498" s="206"/>
      <c r="S498" s="206"/>
      <c r="T498" s="206"/>
      <c r="U498" s="206"/>
      <c r="V498" s="206"/>
      <c r="W498" s="206"/>
      <c r="X498" s="206"/>
      <c r="Y498" s="206"/>
      <c r="Z498" s="206"/>
    </row>
    <row r="499" spans="1:26" ht="15.75" customHeight="1" x14ac:dyDescent="0.2">
      <c r="A499" s="206"/>
      <c r="B499" s="206"/>
      <c r="C499" s="206"/>
      <c r="D499" s="206"/>
      <c r="E499" s="206"/>
      <c r="F499" s="206"/>
      <c r="G499" s="206"/>
      <c r="H499" s="206"/>
      <c r="I499" s="206"/>
      <c r="J499" s="206"/>
      <c r="K499" s="206"/>
      <c r="L499" s="206"/>
      <c r="M499" s="206"/>
      <c r="N499" s="206"/>
      <c r="O499" s="206"/>
      <c r="P499" s="206"/>
      <c r="Q499" s="206"/>
      <c r="R499" s="206"/>
      <c r="S499" s="206"/>
      <c r="T499" s="206"/>
      <c r="U499" s="206"/>
      <c r="V499" s="206"/>
      <c r="W499" s="206"/>
      <c r="X499" s="206"/>
      <c r="Y499" s="206"/>
      <c r="Z499" s="206"/>
    </row>
    <row r="500" spans="1:26" ht="15.75" customHeight="1" x14ac:dyDescent="0.2">
      <c r="A500" s="206"/>
      <c r="B500" s="206"/>
      <c r="C500" s="206"/>
      <c r="D500" s="206"/>
      <c r="E500" s="206"/>
      <c r="F500" s="206"/>
      <c r="G500" s="206"/>
      <c r="H500" s="206"/>
      <c r="I500" s="206"/>
      <c r="J500" s="206"/>
      <c r="K500" s="206"/>
      <c r="L500" s="206"/>
      <c r="M500" s="206"/>
      <c r="N500" s="206"/>
      <c r="O500" s="206"/>
      <c r="P500" s="206"/>
      <c r="Q500" s="206"/>
      <c r="R500" s="206"/>
      <c r="S500" s="206"/>
      <c r="T500" s="206"/>
      <c r="U500" s="206"/>
      <c r="V500" s="206"/>
      <c r="W500" s="206"/>
      <c r="X500" s="206"/>
      <c r="Y500" s="206"/>
      <c r="Z500" s="206"/>
    </row>
    <row r="501" spans="1:26" ht="15.75" customHeight="1" x14ac:dyDescent="0.2">
      <c r="A501" s="206"/>
      <c r="B501" s="206"/>
      <c r="C501" s="206"/>
      <c r="D501" s="206"/>
      <c r="E501" s="206"/>
      <c r="F501" s="206"/>
      <c r="G501" s="206"/>
      <c r="H501" s="206"/>
      <c r="I501" s="206"/>
      <c r="J501" s="206"/>
      <c r="K501" s="206"/>
      <c r="L501" s="206"/>
      <c r="M501" s="206"/>
      <c r="N501" s="206"/>
      <c r="O501" s="206"/>
      <c r="P501" s="206"/>
      <c r="Q501" s="206"/>
      <c r="R501" s="206"/>
      <c r="S501" s="206"/>
      <c r="T501" s="206"/>
      <c r="U501" s="206"/>
      <c r="V501" s="206"/>
      <c r="W501" s="206"/>
      <c r="X501" s="206"/>
      <c r="Y501" s="206"/>
      <c r="Z501" s="206"/>
    </row>
    <row r="502" spans="1:26" ht="15.75" customHeight="1" x14ac:dyDescent="0.2">
      <c r="A502" s="206"/>
      <c r="B502" s="206"/>
      <c r="C502" s="206"/>
      <c r="D502" s="206"/>
      <c r="E502" s="206"/>
      <c r="F502" s="206"/>
      <c r="G502" s="206"/>
      <c r="H502" s="206"/>
      <c r="I502" s="206"/>
      <c r="J502" s="206"/>
      <c r="K502" s="206"/>
      <c r="L502" s="206"/>
      <c r="M502" s="206"/>
      <c r="N502" s="206"/>
      <c r="O502" s="206"/>
      <c r="P502" s="206"/>
      <c r="Q502" s="206"/>
      <c r="R502" s="206"/>
      <c r="S502" s="206"/>
      <c r="T502" s="206"/>
      <c r="U502" s="206"/>
      <c r="V502" s="206"/>
      <c r="W502" s="206"/>
      <c r="X502" s="206"/>
      <c r="Y502" s="206"/>
      <c r="Z502" s="206"/>
    </row>
    <row r="503" spans="1:26" ht="15.75" customHeight="1" x14ac:dyDescent="0.2">
      <c r="A503" s="206"/>
      <c r="B503" s="206"/>
      <c r="C503" s="206"/>
      <c r="D503" s="206"/>
      <c r="E503" s="206"/>
      <c r="F503" s="206"/>
      <c r="G503" s="206"/>
      <c r="H503" s="206"/>
      <c r="I503" s="206"/>
      <c r="J503" s="206"/>
      <c r="K503" s="206"/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</row>
    <row r="504" spans="1:26" ht="15.75" customHeight="1" x14ac:dyDescent="0.2">
      <c r="A504" s="206"/>
      <c r="B504" s="206"/>
      <c r="C504" s="206"/>
      <c r="D504" s="206"/>
      <c r="E504" s="206"/>
      <c r="F504" s="206"/>
      <c r="G504" s="206"/>
      <c r="H504" s="206"/>
      <c r="I504" s="206"/>
      <c r="J504" s="206"/>
      <c r="K504" s="206"/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</row>
    <row r="505" spans="1:26" ht="15.75" customHeight="1" x14ac:dyDescent="0.2">
      <c r="A505" s="206"/>
      <c r="B505" s="206"/>
      <c r="C505" s="206"/>
      <c r="D505" s="206"/>
      <c r="E505" s="206"/>
      <c r="F505" s="206"/>
      <c r="G505" s="206"/>
      <c r="H505" s="206"/>
      <c r="I505" s="206"/>
      <c r="J505" s="206"/>
      <c r="K505" s="206"/>
      <c r="L505" s="206"/>
      <c r="M505" s="206"/>
      <c r="N505" s="206"/>
      <c r="O505" s="206"/>
      <c r="P505" s="206"/>
      <c r="Q505" s="206"/>
      <c r="R505" s="206"/>
      <c r="S505" s="206"/>
      <c r="T505" s="206"/>
      <c r="U505" s="206"/>
      <c r="V505" s="206"/>
      <c r="W505" s="206"/>
      <c r="X505" s="206"/>
      <c r="Y505" s="206"/>
      <c r="Z505" s="206"/>
    </row>
    <row r="506" spans="1:26" ht="15.75" customHeight="1" x14ac:dyDescent="0.2">
      <c r="A506" s="206"/>
      <c r="B506" s="206"/>
      <c r="C506" s="206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</row>
    <row r="507" spans="1:26" ht="15.75" customHeight="1" x14ac:dyDescent="0.2">
      <c r="A507" s="206"/>
      <c r="B507" s="206"/>
      <c r="C507" s="206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</row>
    <row r="508" spans="1:26" ht="15.75" customHeight="1" x14ac:dyDescent="0.2">
      <c r="A508" s="206"/>
      <c r="B508" s="206"/>
      <c r="C508" s="206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</row>
    <row r="509" spans="1:26" ht="15.75" customHeight="1" x14ac:dyDescent="0.2">
      <c r="A509" s="206"/>
      <c r="B509" s="206"/>
      <c r="C509" s="206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</row>
    <row r="510" spans="1:26" ht="15.75" customHeight="1" x14ac:dyDescent="0.2">
      <c r="A510" s="206"/>
      <c r="B510" s="206"/>
      <c r="C510" s="206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</row>
    <row r="511" spans="1:26" ht="15.75" customHeight="1" x14ac:dyDescent="0.2">
      <c r="A511" s="206"/>
      <c r="B511" s="206"/>
      <c r="C511" s="206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</row>
    <row r="512" spans="1:26" ht="15.75" customHeight="1" x14ac:dyDescent="0.2">
      <c r="A512" s="206"/>
      <c r="B512" s="206"/>
      <c r="C512" s="206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</row>
    <row r="513" spans="1:26" ht="15.75" customHeight="1" x14ac:dyDescent="0.2">
      <c r="A513" s="206"/>
      <c r="B513" s="206"/>
      <c r="C513" s="206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</row>
    <row r="514" spans="1:26" ht="15.75" customHeight="1" x14ac:dyDescent="0.2">
      <c r="A514" s="206"/>
      <c r="B514" s="206"/>
      <c r="C514" s="206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</row>
    <row r="515" spans="1:26" ht="15.75" customHeight="1" x14ac:dyDescent="0.2">
      <c r="A515" s="206"/>
      <c r="B515" s="206"/>
      <c r="C515" s="206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</row>
    <row r="516" spans="1:26" ht="15.75" customHeight="1" x14ac:dyDescent="0.2">
      <c r="A516" s="206"/>
      <c r="B516" s="206"/>
      <c r="C516" s="206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</row>
    <row r="517" spans="1:26" ht="15.75" customHeight="1" x14ac:dyDescent="0.2">
      <c r="A517" s="206"/>
      <c r="B517" s="206"/>
      <c r="C517" s="206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</row>
    <row r="518" spans="1:26" ht="15.75" customHeight="1" x14ac:dyDescent="0.2">
      <c r="A518" s="206"/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</row>
    <row r="519" spans="1:26" ht="15.75" customHeight="1" x14ac:dyDescent="0.2">
      <c r="A519" s="206"/>
      <c r="B519" s="206"/>
      <c r="C519" s="206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</row>
    <row r="520" spans="1:26" ht="15.75" customHeight="1" x14ac:dyDescent="0.2">
      <c r="A520" s="206"/>
      <c r="B520" s="206"/>
      <c r="C520" s="206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</row>
    <row r="521" spans="1:26" ht="15.75" customHeight="1" x14ac:dyDescent="0.2">
      <c r="A521" s="206"/>
      <c r="B521" s="206"/>
      <c r="C521" s="206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</row>
    <row r="522" spans="1:26" ht="15.75" customHeight="1" x14ac:dyDescent="0.2">
      <c r="A522" s="206"/>
      <c r="B522" s="206"/>
      <c r="C522" s="206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</row>
    <row r="523" spans="1:26" ht="15.75" customHeight="1" x14ac:dyDescent="0.2">
      <c r="A523" s="206"/>
      <c r="B523" s="206"/>
      <c r="C523" s="206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</row>
    <row r="524" spans="1:26" ht="15.75" customHeight="1" x14ac:dyDescent="0.2">
      <c r="A524" s="206"/>
      <c r="B524" s="206"/>
      <c r="C524" s="206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</row>
    <row r="525" spans="1:26" ht="15.75" customHeight="1" x14ac:dyDescent="0.2">
      <c r="A525" s="206"/>
      <c r="B525" s="206"/>
      <c r="C525" s="206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</row>
    <row r="526" spans="1:26" ht="15.75" customHeight="1" x14ac:dyDescent="0.2">
      <c r="A526" s="206"/>
      <c r="B526" s="206"/>
      <c r="C526" s="206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</row>
    <row r="527" spans="1:26" ht="15.75" customHeight="1" x14ac:dyDescent="0.2">
      <c r="A527" s="206"/>
      <c r="B527" s="206"/>
      <c r="C527" s="206"/>
      <c r="D527" s="206"/>
      <c r="E527" s="206"/>
      <c r="F527" s="206"/>
      <c r="G527" s="206"/>
      <c r="H527" s="206"/>
      <c r="I527" s="206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</row>
    <row r="528" spans="1:26" ht="15.75" customHeight="1" x14ac:dyDescent="0.2">
      <c r="A528" s="206"/>
      <c r="B528" s="206"/>
      <c r="C528" s="206"/>
      <c r="D528" s="206"/>
      <c r="E528" s="206"/>
      <c r="F528" s="206"/>
      <c r="G528" s="206"/>
      <c r="H528" s="206"/>
      <c r="I528" s="206"/>
      <c r="J528" s="206"/>
      <c r="K528" s="206"/>
      <c r="L528" s="206"/>
      <c r="M528" s="206"/>
      <c r="N528" s="206"/>
      <c r="O528" s="206"/>
      <c r="P528" s="206"/>
      <c r="Q528" s="206"/>
      <c r="R528" s="206"/>
      <c r="S528" s="206"/>
      <c r="T528" s="206"/>
      <c r="U528" s="206"/>
      <c r="V528" s="206"/>
      <c r="W528" s="206"/>
      <c r="X528" s="206"/>
      <c r="Y528" s="206"/>
      <c r="Z528" s="206"/>
    </row>
    <row r="529" spans="1:26" ht="15.75" customHeight="1" x14ac:dyDescent="0.2">
      <c r="A529" s="206"/>
      <c r="B529" s="206"/>
      <c r="C529" s="206"/>
      <c r="D529" s="206"/>
      <c r="E529" s="206"/>
      <c r="F529" s="206"/>
      <c r="G529" s="206"/>
      <c r="H529" s="206"/>
      <c r="I529" s="206"/>
      <c r="J529" s="206"/>
      <c r="K529" s="206"/>
      <c r="L529" s="206"/>
      <c r="M529" s="206"/>
      <c r="N529" s="206"/>
      <c r="O529" s="206"/>
      <c r="P529" s="206"/>
      <c r="Q529" s="206"/>
      <c r="R529" s="206"/>
      <c r="S529" s="206"/>
      <c r="T529" s="206"/>
      <c r="U529" s="206"/>
      <c r="V529" s="206"/>
      <c r="W529" s="206"/>
      <c r="X529" s="206"/>
      <c r="Y529" s="206"/>
      <c r="Z529" s="206"/>
    </row>
    <row r="530" spans="1:26" ht="15.75" customHeight="1" x14ac:dyDescent="0.2">
      <c r="A530" s="206"/>
      <c r="B530" s="206"/>
      <c r="C530" s="206"/>
      <c r="D530" s="206"/>
      <c r="E530" s="206"/>
      <c r="F530" s="206"/>
      <c r="G530" s="206"/>
      <c r="H530" s="206"/>
      <c r="I530" s="206"/>
      <c r="J530" s="206"/>
      <c r="K530" s="206"/>
      <c r="L530" s="206"/>
      <c r="M530" s="206"/>
      <c r="N530" s="206"/>
      <c r="O530" s="206"/>
      <c r="P530" s="206"/>
      <c r="Q530" s="206"/>
      <c r="R530" s="206"/>
      <c r="S530" s="206"/>
      <c r="T530" s="206"/>
      <c r="U530" s="206"/>
      <c r="V530" s="206"/>
      <c r="W530" s="206"/>
      <c r="X530" s="206"/>
      <c r="Y530" s="206"/>
      <c r="Z530" s="206"/>
    </row>
    <row r="531" spans="1:26" ht="15.75" customHeight="1" x14ac:dyDescent="0.2">
      <c r="A531" s="206"/>
      <c r="B531" s="206"/>
      <c r="C531" s="206"/>
      <c r="D531" s="206"/>
      <c r="E531" s="206"/>
      <c r="F531" s="206"/>
      <c r="G531" s="206"/>
      <c r="H531" s="206"/>
      <c r="I531" s="206"/>
      <c r="J531" s="206"/>
      <c r="K531" s="206"/>
      <c r="L531" s="206"/>
      <c r="M531" s="206"/>
      <c r="N531" s="206"/>
      <c r="O531" s="206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</row>
    <row r="532" spans="1:26" ht="15.75" customHeight="1" x14ac:dyDescent="0.2">
      <c r="A532" s="206"/>
      <c r="B532" s="206"/>
      <c r="C532" s="206"/>
      <c r="D532" s="206"/>
      <c r="E532" s="206"/>
      <c r="F532" s="206"/>
      <c r="G532" s="206"/>
      <c r="H532" s="206"/>
      <c r="I532" s="206"/>
      <c r="J532" s="206"/>
      <c r="K532" s="206"/>
      <c r="L532" s="206"/>
      <c r="M532" s="206"/>
      <c r="N532" s="206"/>
      <c r="O532" s="206"/>
      <c r="P532" s="206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</row>
    <row r="533" spans="1:26" ht="15.75" customHeight="1" x14ac:dyDescent="0.2">
      <c r="A533" s="206"/>
      <c r="B533" s="206"/>
      <c r="C533" s="206"/>
      <c r="D533" s="206"/>
      <c r="E533" s="206"/>
      <c r="F533" s="206"/>
      <c r="G533" s="206"/>
      <c r="H533" s="206"/>
      <c r="I533" s="206"/>
      <c r="J533" s="206"/>
      <c r="K533" s="206"/>
      <c r="L533" s="206"/>
      <c r="M533" s="206"/>
      <c r="N533" s="206"/>
      <c r="O533" s="206"/>
      <c r="P533" s="206"/>
      <c r="Q533" s="206"/>
      <c r="R533" s="206"/>
      <c r="S533" s="206"/>
      <c r="T533" s="206"/>
      <c r="U533" s="206"/>
      <c r="V533" s="206"/>
      <c r="W533" s="206"/>
      <c r="X533" s="206"/>
      <c r="Y533" s="206"/>
      <c r="Z533" s="206"/>
    </row>
    <row r="534" spans="1:26" ht="15.75" customHeight="1" x14ac:dyDescent="0.2">
      <c r="A534" s="206"/>
      <c r="B534" s="206"/>
      <c r="C534" s="206"/>
      <c r="D534" s="206"/>
      <c r="E534" s="206"/>
      <c r="F534" s="206"/>
      <c r="G534" s="206"/>
      <c r="H534" s="206"/>
      <c r="I534" s="206"/>
      <c r="J534" s="206"/>
      <c r="K534" s="206"/>
      <c r="L534" s="206"/>
      <c r="M534" s="206"/>
      <c r="N534" s="206"/>
      <c r="O534" s="206"/>
      <c r="P534" s="206"/>
      <c r="Q534" s="206"/>
      <c r="R534" s="206"/>
      <c r="S534" s="206"/>
      <c r="T534" s="206"/>
      <c r="U534" s="206"/>
      <c r="V534" s="206"/>
      <c r="W534" s="206"/>
      <c r="X534" s="206"/>
      <c r="Y534" s="206"/>
      <c r="Z534" s="206"/>
    </row>
    <row r="535" spans="1:26" ht="15.75" customHeight="1" x14ac:dyDescent="0.2">
      <c r="A535" s="206"/>
      <c r="B535" s="206"/>
      <c r="C535" s="206"/>
      <c r="D535" s="206"/>
      <c r="E535" s="206"/>
      <c r="F535" s="206"/>
      <c r="G535" s="206"/>
      <c r="H535" s="206"/>
      <c r="I535" s="206"/>
      <c r="J535" s="206"/>
      <c r="K535" s="206"/>
      <c r="L535" s="206"/>
      <c r="M535" s="206"/>
      <c r="N535" s="206"/>
      <c r="O535" s="206"/>
      <c r="P535" s="206"/>
      <c r="Q535" s="206"/>
      <c r="R535" s="206"/>
      <c r="S535" s="206"/>
      <c r="T535" s="206"/>
      <c r="U535" s="206"/>
      <c r="V535" s="206"/>
      <c r="W535" s="206"/>
      <c r="X535" s="206"/>
      <c r="Y535" s="206"/>
      <c r="Z535" s="206"/>
    </row>
    <row r="536" spans="1:26" ht="15.75" customHeight="1" x14ac:dyDescent="0.2">
      <c r="A536" s="206"/>
      <c r="B536" s="206"/>
      <c r="C536" s="206"/>
      <c r="D536" s="206"/>
      <c r="E536" s="206"/>
      <c r="F536" s="206"/>
      <c r="G536" s="206"/>
      <c r="H536" s="206"/>
      <c r="I536" s="206"/>
      <c r="J536" s="206"/>
      <c r="K536" s="206"/>
      <c r="L536" s="206"/>
      <c r="M536" s="206"/>
      <c r="N536" s="206"/>
      <c r="O536" s="206"/>
      <c r="P536" s="206"/>
      <c r="Q536" s="206"/>
      <c r="R536" s="206"/>
      <c r="S536" s="206"/>
      <c r="T536" s="206"/>
      <c r="U536" s="206"/>
      <c r="V536" s="206"/>
      <c r="W536" s="206"/>
      <c r="X536" s="206"/>
      <c r="Y536" s="206"/>
      <c r="Z536" s="206"/>
    </row>
    <row r="537" spans="1:26" ht="15.75" customHeight="1" x14ac:dyDescent="0.2">
      <c r="A537" s="206"/>
      <c r="B537" s="206"/>
      <c r="C537" s="206"/>
      <c r="D537" s="206"/>
      <c r="E537" s="206"/>
      <c r="F537" s="206"/>
      <c r="G537" s="206"/>
      <c r="H537" s="206"/>
      <c r="I537" s="206"/>
      <c r="J537" s="206"/>
      <c r="K537" s="206"/>
      <c r="L537" s="206"/>
      <c r="M537" s="206"/>
      <c r="N537" s="206"/>
      <c r="O537" s="206"/>
      <c r="P537" s="206"/>
      <c r="Q537" s="206"/>
      <c r="R537" s="206"/>
      <c r="S537" s="206"/>
      <c r="T537" s="206"/>
      <c r="U537" s="206"/>
      <c r="V537" s="206"/>
      <c r="W537" s="206"/>
      <c r="X537" s="206"/>
      <c r="Y537" s="206"/>
      <c r="Z537" s="206"/>
    </row>
    <row r="538" spans="1:26" ht="15.75" customHeight="1" x14ac:dyDescent="0.2">
      <c r="A538" s="206"/>
      <c r="B538" s="206"/>
      <c r="C538" s="206"/>
      <c r="D538" s="206"/>
      <c r="E538" s="206"/>
      <c r="F538" s="206"/>
      <c r="G538" s="206"/>
      <c r="H538" s="206"/>
      <c r="I538" s="206"/>
      <c r="J538" s="206"/>
      <c r="K538" s="206"/>
      <c r="L538" s="206"/>
      <c r="M538" s="206"/>
      <c r="N538" s="206"/>
      <c r="O538" s="206"/>
      <c r="P538" s="206"/>
      <c r="Q538" s="206"/>
      <c r="R538" s="206"/>
      <c r="S538" s="206"/>
      <c r="T538" s="206"/>
      <c r="U538" s="206"/>
      <c r="V538" s="206"/>
      <c r="W538" s="206"/>
      <c r="X538" s="206"/>
      <c r="Y538" s="206"/>
      <c r="Z538" s="206"/>
    </row>
    <row r="539" spans="1:26" ht="15.75" customHeight="1" x14ac:dyDescent="0.2">
      <c r="A539" s="206"/>
      <c r="B539" s="206"/>
      <c r="C539" s="206"/>
      <c r="D539" s="206"/>
      <c r="E539" s="206"/>
      <c r="F539" s="206"/>
      <c r="G539" s="206"/>
      <c r="H539" s="206"/>
      <c r="I539" s="206"/>
      <c r="J539" s="206"/>
      <c r="K539" s="206"/>
      <c r="L539" s="206"/>
      <c r="M539" s="206"/>
      <c r="N539" s="206"/>
      <c r="O539" s="206"/>
      <c r="P539" s="206"/>
      <c r="Q539" s="206"/>
      <c r="R539" s="206"/>
      <c r="S539" s="206"/>
      <c r="T539" s="206"/>
      <c r="U539" s="206"/>
      <c r="V539" s="206"/>
      <c r="W539" s="206"/>
      <c r="X539" s="206"/>
      <c r="Y539" s="206"/>
      <c r="Z539" s="206"/>
    </row>
    <row r="540" spans="1:26" ht="15.75" customHeight="1" x14ac:dyDescent="0.2">
      <c r="A540" s="206"/>
      <c r="B540" s="206"/>
      <c r="C540" s="206"/>
      <c r="D540" s="206"/>
      <c r="E540" s="206"/>
      <c r="F540" s="206"/>
      <c r="G540" s="206"/>
      <c r="H540" s="206"/>
      <c r="I540" s="206"/>
      <c r="J540" s="206"/>
      <c r="K540" s="206"/>
      <c r="L540" s="206"/>
      <c r="M540" s="206"/>
      <c r="N540" s="206"/>
      <c r="O540" s="206"/>
      <c r="P540" s="206"/>
      <c r="Q540" s="206"/>
      <c r="R540" s="206"/>
      <c r="S540" s="206"/>
      <c r="T540" s="206"/>
      <c r="U540" s="206"/>
      <c r="V540" s="206"/>
      <c r="W540" s="206"/>
      <c r="X540" s="206"/>
      <c r="Y540" s="206"/>
      <c r="Z540" s="206"/>
    </row>
    <row r="541" spans="1:26" ht="15.75" customHeight="1" x14ac:dyDescent="0.2">
      <c r="A541" s="206"/>
      <c r="B541" s="206"/>
      <c r="C541" s="206"/>
      <c r="D541" s="206"/>
      <c r="E541" s="206"/>
      <c r="F541" s="206"/>
      <c r="G541" s="206"/>
      <c r="H541" s="206"/>
      <c r="I541" s="206"/>
      <c r="J541" s="206"/>
      <c r="K541" s="206"/>
      <c r="L541" s="206"/>
      <c r="M541" s="206"/>
      <c r="N541" s="206"/>
      <c r="O541" s="206"/>
      <c r="P541" s="206"/>
      <c r="Q541" s="206"/>
      <c r="R541" s="206"/>
      <c r="S541" s="206"/>
      <c r="T541" s="206"/>
      <c r="U541" s="206"/>
      <c r="V541" s="206"/>
      <c r="W541" s="206"/>
      <c r="X541" s="206"/>
      <c r="Y541" s="206"/>
      <c r="Z541" s="206"/>
    </row>
    <row r="542" spans="1:26" ht="15.75" customHeight="1" x14ac:dyDescent="0.2">
      <c r="A542" s="206"/>
      <c r="B542" s="206"/>
      <c r="C542" s="206"/>
      <c r="D542" s="206"/>
      <c r="E542" s="206"/>
      <c r="F542" s="206"/>
      <c r="G542" s="206"/>
      <c r="H542" s="206"/>
      <c r="I542" s="206"/>
      <c r="J542" s="206"/>
      <c r="K542" s="206"/>
      <c r="L542" s="206"/>
      <c r="M542" s="206"/>
      <c r="N542" s="206"/>
      <c r="O542" s="206"/>
      <c r="P542" s="206"/>
      <c r="Q542" s="206"/>
      <c r="R542" s="206"/>
      <c r="S542" s="206"/>
      <c r="T542" s="206"/>
      <c r="U542" s="206"/>
      <c r="V542" s="206"/>
      <c r="W542" s="206"/>
      <c r="X542" s="206"/>
      <c r="Y542" s="206"/>
      <c r="Z542" s="206"/>
    </row>
    <row r="543" spans="1:26" ht="15.75" customHeight="1" x14ac:dyDescent="0.2">
      <c r="A543" s="206"/>
      <c r="B543" s="206"/>
      <c r="C543" s="206"/>
      <c r="D543" s="206"/>
      <c r="E543" s="206"/>
      <c r="F543" s="206"/>
      <c r="G543" s="206"/>
      <c r="H543" s="206"/>
      <c r="I543" s="206"/>
      <c r="J543" s="206"/>
      <c r="K543" s="206"/>
      <c r="L543" s="206"/>
      <c r="M543" s="206"/>
      <c r="N543" s="206"/>
      <c r="O543" s="206"/>
      <c r="P543" s="206"/>
      <c r="Q543" s="206"/>
      <c r="R543" s="206"/>
      <c r="S543" s="206"/>
      <c r="T543" s="206"/>
      <c r="U543" s="206"/>
      <c r="V543" s="206"/>
      <c r="W543" s="206"/>
      <c r="X543" s="206"/>
      <c r="Y543" s="206"/>
      <c r="Z543" s="206"/>
    </row>
    <row r="544" spans="1:26" ht="15.75" customHeight="1" x14ac:dyDescent="0.2">
      <c r="A544" s="206"/>
      <c r="B544" s="206"/>
      <c r="C544" s="206"/>
      <c r="D544" s="206"/>
      <c r="E544" s="206"/>
      <c r="F544" s="206"/>
      <c r="G544" s="206"/>
      <c r="H544" s="206"/>
      <c r="I544" s="206"/>
      <c r="J544" s="206"/>
      <c r="K544" s="206"/>
      <c r="L544" s="206"/>
      <c r="M544" s="206"/>
      <c r="N544" s="206"/>
      <c r="O544" s="206"/>
      <c r="P544" s="206"/>
      <c r="Q544" s="206"/>
      <c r="R544" s="206"/>
      <c r="S544" s="206"/>
      <c r="T544" s="206"/>
      <c r="U544" s="206"/>
      <c r="V544" s="206"/>
      <c r="W544" s="206"/>
      <c r="X544" s="206"/>
      <c r="Y544" s="206"/>
      <c r="Z544" s="206"/>
    </row>
    <row r="545" spans="1:26" ht="15.75" customHeight="1" x14ac:dyDescent="0.2">
      <c r="A545" s="206"/>
      <c r="B545" s="206"/>
      <c r="C545" s="206"/>
      <c r="D545" s="206"/>
      <c r="E545" s="206"/>
      <c r="F545" s="206"/>
      <c r="G545" s="206"/>
      <c r="H545" s="206"/>
      <c r="I545" s="206"/>
      <c r="J545" s="206"/>
      <c r="K545" s="206"/>
      <c r="L545" s="206"/>
      <c r="M545" s="206"/>
      <c r="N545" s="206"/>
      <c r="O545" s="206"/>
      <c r="P545" s="206"/>
      <c r="Q545" s="206"/>
      <c r="R545" s="206"/>
      <c r="S545" s="206"/>
      <c r="T545" s="206"/>
      <c r="U545" s="206"/>
      <c r="V545" s="206"/>
      <c r="W545" s="206"/>
      <c r="X545" s="206"/>
      <c r="Y545" s="206"/>
      <c r="Z545" s="206"/>
    </row>
    <row r="546" spans="1:26" ht="15.75" customHeight="1" x14ac:dyDescent="0.2">
      <c r="A546" s="206"/>
      <c r="B546" s="206"/>
      <c r="C546" s="206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</row>
    <row r="547" spans="1:26" ht="15.75" customHeight="1" x14ac:dyDescent="0.2">
      <c r="A547" s="206"/>
      <c r="B547" s="206"/>
      <c r="C547" s="206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</row>
    <row r="548" spans="1:26" ht="15.75" customHeight="1" x14ac:dyDescent="0.2">
      <c r="A548" s="206"/>
      <c r="B548" s="206"/>
      <c r="C548" s="206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</row>
    <row r="549" spans="1:26" ht="15.75" customHeight="1" x14ac:dyDescent="0.2">
      <c r="A549" s="206"/>
      <c r="B549" s="206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</row>
    <row r="550" spans="1:26" ht="15.75" customHeight="1" x14ac:dyDescent="0.2">
      <c r="A550" s="206"/>
      <c r="B550" s="206"/>
      <c r="C550" s="206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</row>
    <row r="551" spans="1:26" ht="15.75" customHeight="1" x14ac:dyDescent="0.2">
      <c r="A551" s="206"/>
      <c r="B551" s="206"/>
      <c r="C551" s="206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</row>
    <row r="552" spans="1:26" ht="15.75" customHeight="1" x14ac:dyDescent="0.2">
      <c r="A552" s="206"/>
      <c r="B552" s="206"/>
      <c r="C552" s="206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</row>
    <row r="553" spans="1:26" ht="15.75" customHeight="1" x14ac:dyDescent="0.2">
      <c r="A553" s="206"/>
      <c r="B553" s="206"/>
      <c r="C553" s="206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</row>
    <row r="554" spans="1:26" ht="15.75" customHeight="1" x14ac:dyDescent="0.2">
      <c r="A554" s="206"/>
      <c r="B554" s="206"/>
      <c r="C554" s="206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</row>
    <row r="555" spans="1:26" ht="15.75" customHeight="1" x14ac:dyDescent="0.2">
      <c r="A555" s="206"/>
      <c r="B555" s="206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</row>
    <row r="556" spans="1:26" ht="15.75" customHeight="1" x14ac:dyDescent="0.2">
      <c r="A556" s="206"/>
      <c r="B556" s="206"/>
      <c r="C556" s="206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</row>
    <row r="557" spans="1:26" ht="15.75" customHeight="1" x14ac:dyDescent="0.2">
      <c r="A557" s="206"/>
      <c r="B557" s="206"/>
      <c r="C557" s="206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</row>
    <row r="558" spans="1:26" ht="15.75" customHeight="1" x14ac:dyDescent="0.2">
      <c r="A558" s="206"/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</row>
    <row r="559" spans="1:26" ht="15.75" customHeight="1" x14ac:dyDescent="0.2">
      <c r="A559" s="206"/>
      <c r="B559" s="206"/>
      <c r="C559" s="206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</row>
    <row r="560" spans="1:26" ht="15.75" customHeight="1" x14ac:dyDescent="0.2">
      <c r="A560" s="206"/>
      <c r="B560" s="206"/>
      <c r="C560" s="206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</row>
    <row r="561" spans="1:26" ht="15.75" customHeight="1" x14ac:dyDescent="0.2">
      <c r="A561" s="206"/>
      <c r="B561" s="206"/>
      <c r="C561" s="206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</row>
    <row r="562" spans="1:26" ht="15.75" customHeight="1" x14ac:dyDescent="0.2">
      <c r="A562" s="206"/>
      <c r="B562" s="206"/>
      <c r="C562" s="206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</row>
    <row r="563" spans="1:26" ht="15.75" customHeight="1" x14ac:dyDescent="0.2">
      <c r="A563" s="206"/>
      <c r="B563" s="206"/>
      <c r="C563" s="206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</row>
    <row r="564" spans="1:26" ht="15.75" customHeight="1" x14ac:dyDescent="0.2">
      <c r="A564" s="206"/>
      <c r="B564" s="206"/>
      <c r="C564" s="206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</row>
    <row r="565" spans="1:26" ht="15.75" customHeight="1" x14ac:dyDescent="0.2">
      <c r="A565" s="206"/>
      <c r="B565" s="206"/>
      <c r="C565" s="206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</row>
    <row r="566" spans="1:26" ht="15.75" customHeight="1" x14ac:dyDescent="0.2">
      <c r="A566" s="206"/>
      <c r="B566" s="206"/>
      <c r="C566" s="206"/>
      <c r="D566" s="206"/>
      <c r="E566" s="206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</row>
    <row r="567" spans="1:26" ht="15.75" customHeight="1" x14ac:dyDescent="0.2">
      <c r="A567" s="206"/>
      <c r="B567" s="206"/>
      <c r="C567" s="206"/>
      <c r="D567" s="206"/>
      <c r="E567" s="206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</row>
    <row r="568" spans="1:26" ht="15.75" customHeight="1" x14ac:dyDescent="0.2">
      <c r="A568" s="206"/>
      <c r="B568" s="206"/>
      <c r="C568" s="206"/>
      <c r="D568" s="206"/>
      <c r="E568" s="206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</row>
    <row r="569" spans="1:26" ht="15.75" customHeight="1" x14ac:dyDescent="0.2">
      <c r="A569" s="206"/>
      <c r="B569" s="206"/>
      <c r="C569" s="206"/>
      <c r="D569" s="206"/>
      <c r="E569" s="206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</row>
    <row r="570" spans="1:26" ht="15.75" customHeight="1" x14ac:dyDescent="0.2">
      <c r="A570" s="206"/>
      <c r="B570" s="206"/>
      <c r="C570" s="206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</row>
    <row r="571" spans="1:26" ht="15.75" customHeight="1" x14ac:dyDescent="0.2">
      <c r="A571" s="206"/>
      <c r="B571" s="206"/>
      <c r="C571" s="206"/>
      <c r="D571" s="206"/>
      <c r="E571" s="206"/>
      <c r="F571" s="206"/>
      <c r="G571" s="206"/>
      <c r="H571" s="206"/>
      <c r="I571" s="206"/>
      <c r="J571" s="206"/>
      <c r="K571" s="206"/>
      <c r="L571" s="206"/>
      <c r="M571" s="206"/>
      <c r="N571" s="206"/>
      <c r="O571" s="206"/>
      <c r="P571" s="206"/>
      <c r="Q571" s="206"/>
      <c r="R571" s="206"/>
      <c r="S571" s="206"/>
      <c r="T571" s="206"/>
      <c r="U571" s="206"/>
      <c r="V571" s="206"/>
      <c r="W571" s="206"/>
      <c r="X571" s="206"/>
      <c r="Y571" s="206"/>
      <c r="Z571" s="206"/>
    </row>
    <row r="572" spans="1:26" ht="15.75" customHeight="1" x14ac:dyDescent="0.2">
      <c r="A572" s="206"/>
      <c r="B572" s="206"/>
      <c r="C572" s="206"/>
      <c r="D572" s="206"/>
      <c r="E572" s="206"/>
      <c r="F572" s="206"/>
      <c r="G572" s="206"/>
      <c r="H572" s="206"/>
      <c r="I572" s="206"/>
      <c r="J572" s="206"/>
      <c r="K572" s="206"/>
      <c r="L572" s="206"/>
      <c r="M572" s="206"/>
      <c r="N572" s="206"/>
      <c r="O572" s="206"/>
      <c r="P572" s="206"/>
      <c r="Q572" s="206"/>
      <c r="R572" s="206"/>
      <c r="S572" s="206"/>
      <c r="T572" s="206"/>
      <c r="U572" s="206"/>
      <c r="V572" s="206"/>
      <c r="W572" s="206"/>
      <c r="X572" s="206"/>
      <c r="Y572" s="206"/>
      <c r="Z572" s="206"/>
    </row>
    <row r="573" spans="1:26" ht="15.75" customHeight="1" x14ac:dyDescent="0.2">
      <c r="A573" s="206"/>
      <c r="B573" s="206"/>
      <c r="C573" s="206"/>
      <c r="D573" s="206"/>
      <c r="E573" s="206"/>
      <c r="F573" s="206"/>
      <c r="G573" s="206"/>
      <c r="H573" s="206"/>
      <c r="I573" s="206"/>
      <c r="J573" s="206"/>
      <c r="K573" s="206"/>
      <c r="L573" s="206"/>
      <c r="M573" s="206"/>
      <c r="N573" s="206"/>
      <c r="O573" s="206"/>
      <c r="P573" s="206"/>
      <c r="Q573" s="206"/>
      <c r="R573" s="206"/>
      <c r="S573" s="206"/>
      <c r="T573" s="206"/>
      <c r="U573" s="206"/>
      <c r="V573" s="206"/>
      <c r="W573" s="206"/>
      <c r="X573" s="206"/>
      <c r="Y573" s="206"/>
      <c r="Z573" s="206"/>
    </row>
    <row r="574" spans="1:26" ht="15.75" customHeight="1" x14ac:dyDescent="0.2">
      <c r="A574" s="206"/>
      <c r="B574" s="206"/>
      <c r="C574" s="206"/>
      <c r="D574" s="206"/>
      <c r="E574" s="206"/>
      <c r="F574" s="206"/>
      <c r="G574" s="206"/>
      <c r="H574" s="206"/>
      <c r="I574" s="206"/>
      <c r="J574" s="206"/>
      <c r="K574" s="206"/>
      <c r="L574" s="206"/>
      <c r="M574" s="206"/>
      <c r="N574" s="206"/>
      <c r="O574" s="206"/>
      <c r="P574" s="206"/>
      <c r="Q574" s="206"/>
      <c r="R574" s="206"/>
      <c r="S574" s="206"/>
      <c r="T574" s="206"/>
      <c r="U574" s="206"/>
      <c r="V574" s="206"/>
      <c r="W574" s="206"/>
      <c r="X574" s="206"/>
      <c r="Y574" s="206"/>
      <c r="Z574" s="206"/>
    </row>
    <row r="575" spans="1:26" ht="15.75" customHeight="1" x14ac:dyDescent="0.2">
      <c r="A575" s="206"/>
      <c r="B575" s="206"/>
      <c r="C575" s="206"/>
      <c r="D575" s="206"/>
      <c r="E575" s="206"/>
      <c r="F575" s="206"/>
      <c r="G575" s="206"/>
      <c r="H575" s="206"/>
      <c r="I575" s="206"/>
      <c r="J575" s="206"/>
      <c r="K575" s="206"/>
      <c r="L575" s="206"/>
      <c r="M575" s="206"/>
      <c r="N575" s="206"/>
      <c r="O575" s="206"/>
      <c r="P575" s="206"/>
      <c r="Q575" s="206"/>
      <c r="R575" s="206"/>
      <c r="S575" s="206"/>
      <c r="T575" s="206"/>
      <c r="U575" s="206"/>
      <c r="V575" s="206"/>
      <c r="W575" s="206"/>
      <c r="X575" s="206"/>
      <c r="Y575" s="206"/>
      <c r="Z575" s="206"/>
    </row>
    <row r="576" spans="1:26" ht="15.75" customHeight="1" x14ac:dyDescent="0.2">
      <c r="A576" s="206"/>
      <c r="B576" s="206"/>
      <c r="C576" s="206"/>
      <c r="D576" s="206"/>
      <c r="E576" s="206"/>
      <c r="F576" s="206"/>
      <c r="G576" s="206"/>
      <c r="H576" s="206"/>
      <c r="I576" s="206"/>
      <c r="J576" s="206"/>
      <c r="K576" s="206"/>
      <c r="L576" s="206"/>
      <c r="M576" s="206"/>
      <c r="N576" s="206"/>
      <c r="O576" s="206"/>
      <c r="P576" s="206"/>
      <c r="Q576" s="206"/>
      <c r="R576" s="206"/>
      <c r="S576" s="206"/>
      <c r="T576" s="206"/>
      <c r="U576" s="206"/>
      <c r="V576" s="206"/>
      <c r="W576" s="206"/>
      <c r="X576" s="206"/>
      <c r="Y576" s="206"/>
      <c r="Z576" s="206"/>
    </row>
    <row r="577" spans="1:26" ht="15.75" customHeight="1" x14ac:dyDescent="0.2">
      <c r="A577" s="206"/>
      <c r="B577" s="206"/>
      <c r="C577" s="206"/>
      <c r="D577" s="206"/>
      <c r="E577" s="206"/>
      <c r="F577" s="206"/>
      <c r="G577" s="206"/>
      <c r="H577" s="206"/>
      <c r="I577" s="206"/>
      <c r="J577" s="206"/>
      <c r="K577" s="206"/>
      <c r="L577" s="206"/>
      <c r="M577" s="206"/>
      <c r="N577" s="206"/>
      <c r="O577" s="206"/>
      <c r="P577" s="206"/>
      <c r="Q577" s="206"/>
      <c r="R577" s="206"/>
      <c r="S577" s="206"/>
      <c r="T577" s="206"/>
      <c r="U577" s="206"/>
      <c r="V577" s="206"/>
      <c r="W577" s="206"/>
      <c r="X577" s="206"/>
      <c r="Y577" s="206"/>
      <c r="Z577" s="206"/>
    </row>
    <row r="578" spans="1:26" ht="15.75" customHeight="1" x14ac:dyDescent="0.2">
      <c r="A578" s="206"/>
      <c r="B578" s="206"/>
      <c r="C578" s="206"/>
      <c r="D578" s="206"/>
      <c r="E578" s="206"/>
      <c r="F578" s="206"/>
      <c r="G578" s="206"/>
      <c r="H578" s="206"/>
      <c r="I578" s="206"/>
      <c r="J578" s="206"/>
      <c r="K578" s="206"/>
      <c r="L578" s="206"/>
      <c r="M578" s="206"/>
      <c r="N578" s="206"/>
      <c r="O578" s="206"/>
      <c r="P578" s="206"/>
      <c r="Q578" s="206"/>
      <c r="R578" s="206"/>
      <c r="S578" s="206"/>
      <c r="T578" s="206"/>
      <c r="U578" s="206"/>
      <c r="V578" s="206"/>
      <c r="W578" s="206"/>
      <c r="X578" s="206"/>
      <c r="Y578" s="206"/>
      <c r="Z578" s="206"/>
    </row>
    <row r="579" spans="1:26" ht="15.75" customHeight="1" x14ac:dyDescent="0.2">
      <c r="A579" s="206"/>
      <c r="B579" s="206"/>
      <c r="C579" s="206"/>
      <c r="D579" s="206"/>
      <c r="E579" s="206"/>
      <c r="F579" s="206"/>
      <c r="G579" s="206"/>
      <c r="H579" s="206"/>
      <c r="I579" s="206"/>
      <c r="J579" s="206"/>
      <c r="K579" s="206"/>
      <c r="L579" s="206"/>
      <c r="M579" s="206"/>
      <c r="N579" s="206"/>
      <c r="O579" s="206"/>
      <c r="P579" s="206"/>
      <c r="Q579" s="206"/>
      <c r="R579" s="206"/>
      <c r="S579" s="206"/>
      <c r="T579" s="206"/>
      <c r="U579" s="206"/>
      <c r="V579" s="206"/>
      <c r="W579" s="206"/>
      <c r="X579" s="206"/>
      <c r="Y579" s="206"/>
      <c r="Z579" s="206"/>
    </row>
    <row r="580" spans="1:26" ht="15.75" customHeight="1" x14ac:dyDescent="0.2">
      <c r="A580" s="206"/>
      <c r="B580" s="206"/>
      <c r="C580" s="206"/>
      <c r="D580" s="206"/>
      <c r="E580" s="206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</row>
    <row r="581" spans="1:26" ht="15.75" customHeight="1" x14ac:dyDescent="0.2">
      <c r="A581" s="206"/>
      <c r="B581" s="206"/>
      <c r="C581" s="206"/>
      <c r="D581" s="206"/>
      <c r="E581" s="206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</row>
    <row r="582" spans="1:26" ht="15.75" customHeight="1" x14ac:dyDescent="0.2">
      <c r="A582" s="206"/>
      <c r="B582" s="206"/>
      <c r="C582" s="206"/>
      <c r="D582" s="206"/>
      <c r="E582" s="206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</row>
    <row r="583" spans="1:26" ht="15.75" customHeight="1" x14ac:dyDescent="0.2">
      <c r="A583" s="206"/>
      <c r="B583" s="206"/>
      <c r="C583" s="206"/>
      <c r="D583" s="206"/>
      <c r="E583" s="206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</row>
    <row r="584" spans="1:26" ht="15.75" customHeight="1" x14ac:dyDescent="0.2">
      <c r="A584" s="206"/>
      <c r="B584" s="206"/>
      <c r="C584" s="206"/>
      <c r="D584" s="206"/>
      <c r="E584" s="206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</row>
    <row r="585" spans="1:26" ht="15.75" customHeight="1" x14ac:dyDescent="0.2">
      <c r="A585" s="206"/>
      <c r="B585" s="206"/>
      <c r="C585" s="206"/>
      <c r="D585" s="206"/>
      <c r="E585" s="206"/>
      <c r="F585" s="206"/>
      <c r="G585" s="206"/>
      <c r="H585" s="206"/>
      <c r="I585" s="206"/>
      <c r="J585" s="206"/>
      <c r="K585" s="206"/>
      <c r="L585" s="206"/>
      <c r="M585" s="206"/>
      <c r="N585" s="206"/>
      <c r="O585" s="206"/>
      <c r="P585" s="206"/>
      <c r="Q585" s="206"/>
      <c r="R585" s="206"/>
      <c r="S585" s="206"/>
      <c r="T585" s="206"/>
      <c r="U585" s="206"/>
      <c r="V585" s="206"/>
      <c r="W585" s="206"/>
      <c r="X585" s="206"/>
      <c r="Y585" s="206"/>
      <c r="Z585" s="206"/>
    </row>
    <row r="586" spans="1:26" ht="15.75" customHeight="1" x14ac:dyDescent="0.2">
      <c r="A586" s="206"/>
      <c r="B586" s="206"/>
      <c r="C586" s="206"/>
      <c r="D586" s="206"/>
      <c r="E586" s="206"/>
      <c r="F586" s="206"/>
      <c r="G586" s="206"/>
      <c r="H586" s="206"/>
      <c r="I586" s="206"/>
      <c r="J586" s="206"/>
      <c r="K586" s="206"/>
      <c r="L586" s="206"/>
      <c r="M586" s="206"/>
      <c r="N586" s="206"/>
      <c r="O586" s="206"/>
      <c r="P586" s="206"/>
      <c r="Q586" s="206"/>
      <c r="R586" s="206"/>
      <c r="S586" s="206"/>
      <c r="T586" s="206"/>
      <c r="U586" s="206"/>
      <c r="V586" s="206"/>
      <c r="W586" s="206"/>
      <c r="X586" s="206"/>
      <c r="Y586" s="206"/>
      <c r="Z586" s="206"/>
    </row>
    <row r="587" spans="1:26" ht="15.75" customHeight="1" x14ac:dyDescent="0.2">
      <c r="A587" s="206"/>
      <c r="B587" s="206"/>
      <c r="C587" s="206"/>
      <c r="D587" s="206"/>
      <c r="E587" s="206"/>
      <c r="F587" s="206"/>
      <c r="G587" s="206"/>
      <c r="H587" s="206"/>
      <c r="I587" s="206"/>
      <c r="J587" s="206"/>
      <c r="K587" s="206"/>
      <c r="L587" s="206"/>
      <c r="M587" s="206"/>
      <c r="N587" s="206"/>
      <c r="O587" s="206"/>
      <c r="P587" s="206"/>
      <c r="Q587" s="206"/>
      <c r="R587" s="206"/>
      <c r="S587" s="206"/>
      <c r="T587" s="206"/>
      <c r="U587" s="206"/>
      <c r="V587" s="206"/>
      <c r="W587" s="206"/>
      <c r="X587" s="206"/>
      <c r="Y587" s="206"/>
      <c r="Z587" s="206"/>
    </row>
    <row r="588" spans="1:26" ht="15.75" customHeight="1" x14ac:dyDescent="0.2">
      <c r="A588" s="206"/>
      <c r="B588" s="206"/>
      <c r="C588" s="206"/>
      <c r="D588" s="206"/>
      <c r="E588" s="206"/>
      <c r="F588" s="206"/>
      <c r="G588" s="206"/>
      <c r="H588" s="206"/>
      <c r="I588" s="206"/>
      <c r="J588" s="206"/>
      <c r="K588" s="206"/>
      <c r="L588" s="206"/>
      <c r="M588" s="206"/>
      <c r="N588" s="206"/>
      <c r="O588" s="206"/>
      <c r="P588" s="206"/>
      <c r="Q588" s="206"/>
      <c r="R588" s="206"/>
      <c r="S588" s="206"/>
      <c r="T588" s="206"/>
      <c r="U588" s="206"/>
      <c r="V588" s="206"/>
      <c r="W588" s="206"/>
      <c r="X588" s="206"/>
      <c r="Y588" s="206"/>
      <c r="Z588" s="206"/>
    </row>
    <row r="589" spans="1:26" ht="15.75" customHeight="1" x14ac:dyDescent="0.2">
      <c r="A589" s="206"/>
      <c r="B589" s="206"/>
      <c r="C589" s="206"/>
      <c r="D589" s="206"/>
      <c r="E589" s="206"/>
      <c r="F589" s="206"/>
      <c r="G589" s="206"/>
      <c r="H589" s="206"/>
      <c r="I589" s="206"/>
      <c r="J589" s="206"/>
      <c r="K589" s="206"/>
      <c r="L589" s="206"/>
      <c r="M589" s="206"/>
      <c r="N589" s="206"/>
      <c r="O589" s="206"/>
      <c r="P589" s="206"/>
      <c r="Q589" s="206"/>
      <c r="R589" s="206"/>
      <c r="S589" s="206"/>
      <c r="T589" s="206"/>
      <c r="U589" s="206"/>
      <c r="V589" s="206"/>
      <c r="W589" s="206"/>
      <c r="X589" s="206"/>
      <c r="Y589" s="206"/>
      <c r="Z589" s="206"/>
    </row>
    <row r="590" spans="1:26" ht="15.75" customHeight="1" x14ac:dyDescent="0.2">
      <c r="A590" s="206"/>
      <c r="B590" s="206"/>
      <c r="C590" s="206"/>
      <c r="D590" s="206"/>
      <c r="E590" s="206"/>
      <c r="F590" s="206"/>
      <c r="G590" s="206"/>
      <c r="H590" s="206"/>
      <c r="I590" s="206"/>
      <c r="J590" s="206"/>
      <c r="K590" s="206"/>
      <c r="L590" s="206"/>
      <c r="M590" s="206"/>
      <c r="N590" s="206"/>
      <c r="O590" s="206"/>
      <c r="P590" s="206"/>
      <c r="Q590" s="206"/>
      <c r="R590" s="206"/>
      <c r="S590" s="206"/>
      <c r="T590" s="206"/>
      <c r="U590" s="206"/>
      <c r="V590" s="206"/>
      <c r="W590" s="206"/>
      <c r="X590" s="206"/>
      <c r="Y590" s="206"/>
      <c r="Z590" s="206"/>
    </row>
    <row r="591" spans="1:26" ht="15.75" customHeight="1" x14ac:dyDescent="0.2">
      <c r="A591" s="206"/>
      <c r="B591" s="206"/>
      <c r="C591" s="206"/>
      <c r="D591" s="206"/>
      <c r="E591" s="206"/>
      <c r="F591" s="206"/>
      <c r="G591" s="206"/>
      <c r="H591" s="206"/>
      <c r="I591" s="206"/>
      <c r="J591" s="206"/>
      <c r="K591" s="206"/>
      <c r="L591" s="206"/>
      <c r="M591" s="206"/>
      <c r="N591" s="206"/>
      <c r="O591" s="206"/>
      <c r="P591" s="206"/>
      <c r="Q591" s="206"/>
      <c r="R591" s="206"/>
      <c r="S591" s="206"/>
      <c r="T591" s="206"/>
      <c r="U591" s="206"/>
      <c r="V591" s="206"/>
      <c r="W591" s="206"/>
      <c r="X591" s="206"/>
      <c r="Y591" s="206"/>
      <c r="Z591" s="206"/>
    </row>
    <row r="592" spans="1:26" ht="15.75" customHeight="1" x14ac:dyDescent="0.2">
      <c r="A592" s="206"/>
      <c r="B592" s="206"/>
      <c r="C592" s="206"/>
      <c r="D592" s="206"/>
      <c r="E592" s="206"/>
      <c r="F592" s="206"/>
      <c r="G592" s="206"/>
      <c r="H592" s="206"/>
      <c r="I592" s="206"/>
      <c r="J592" s="206"/>
      <c r="K592" s="206"/>
      <c r="L592" s="206"/>
      <c r="M592" s="206"/>
      <c r="N592" s="206"/>
      <c r="O592" s="206"/>
      <c r="P592" s="206"/>
      <c r="Q592" s="206"/>
      <c r="R592" s="206"/>
      <c r="S592" s="206"/>
      <c r="T592" s="206"/>
      <c r="U592" s="206"/>
      <c r="V592" s="206"/>
      <c r="W592" s="206"/>
      <c r="X592" s="206"/>
      <c r="Y592" s="206"/>
      <c r="Z592" s="206"/>
    </row>
    <row r="593" spans="1:26" ht="15.75" customHeight="1" x14ac:dyDescent="0.2">
      <c r="A593" s="206"/>
      <c r="B593" s="206"/>
      <c r="C593" s="206"/>
      <c r="D593" s="206"/>
      <c r="E593" s="206"/>
      <c r="F593" s="206"/>
      <c r="G593" s="206"/>
      <c r="H593" s="206"/>
      <c r="I593" s="206"/>
      <c r="J593" s="206"/>
      <c r="K593" s="206"/>
      <c r="L593" s="206"/>
      <c r="M593" s="206"/>
      <c r="N593" s="206"/>
      <c r="O593" s="206"/>
      <c r="P593" s="206"/>
      <c r="Q593" s="206"/>
      <c r="R593" s="206"/>
      <c r="S593" s="206"/>
      <c r="T593" s="206"/>
      <c r="U593" s="206"/>
      <c r="V593" s="206"/>
      <c r="W593" s="206"/>
      <c r="X593" s="206"/>
      <c r="Y593" s="206"/>
      <c r="Z593" s="206"/>
    </row>
    <row r="594" spans="1:26" ht="15.75" customHeight="1" x14ac:dyDescent="0.2">
      <c r="A594" s="206"/>
      <c r="B594" s="206"/>
      <c r="C594" s="206"/>
      <c r="D594" s="206"/>
      <c r="E594" s="206"/>
      <c r="F594" s="206"/>
      <c r="G594" s="206"/>
      <c r="H594" s="206"/>
      <c r="I594" s="206"/>
      <c r="J594" s="206"/>
      <c r="K594" s="206"/>
      <c r="L594" s="206"/>
      <c r="M594" s="206"/>
      <c r="N594" s="206"/>
      <c r="O594" s="206"/>
      <c r="P594" s="206"/>
      <c r="Q594" s="206"/>
      <c r="R594" s="206"/>
      <c r="S594" s="206"/>
      <c r="T594" s="206"/>
      <c r="U594" s="206"/>
      <c r="V594" s="206"/>
      <c r="W594" s="206"/>
      <c r="X594" s="206"/>
      <c r="Y594" s="206"/>
      <c r="Z594" s="206"/>
    </row>
    <row r="595" spans="1:26" ht="15.75" customHeight="1" x14ac:dyDescent="0.2">
      <c r="A595" s="206"/>
      <c r="B595" s="206"/>
      <c r="C595" s="206"/>
      <c r="D595" s="206"/>
      <c r="E595" s="206"/>
      <c r="F595" s="206"/>
      <c r="G595" s="206"/>
      <c r="H595" s="206"/>
      <c r="I595" s="206"/>
      <c r="J595" s="206"/>
      <c r="K595" s="206"/>
      <c r="L595" s="206"/>
      <c r="M595" s="206"/>
      <c r="N595" s="206"/>
      <c r="O595" s="206"/>
      <c r="P595" s="206"/>
      <c r="Q595" s="206"/>
      <c r="R595" s="206"/>
      <c r="S595" s="206"/>
      <c r="T595" s="206"/>
      <c r="U595" s="206"/>
      <c r="V595" s="206"/>
      <c r="W595" s="206"/>
      <c r="X595" s="206"/>
      <c r="Y595" s="206"/>
      <c r="Z595" s="206"/>
    </row>
    <row r="596" spans="1:26" ht="15.75" customHeight="1" x14ac:dyDescent="0.2">
      <c r="A596" s="206"/>
      <c r="B596" s="206"/>
      <c r="C596" s="206"/>
      <c r="D596" s="206"/>
      <c r="E596" s="206"/>
      <c r="F596" s="206"/>
      <c r="G596" s="206"/>
      <c r="H596" s="206"/>
      <c r="I596" s="206"/>
      <c r="J596" s="206"/>
      <c r="K596" s="206"/>
      <c r="L596" s="206"/>
      <c r="M596" s="206"/>
      <c r="N596" s="206"/>
      <c r="O596" s="206"/>
      <c r="P596" s="206"/>
      <c r="Q596" s="206"/>
      <c r="R596" s="206"/>
      <c r="S596" s="206"/>
      <c r="T596" s="206"/>
      <c r="U596" s="206"/>
      <c r="V596" s="206"/>
      <c r="W596" s="206"/>
      <c r="X596" s="206"/>
      <c r="Y596" s="206"/>
      <c r="Z596" s="206"/>
    </row>
    <row r="597" spans="1:26" ht="15.75" customHeight="1" x14ac:dyDescent="0.2">
      <c r="A597" s="206"/>
      <c r="B597" s="206"/>
      <c r="C597" s="206"/>
      <c r="D597" s="206"/>
      <c r="E597" s="206"/>
      <c r="F597" s="206"/>
      <c r="G597" s="206"/>
      <c r="H597" s="206"/>
      <c r="I597" s="206"/>
      <c r="J597" s="206"/>
      <c r="K597" s="206"/>
      <c r="L597" s="206"/>
      <c r="M597" s="206"/>
      <c r="N597" s="206"/>
      <c r="O597" s="206"/>
      <c r="P597" s="206"/>
      <c r="Q597" s="206"/>
      <c r="R597" s="206"/>
      <c r="S597" s="206"/>
      <c r="T597" s="206"/>
      <c r="U597" s="206"/>
      <c r="V597" s="206"/>
      <c r="W597" s="206"/>
      <c r="X597" s="206"/>
      <c r="Y597" s="206"/>
      <c r="Z597" s="206"/>
    </row>
    <row r="598" spans="1:26" ht="15.75" customHeight="1" x14ac:dyDescent="0.2">
      <c r="A598" s="206"/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</row>
    <row r="599" spans="1:26" ht="15.75" customHeight="1" x14ac:dyDescent="0.2">
      <c r="A599" s="206"/>
      <c r="B599" s="206"/>
      <c r="C599" s="206"/>
      <c r="D599" s="206"/>
      <c r="E599" s="206"/>
      <c r="F599" s="206"/>
      <c r="G599" s="206"/>
      <c r="H599" s="206"/>
      <c r="I599" s="206"/>
      <c r="J599" s="206"/>
      <c r="K599" s="206"/>
      <c r="L599" s="206"/>
      <c r="M599" s="206"/>
      <c r="N599" s="206"/>
      <c r="O599" s="206"/>
      <c r="P599" s="206"/>
      <c r="Q599" s="206"/>
      <c r="R599" s="206"/>
      <c r="S599" s="206"/>
      <c r="T599" s="206"/>
      <c r="U599" s="206"/>
      <c r="V599" s="206"/>
      <c r="W599" s="206"/>
      <c r="X599" s="206"/>
      <c r="Y599" s="206"/>
      <c r="Z599" s="206"/>
    </row>
    <row r="600" spans="1:26" ht="15.75" customHeight="1" x14ac:dyDescent="0.2">
      <c r="A600" s="206"/>
      <c r="B600" s="206"/>
      <c r="C600" s="206"/>
      <c r="D600" s="206"/>
      <c r="E600" s="206"/>
      <c r="F600" s="206"/>
      <c r="G600" s="206"/>
      <c r="H600" s="206"/>
      <c r="I600" s="206"/>
      <c r="J600" s="206"/>
      <c r="K600" s="206"/>
      <c r="L600" s="206"/>
      <c r="M600" s="206"/>
      <c r="N600" s="206"/>
      <c r="O600" s="206"/>
      <c r="P600" s="206"/>
      <c r="Q600" s="206"/>
      <c r="R600" s="206"/>
      <c r="S600" s="206"/>
      <c r="T600" s="206"/>
      <c r="U600" s="206"/>
      <c r="V600" s="206"/>
      <c r="W600" s="206"/>
      <c r="X600" s="206"/>
      <c r="Y600" s="206"/>
      <c r="Z600" s="206"/>
    </row>
    <row r="601" spans="1:26" ht="15.75" customHeight="1" x14ac:dyDescent="0.2">
      <c r="A601" s="206"/>
      <c r="B601" s="206"/>
      <c r="C601" s="206"/>
      <c r="D601" s="206"/>
      <c r="E601" s="206"/>
      <c r="F601" s="206"/>
      <c r="G601" s="206"/>
      <c r="H601" s="206"/>
      <c r="I601" s="206"/>
      <c r="J601" s="206"/>
      <c r="K601" s="206"/>
      <c r="L601" s="206"/>
      <c r="M601" s="206"/>
      <c r="N601" s="206"/>
      <c r="O601" s="206"/>
      <c r="P601" s="206"/>
      <c r="Q601" s="206"/>
      <c r="R601" s="206"/>
      <c r="S601" s="206"/>
      <c r="T601" s="206"/>
      <c r="U601" s="206"/>
      <c r="V601" s="206"/>
      <c r="W601" s="206"/>
      <c r="X601" s="206"/>
      <c r="Y601" s="206"/>
      <c r="Z601" s="206"/>
    </row>
    <row r="602" spans="1:26" ht="15.75" customHeight="1" x14ac:dyDescent="0.2">
      <c r="A602" s="206"/>
      <c r="B602" s="206"/>
      <c r="C602" s="206"/>
      <c r="D602" s="206"/>
      <c r="E602" s="206"/>
      <c r="F602" s="206"/>
      <c r="G602" s="206"/>
      <c r="H602" s="206"/>
      <c r="I602" s="206"/>
      <c r="J602" s="206"/>
      <c r="K602" s="206"/>
      <c r="L602" s="206"/>
      <c r="M602" s="206"/>
      <c r="N602" s="206"/>
      <c r="O602" s="206"/>
      <c r="P602" s="206"/>
      <c r="Q602" s="206"/>
      <c r="R602" s="206"/>
      <c r="S602" s="206"/>
      <c r="T602" s="206"/>
      <c r="U602" s="206"/>
      <c r="V602" s="206"/>
      <c r="W602" s="206"/>
      <c r="X602" s="206"/>
      <c r="Y602" s="206"/>
      <c r="Z602" s="206"/>
    </row>
    <row r="603" spans="1:26" ht="15.75" customHeight="1" x14ac:dyDescent="0.2">
      <c r="A603" s="206"/>
      <c r="B603" s="206"/>
      <c r="C603" s="206"/>
      <c r="D603" s="206"/>
      <c r="E603" s="206"/>
      <c r="F603" s="206"/>
      <c r="G603" s="206"/>
      <c r="H603" s="206"/>
      <c r="I603" s="206"/>
      <c r="J603" s="206"/>
      <c r="K603" s="206"/>
      <c r="L603" s="206"/>
      <c r="M603" s="206"/>
      <c r="N603" s="206"/>
      <c r="O603" s="206"/>
      <c r="P603" s="206"/>
      <c r="Q603" s="206"/>
      <c r="R603" s="206"/>
      <c r="S603" s="206"/>
      <c r="T603" s="206"/>
      <c r="U603" s="206"/>
      <c r="V603" s="206"/>
      <c r="W603" s="206"/>
      <c r="X603" s="206"/>
      <c r="Y603" s="206"/>
      <c r="Z603" s="206"/>
    </row>
    <row r="604" spans="1:26" ht="15.75" customHeight="1" x14ac:dyDescent="0.2">
      <c r="A604" s="206"/>
      <c r="B604" s="206"/>
      <c r="C604" s="206"/>
      <c r="D604" s="206"/>
      <c r="E604" s="206"/>
      <c r="F604" s="206"/>
      <c r="G604" s="206"/>
      <c r="H604" s="206"/>
      <c r="I604" s="206"/>
      <c r="J604" s="206"/>
      <c r="K604" s="206"/>
      <c r="L604" s="206"/>
      <c r="M604" s="206"/>
      <c r="N604" s="206"/>
      <c r="O604" s="206"/>
      <c r="P604" s="206"/>
      <c r="Q604" s="206"/>
      <c r="R604" s="206"/>
      <c r="S604" s="206"/>
      <c r="T604" s="206"/>
      <c r="U604" s="206"/>
      <c r="V604" s="206"/>
      <c r="W604" s="206"/>
      <c r="X604" s="206"/>
      <c r="Y604" s="206"/>
      <c r="Z604" s="206"/>
    </row>
    <row r="605" spans="1:26" ht="15.75" customHeight="1" x14ac:dyDescent="0.2">
      <c r="A605" s="206"/>
      <c r="B605" s="206"/>
      <c r="C605" s="206"/>
      <c r="D605" s="206"/>
      <c r="E605" s="206"/>
      <c r="F605" s="206"/>
      <c r="G605" s="206"/>
      <c r="H605" s="206"/>
      <c r="I605" s="206"/>
      <c r="J605" s="206"/>
      <c r="K605" s="206"/>
      <c r="L605" s="206"/>
      <c r="M605" s="206"/>
      <c r="N605" s="206"/>
      <c r="O605" s="206"/>
      <c r="P605" s="206"/>
      <c r="Q605" s="206"/>
      <c r="R605" s="206"/>
      <c r="S605" s="206"/>
      <c r="T605" s="206"/>
      <c r="U605" s="206"/>
      <c r="V605" s="206"/>
      <c r="W605" s="206"/>
      <c r="X605" s="206"/>
      <c r="Y605" s="206"/>
      <c r="Z605" s="206"/>
    </row>
    <row r="606" spans="1:26" ht="15.75" customHeight="1" x14ac:dyDescent="0.2">
      <c r="A606" s="206"/>
      <c r="B606" s="206"/>
      <c r="C606" s="206"/>
      <c r="D606" s="206"/>
      <c r="E606" s="206"/>
      <c r="F606" s="206"/>
      <c r="G606" s="206"/>
      <c r="H606" s="206"/>
      <c r="I606" s="206"/>
      <c r="J606" s="206"/>
      <c r="K606" s="206"/>
      <c r="L606" s="206"/>
      <c r="M606" s="206"/>
      <c r="N606" s="206"/>
      <c r="O606" s="206"/>
      <c r="P606" s="206"/>
      <c r="Q606" s="206"/>
      <c r="R606" s="206"/>
      <c r="S606" s="206"/>
      <c r="T606" s="206"/>
      <c r="U606" s="206"/>
      <c r="V606" s="206"/>
      <c r="W606" s="206"/>
      <c r="X606" s="206"/>
      <c r="Y606" s="206"/>
      <c r="Z606" s="206"/>
    </row>
    <row r="607" spans="1:26" ht="15.75" customHeight="1" x14ac:dyDescent="0.2">
      <c r="A607" s="206"/>
      <c r="B607" s="206"/>
      <c r="C607" s="206"/>
      <c r="D607" s="206"/>
      <c r="E607" s="206"/>
      <c r="F607" s="206"/>
      <c r="G607" s="206"/>
      <c r="H607" s="206"/>
      <c r="I607" s="206"/>
      <c r="J607" s="206"/>
      <c r="K607" s="206"/>
      <c r="L607" s="206"/>
      <c r="M607" s="206"/>
      <c r="N607" s="206"/>
      <c r="O607" s="206"/>
      <c r="P607" s="206"/>
      <c r="Q607" s="206"/>
      <c r="R607" s="206"/>
      <c r="S607" s="206"/>
      <c r="T607" s="206"/>
      <c r="U607" s="206"/>
      <c r="V607" s="206"/>
      <c r="W607" s="206"/>
      <c r="X607" s="206"/>
      <c r="Y607" s="206"/>
      <c r="Z607" s="206"/>
    </row>
    <row r="608" spans="1:26" ht="15.75" customHeight="1" x14ac:dyDescent="0.2">
      <c r="A608" s="206"/>
      <c r="B608" s="206"/>
      <c r="C608" s="206"/>
      <c r="D608" s="206"/>
      <c r="E608" s="206"/>
      <c r="F608" s="206"/>
      <c r="G608" s="206"/>
      <c r="H608" s="206"/>
      <c r="I608" s="206"/>
      <c r="J608" s="206"/>
      <c r="K608" s="206"/>
      <c r="L608" s="206"/>
      <c r="M608" s="206"/>
      <c r="N608" s="206"/>
      <c r="O608" s="206"/>
      <c r="P608" s="206"/>
      <c r="Q608" s="206"/>
      <c r="R608" s="206"/>
      <c r="S608" s="206"/>
      <c r="T608" s="206"/>
      <c r="U608" s="206"/>
      <c r="V608" s="206"/>
      <c r="W608" s="206"/>
      <c r="X608" s="206"/>
      <c r="Y608" s="206"/>
      <c r="Z608" s="206"/>
    </row>
    <row r="609" spans="1:26" ht="15.75" customHeight="1" x14ac:dyDescent="0.2">
      <c r="A609" s="206"/>
      <c r="B609" s="206"/>
      <c r="C609" s="206"/>
      <c r="D609" s="206"/>
      <c r="E609" s="206"/>
      <c r="F609" s="206"/>
      <c r="G609" s="206"/>
      <c r="H609" s="206"/>
      <c r="I609" s="206"/>
      <c r="J609" s="206"/>
      <c r="K609" s="206"/>
      <c r="L609" s="206"/>
      <c r="M609" s="206"/>
      <c r="N609" s="206"/>
      <c r="O609" s="206"/>
      <c r="P609" s="206"/>
      <c r="Q609" s="206"/>
      <c r="R609" s="206"/>
      <c r="S609" s="206"/>
      <c r="T609" s="206"/>
      <c r="U609" s="206"/>
      <c r="V609" s="206"/>
      <c r="W609" s="206"/>
      <c r="X609" s="206"/>
      <c r="Y609" s="206"/>
      <c r="Z609" s="206"/>
    </row>
    <row r="610" spans="1:26" ht="15.75" customHeight="1" x14ac:dyDescent="0.2">
      <c r="A610" s="206"/>
      <c r="B610" s="206"/>
      <c r="C610" s="206"/>
      <c r="D610" s="206"/>
      <c r="E610" s="206"/>
      <c r="F610" s="206"/>
      <c r="G610" s="206"/>
      <c r="H610" s="206"/>
      <c r="I610" s="206"/>
      <c r="J610" s="206"/>
      <c r="K610" s="206"/>
      <c r="L610" s="206"/>
      <c r="M610" s="206"/>
      <c r="N610" s="206"/>
      <c r="O610" s="206"/>
      <c r="P610" s="206"/>
      <c r="Q610" s="206"/>
      <c r="R610" s="206"/>
      <c r="S610" s="206"/>
      <c r="T610" s="206"/>
      <c r="U610" s="206"/>
      <c r="V610" s="206"/>
      <c r="W610" s="206"/>
      <c r="X610" s="206"/>
      <c r="Y610" s="206"/>
      <c r="Z610" s="206"/>
    </row>
    <row r="611" spans="1:26" ht="15.75" customHeight="1" x14ac:dyDescent="0.2">
      <c r="A611" s="206"/>
      <c r="B611" s="206"/>
      <c r="C611" s="206"/>
      <c r="D611" s="206"/>
      <c r="E611" s="206"/>
      <c r="F611" s="206"/>
      <c r="G611" s="206"/>
      <c r="H611" s="206"/>
      <c r="I611" s="206"/>
      <c r="J611" s="206"/>
      <c r="K611" s="206"/>
      <c r="L611" s="206"/>
      <c r="M611" s="206"/>
      <c r="N611" s="206"/>
      <c r="O611" s="206"/>
      <c r="P611" s="206"/>
      <c r="Q611" s="206"/>
      <c r="R611" s="206"/>
      <c r="S611" s="206"/>
      <c r="T611" s="206"/>
      <c r="U611" s="206"/>
      <c r="V611" s="206"/>
      <c r="W611" s="206"/>
      <c r="X611" s="206"/>
      <c r="Y611" s="206"/>
      <c r="Z611" s="206"/>
    </row>
    <row r="612" spans="1:26" ht="15.75" customHeight="1" x14ac:dyDescent="0.2">
      <c r="A612" s="206"/>
      <c r="B612" s="206"/>
      <c r="C612" s="206"/>
      <c r="D612" s="206"/>
      <c r="E612" s="206"/>
      <c r="F612" s="206"/>
      <c r="G612" s="206"/>
      <c r="H612" s="206"/>
      <c r="I612" s="206"/>
      <c r="J612" s="206"/>
      <c r="K612" s="206"/>
      <c r="L612" s="206"/>
      <c r="M612" s="206"/>
      <c r="N612" s="206"/>
      <c r="O612" s="206"/>
      <c r="P612" s="206"/>
      <c r="Q612" s="206"/>
      <c r="R612" s="206"/>
      <c r="S612" s="206"/>
      <c r="T612" s="206"/>
      <c r="U612" s="206"/>
      <c r="V612" s="206"/>
      <c r="W612" s="206"/>
      <c r="X612" s="206"/>
      <c r="Y612" s="206"/>
      <c r="Z612" s="206"/>
    </row>
    <row r="613" spans="1:26" ht="15.75" customHeight="1" x14ac:dyDescent="0.2">
      <c r="A613" s="206"/>
      <c r="B613" s="206"/>
      <c r="C613" s="206"/>
      <c r="D613" s="206"/>
      <c r="E613" s="206"/>
      <c r="F613" s="206"/>
      <c r="G613" s="206"/>
      <c r="H613" s="206"/>
      <c r="I613" s="206"/>
      <c r="J613" s="206"/>
      <c r="K613" s="206"/>
      <c r="L613" s="206"/>
      <c r="M613" s="206"/>
      <c r="N613" s="206"/>
      <c r="O613" s="206"/>
      <c r="P613" s="206"/>
      <c r="Q613" s="206"/>
      <c r="R613" s="206"/>
      <c r="S613" s="206"/>
      <c r="T613" s="206"/>
      <c r="U613" s="206"/>
      <c r="V613" s="206"/>
      <c r="W613" s="206"/>
      <c r="X613" s="206"/>
      <c r="Y613" s="206"/>
      <c r="Z613" s="206"/>
    </row>
    <row r="614" spans="1:26" ht="15.75" customHeight="1" x14ac:dyDescent="0.2">
      <c r="A614" s="206"/>
      <c r="B614" s="206"/>
      <c r="C614" s="206"/>
      <c r="D614" s="206"/>
      <c r="E614" s="206"/>
      <c r="F614" s="206"/>
      <c r="G614" s="206"/>
      <c r="H614" s="206"/>
      <c r="I614" s="206"/>
      <c r="J614" s="206"/>
      <c r="K614" s="206"/>
      <c r="L614" s="206"/>
      <c r="M614" s="206"/>
      <c r="N614" s="206"/>
      <c r="O614" s="206"/>
      <c r="P614" s="206"/>
      <c r="Q614" s="206"/>
      <c r="R614" s="206"/>
      <c r="S614" s="206"/>
      <c r="T614" s="206"/>
      <c r="U614" s="206"/>
      <c r="V614" s="206"/>
      <c r="W614" s="206"/>
      <c r="X614" s="206"/>
      <c r="Y614" s="206"/>
      <c r="Z614" s="206"/>
    </row>
    <row r="615" spans="1:26" ht="15.75" customHeight="1" x14ac:dyDescent="0.2">
      <c r="A615" s="206"/>
      <c r="B615" s="206"/>
      <c r="C615" s="206"/>
      <c r="D615" s="206"/>
      <c r="E615" s="206"/>
      <c r="F615" s="206"/>
      <c r="G615" s="206"/>
      <c r="H615" s="206"/>
      <c r="I615" s="206"/>
      <c r="J615" s="206"/>
      <c r="K615" s="206"/>
      <c r="L615" s="206"/>
      <c r="M615" s="206"/>
      <c r="N615" s="206"/>
      <c r="O615" s="206"/>
      <c r="P615" s="206"/>
      <c r="Q615" s="206"/>
      <c r="R615" s="206"/>
      <c r="S615" s="206"/>
      <c r="T615" s="206"/>
      <c r="U615" s="206"/>
      <c r="V615" s="206"/>
      <c r="W615" s="206"/>
      <c r="X615" s="206"/>
      <c r="Y615" s="206"/>
      <c r="Z615" s="206"/>
    </row>
    <row r="616" spans="1:26" ht="15.75" customHeight="1" x14ac:dyDescent="0.2">
      <c r="A616" s="206"/>
      <c r="B616" s="206"/>
      <c r="C616" s="206"/>
      <c r="D616" s="206"/>
      <c r="E616" s="206"/>
      <c r="F616" s="206"/>
      <c r="G616" s="206"/>
      <c r="H616" s="206"/>
      <c r="I616" s="206"/>
      <c r="J616" s="206"/>
      <c r="K616" s="206"/>
      <c r="L616" s="206"/>
      <c r="M616" s="206"/>
      <c r="N616" s="206"/>
      <c r="O616" s="206"/>
      <c r="P616" s="206"/>
      <c r="Q616" s="206"/>
      <c r="R616" s="206"/>
      <c r="S616" s="206"/>
      <c r="T616" s="206"/>
      <c r="U616" s="206"/>
      <c r="V616" s="206"/>
      <c r="W616" s="206"/>
      <c r="X616" s="206"/>
      <c r="Y616" s="206"/>
      <c r="Z616" s="206"/>
    </row>
    <row r="617" spans="1:26" ht="15.75" customHeight="1" x14ac:dyDescent="0.2">
      <c r="A617" s="206"/>
      <c r="B617" s="206"/>
      <c r="C617" s="206"/>
      <c r="D617" s="206"/>
      <c r="E617" s="206"/>
      <c r="F617" s="206"/>
      <c r="G617" s="206"/>
      <c r="H617" s="206"/>
      <c r="I617" s="206"/>
      <c r="J617" s="206"/>
      <c r="K617" s="206"/>
      <c r="L617" s="206"/>
      <c r="M617" s="206"/>
      <c r="N617" s="206"/>
      <c r="O617" s="206"/>
      <c r="P617" s="206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</row>
    <row r="618" spans="1:26" ht="15.75" customHeight="1" x14ac:dyDescent="0.2">
      <c r="A618" s="206"/>
      <c r="B618" s="206"/>
      <c r="C618" s="206"/>
      <c r="D618" s="206"/>
      <c r="E618" s="206"/>
      <c r="F618" s="206"/>
      <c r="G618" s="206"/>
      <c r="H618" s="206"/>
      <c r="I618" s="206"/>
      <c r="J618" s="206"/>
      <c r="K618" s="206"/>
      <c r="L618" s="206"/>
      <c r="M618" s="206"/>
      <c r="N618" s="206"/>
      <c r="O618" s="206"/>
      <c r="P618" s="206"/>
      <c r="Q618" s="206"/>
      <c r="R618" s="206"/>
      <c r="S618" s="206"/>
      <c r="T618" s="206"/>
      <c r="U618" s="206"/>
      <c r="V618" s="206"/>
      <c r="W618" s="206"/>
      <c r="X618" s="206"/>
      <c r="Y618" s="206"/>
      <c r="Z618" s="206"/>
    </row>
    <row r="619" spans="1:26" ht="15.75" customHeight="1" x14ac:dyDescent="0.2">
      <c r="A619" s="206"/>
      <c r="B619" s="206"/>
      <c r="C619" s="206"/>
      <c r="D619" s="206"/>
      <c r="E619" s="206"/>
      <c r="F619" s="206"/>
      <c r="G619" s="206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  <c r="T619" s="206"/>
      <c r="U619" s="206"/>
      <c r="V619" s="206"/>
      <c r="W619" s="206"/>
      <c r="X619" s="206"/>
      <c r="Y619" s="206"/>
      <c r="Z619" s="206"/>
    </row>
    <row r="620" spans="1:26" ht="15.75" customHeight="1" x14ac:dyDescent="0.2">
      <c r="A620" s="206"/>
      <c r="B620" s="206"/>
      <c r="C620" s="206"/>
      <c r="D620" s="206"/>
      <c r="E620" s="206"/>
      <c r="F620" s="206"/>
      <c r="G620" s="206"/>
      <c r="H620" s="206"/>
      <c r="I620" s="206"/>
      <c r="J620" s="206"/>
      <c r="K620" s="206"/>
      <c r="L620" s="206"/>
      <c r="M620" s="206"/>
      <c r="N620" s="206"/>
      <c r="O620" s="206"/>
      <c r="P620" s="206"/>
      <c r="Q620" s="206"/>
      <c r="R620" s="206"/>
      <c r="S620" s="206"/>
      <c r="T620" s="206"/>
      <c r="U620" s="206"/>
      <c r="V620" s="206"/>
      <c r="W620" s="206"/>
      <c r="X620" s="206"/>
      <c r="Y620" s="206"/>
      <c r="Z620" s="206"/>
    </row>
    <row r="621" spans="1:26" ht="15.75" customHeight="1" x14ac:dyDescent="0.2">
      <c r="A621" s="206"/>
      <c r="B621" s="206"/>
      <c r="C621" s="206"/>
      <c r="D621" s="206"/>
      <c r="E621" s="206"/>
      <c r="F621" s="206"/>
      <c r="G621" s="206"/>
      <c r="H621" s="206"/>
      <c r="I621" s="206"/>
      <c r="J621" s="206"/>
      <c r="K621" s="206"/>
      <c r="L621" s="206"/>
      <c r="M621" s="206"/>
      <c r="N621" s="206"/>
      <c r="O621" s="206"/>
      <c r="P621" s="206"/>
      <c r="Q621" s="206"/>
      <c r="R621" s="206"/>
      <c r="S621" s="206"/>
      <c r="T621" s="206"/>
      <c r="U621" s="206"/>
      <c r="V621" s="206"/>
      <c r="W621" s="206"/>
      <c r="X621" s="206"/>
      <c r="Y621" s="206"/>
      <c r="Z621" s="206"/>
    </row>
    <row r="622" spans="1:26" ht="15.75" customHeight="1" x14ac:dyDescent="0.2">
      <c r="A622" s="206"/>
      <c r="B622" s="206"/>
      <c r="C622" s="206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</row>
    <row r="623" spans="1:26" ht="15.75" customHeight="1" x14ac:dyDescent="0.2">
      <c r="A623" s="206"/>
      <c r="B623" s="206"/>
      <c r="C623" s="206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</row>
    <row r="624" spans="1:26" ht="15.75" customHeight="1" x14ac:dyDescent="0.2">
      <c r="A624" s="206"/>
      <c r="B624" s="206"/>
      <c r="C624" s="206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</row>
    <row r="625" spans="1:26" ht="15.75" customHeight="1" x14ac:dyDescent="0.2">
      <c r="A625" s="206"/>
      <c r="B625" s="206"/>
      <c r="C625" s="206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</row>
    <row r="626" spans="1:26" ht="15.75" customHeight="1" x14ac:dyDescent="0.2">
      <c r="A626" s="206"/>
      <c r="B626" s="206"/>
      <c r="C626" s="206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</row>
    <row r="627" spans="1:26" ht="15.75" customHeight="1" x14ac:dyDescent="0.2">
      <c r="A627" s="206"/>
      <c r="B627" s="206"/>
      <c r="C627" s="206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</row>
    <row r="628" spans="1:26" ht="15.75" customHeight="1" x14ac:dyDescent="0.2">
      <c r="A628" s="206"/>
      <c r="B628" s="206"/>
      <c r="C628" s="206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</row>
    <row r="629" spans="1:26" ht="15.75" customHeight="1" x14ac:dyDescent="0.2">
      <c r="A629" s="206"/>
      <c r="B629" s="206"/>
      <c r="C629" s="206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</row>
    <row r="630" spans="1:26" ht="15.75" customHeight="1" x14ac:dyDescent="0.2">
      <c r="A630" s="206"/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</row>
    <row r="631" spans="1:26" ht="15.75" customHeight="1" x14ac:dyDescent="0.2">
      <c r="A631" s="206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</row>
    <row r="632" spans="1:26" ht="15.75" customHeight="1" x14ac:dyDescent="0.2">
      <c r="A632" s="206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</row>
    <row r="633" spans="1:26" ht="15.75" customHeight="1" x14ac:dyDescent="0.2">
      <c r="A633" s="206"/>
      <c r="B633" s="206"/>
      <c r="C633" s="206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</row>
    <row r="634" spans="1:26" ht="15.75" customHeight="1" x14ac:dyDescent="0.2">
      <c r="A634" s="206"/>
      <c r="B634" s="206"/>
      <c r="C634" s="206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</row>
    <row r="635" spans="1:26" ht="15.75" customHeight="1" x14ac:dyDescent="0.2">
      <c r="A635" s="206"/>
      <c r="B635" s="206"/>
      <c r="C635" s="206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</row>
    <row r="636" spans="1:26" ht="15.75" customHeight="1" x14ac:dyDescent="0.2">
      <c r="A636" s="206"/>
      <c r="B636" s="206"/>
      <c r="C636" s="206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</row>
    <row r="637" spans="1:26" ht="15.75" customHeight="1" x14ac:dyDescent="0.2">
      <c r="A637" s="206"/>
      <c r="B637" s="206"/>
      <c r="C637" s="206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</row>
    <row r="638" spans="1:26" ht="15.75" customHeight="1" x14ac:dyDescent="0.2">
      <c r="A638" s="206"/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</row>
    <row r="639" spans="1:26" ht="15.75" customHeight="1" x14ac:dyDescent="0.2">
      <c r="A639" s="206"/>
      <c r="B639" s="206"/>
      <c r="C639" s="206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</row>
    <row r="640" spans="1:26" ht="15.75" customHeight="1" x14ac:dyDescent="0.2">
      <c r="A640" s="206"/>
      <c r="B640" s="206"/>
      <c r="C640" s="206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</row>
    <row r="641" spans="1:26" ht="15.75" customHeight="1" x14ac:dyDescent="0.2">
      <c r="A641" s="206"/>
      <c r="B641" s="206"/>
      <c r="C641" s="206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</row>
    <row r="642" spans="1:26" ht="15.75" customHeight="1" x14ac:dyDescent="0.2">
      <c r="A642" s="206"/>
      <c r="B642" s="206"/>
      <c r="C642" s="206"/>
      <c r="D642" s="206"/>
      <c r="E642" s="206"/>
      <c r="F642" s="206"/>
      <c r="G642" s="206"/>
      <c r="H642" s="206"/>
      <c r="I642" s="206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</row>
    <row r="643" spans="1:26" ht="15.75" customHeight="1" x14ac:dyDescent="0.2">
      <c r="A643" s="206"/>
      <c r="B643" s="206"/>
      <c r="C643" s="206"/>
      <c r="D643" s="206"/>
      <c r="E643" s="206"/>
      <c r="F643" s="206"/>
      <c r="G643" s="206"/>
      <c r="H643" s="206"/>
      <c r="I643" s="206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</row>
    <row r="644" spans="1:26" ht="15.75" customHeight="1" x14ac:dyDescent="0.2">
      <c r="A644" s="206"/>
      <c r="B644" s="206"/>
      <c r="C644" s="206"/>
      <c r="D644" s="206"/>
      <c r="E644" s="206"/>
      <c r="F644" s="206"/>
      <c r="G644" s="206"/>
      <c r="H644" s="206"/>
      <c r="I644" s="206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</row>
    <row r="645" spans="1:26" ht="15.75" customHeight="1" x14ac:dyDescent="0.2">
      <c r="A645" s="206"/>
      <c r="B645" s="206"/>
      <c r="C645" s="206"/>
      <c r="D645" s="206"/>
      <c r="E645" s="206"/>
      <c r="F645" s="206"/>
      <c r="G645" s="206"/>
      <c r="H645" s="206"/>
      <c r="I645" s="206"/>
      <c r="J645" s="206"/>
      <c r="K645" s="206"/>
      <c r="L645" s="206"/>
      <c r="M645" s="206"/>
      <c r="N645" s="206"/>
      <c r="O645" s="206"/>
      <c r="P645" s="206"/>
      <c r="Q645" s="206"/>
      <c r="R645" s="206"/>
      <c r="S645" s="206"/>
      <c r="T645" s="206"/>
      <c r="U645" s="206"/>
      <c r="V645" s="206"/>
      <c r="W645" s="206"/>
      <c r="X645" s="206"/>
      <c r="Y645" s="206"/>
      <c r="Z645" s="206"/>
    </row>
    <row r="646" spans="1:26" ht="15.75" customHeight="1" x14ac:dyDescent="0.2">
      <c r="A646" s="206"/>
      <c r="B646" s="206"/>
      <c r="C646" s="206"/>
      <c r="D646" s="206"/>
      <c r="E646" s="206"/>
      <c r="F646" s="206"/>
      <c r="G646" s="206"/>
      <c r="H646" s="206"/>
      <c r="I646" s="206"/>
      <c r="J646" s="206"/>
      <c r="K646" s="206"/>
      <c r="L646" s="206"/>
      <c r="M646" s="206"/>
      <c r="N646" s="206"/>
      <c r="O646" s="206"/>
      <c r="P646" s="206"/>
      <c r="Q646" s="206"/>
      <c r="R646" s="206"/>
      <c r="S646" s="206"/>
      <c r="T646" s="206"/>
      <c r="U646" s="206"/>
      <c r="V646" s="206"/>
      <c r="W646" s="206"/>
      <c r="X646" s="206"/>
      <c r="Y646" s="206"/>
      <c r="Z646" s="206"/>
    </row>
    <row r="647" spans="1:26" ht="15.75" customHeight="1" x14ac:dyDescent="0.2">
      <c r="A647" s="206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  <c r="Z647" s="206"/>
    </row>
    <row r="648" spans="1:26" ht="15.75" customHeight="1" x14ac:dyDescent="0.2">
      <c r="A648" s="206"/>
      <c r="B648" s="206"/>
      <c r="C648" s="206"/>
      <c r="D648" s="206"/>
      <c r="E648" s="206"/>
      <c r="F648" s="206"/>
      <c r="G648" s="206"/>
      <c r="H648" s="206"/>
      <c r="I648" s="206"/>
      <c r="J648" s="206"/>
      <c r="K648" s="206"/>
      <c r="L648" s="206"/>
      <c r="M648" s="206"/>
      <c r="N648" s="206"/>
      <c r="O648" s="206"/>
      <c r="P648" s="206"/>
      <c r="Q648" s="206"/>
      <c r="R648" s="206"/>
      <c r="S648" s="206"/>
      <c r="T648" s="206"/>
      <c r="U648" s="206"/>
      <c r="V648" s="206"/>
      <c r="W648" s="206"/>
      <c r="X648" s="206"/>
      <c r="Y648" s="206"/>
      <c r="Z648" s="206"/>
    </row>
    <row r="649" spans="1:26" ht="15.75" customHeight="1" x14ac:dyDescent="0.2">
      <c r="A649" s="206"/>
      <c r="B649" s="206"/>
      <c r="C649" s="206"/>
      <c r="D649" s="206"/>
      <c r="E649" s="206"/>
      <c r="F649" s="206"/>
      <c r="G649" s="206"/>
      <c r="H649" s="206"/>
      <c r="I649" s="206"/>
      <c r="J649" s="206"/>
      <c r="K649" s="206"/>
      <c r="L649" s="206"/>
      <c r="M649" s="206"/>
      <c r="N649" s="206"/>
      <c r="O649" s="206"/>
      <c r="P649" s="206"/>
      <c r="Q649" s="206"/>
      <c r="R649" s="206"/>
      <c r="S649" s="206"/>
      <c r="T649" s="206"/>
      <c r="U649" s="206"/>
      <c r="V649" s="206"/>
      <c r="W649" s="206"/>
      <c r="X649" s="206"/>
      <c r="Y649" s="206"/>
      <c r="Z649" s="206"/>
    </row>
    <row r="650" spans="1:26" ht="15.75" customHeight="1" x14ac:dyDescent="0.2">
      <c r="A650" s="206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  <c r="Z650" s="206"/>
    </row>
    <row r="651" spans="1:26" ht="15.75" customHeight="1" x14ac:dyDescent="0.2">
      <c r="A651" s="206"/>
      <c r="B651" s="206"/>
      <c r="C651" s="206"/>
      <c r="D651" s="206"/>
      <c r="E651" s="206"/>
      <c r="F651" s="206"/>
      <c r="G651" s="206"/>
      <c r="H651" s="206"/>
      <c r="I651" s="206"/>
      <c r="J651" s="206"/>
      <c r="K651" s="206"/>
      <c r="L651" s="206"/>
      <c r="M651" s="206"/>
      <c r="N651" s="206"/>
      <c r="O651" s="206"/>
      <c r="P651" s="206"/>
      <c r="Q651" s="206"/>
      <c r="R651" s="206"/>
      <c r="S651" s="206"/>
      <c r="T651" s="206"/>
      <c r="U651" s="206"/>
      <c r="V651" s="206"/>
      <c r="W651" s="206"/>
      <c r="X651" s="206"/>
      <c r="Y651" s="206"/>
      <c r="Z651" s="206"/>
    </row>
    <row r="652" spans="1:26" ht="15.75" customHeight="1" x14ac:dyDescent="0.2">
      <c r="A652" s="206"/>
      <c r="B652" s="206"/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</row>
    <row r="653" spans="1:26" ht="15.75" customHeight="1" x14ac:dyDescent="0.2">
      <c r="A653" s="206"/>
      <c r="B653" s="206"/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</row>
    <row r="654" spans="1:26" ht="15.75" customHeight="1" x14ac:dyDescent="0.2">
      <c r="A654" s="206"/>
      <c r="B654" s="206"/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</row>
    <row r="655" spans="1:26" ht="15.75" customHeight="1" x14ac:dyDescent="0.2">
      <c r="A655" s="206"/>
      <c r="B655" s="206"/>
      <c r="C655" s="206"/>
      <c r="D655" s="206"/>
      <c r="E655" s="206"/>
      <c r="F655" s="206"/>
      <c r="G655" s="206"/>
      <c r="H655" s="206"/>
      <c r="I655" s="206"/>
      <c r="J655" s="206"/>
      <c r="K655" s="206"/>
      <c r="L655" s="206"/>
      <c r="M655" s="206"/>
      <c r="N655" s="206"/>
      <c r="O655" s="206"/>
      <c r="P655" s="206"/>
      <c r="Q655" s="206"/>
      <c r="R655" s="206"/>
      <c r="S655" s="206"/>
      <c r="T655" s="206"/>
      <c r="U655" s="206"/>
      <c r="V655" s="206"/>
      <c r="W655" s="206"/>
      <c r="X655" s="206"/>
      <c r="Y655" s="206"/>
      <c r="Z655" s="206"/>
    </row>
    <row r="656" spans="1:26" ht="15.75" customHeight="1" x14ac:dyDescent="0.2">
      <c r="A656" s="206"/>
      <c r="B656" s="206"/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</row>
    <row r="657" spans="1:26" ht="15.75" customHeight="1" x14ac:dyDescent="0.2">
      <c r="A657" s="206"/>
      <c r="B657" s="206"/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</row>
    <row r="658" spans="1:26" ht="15.75" customHeight="1" x14ac:dyDescent="0.2">
      <c r="A658" s="206"/>
      <c r="B658" s="206"/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</row>
    <row r="659" spans="1:26" ht="15.75" customHeight="1" x14ac:dyDescent="0.2">
      <c r="A659" s="206"/>
      <c r="B659" s="206"/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</row>
    <row r="660" spans="1:26" ht="15.75" customHeight="1" x14ac:dyDescent="0.2">
      <c r="A660" s="206"/>
      <c r="B660" s="206"/>
      <c r="C660" s="206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</row>
    <row r="661" spans="1:26" ht="15.75" customHeight="1" x14ac:dyDescent="0.2">
      <c r="A661" s="206"/>
      <c r="B661" s="206"/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</row>
    <row r="662" spans="1:26" ht="15.75" customHeight="1" x14ac:dyDescent="0.2">
      <c r="A662" s="206"/>
      <c r="B662" s="206"/>
      <c r="C662" s="206"/>
      <c r="D662" s="206"/>
      <c r="E662" s="206"/>
      <c r="F662" s="206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</row>
    <row r="663" spans="1:26" ht="15.75" customHeight="1" x14ac:dyDescent="0.2">
      <c r="A663" s="206"/>
      <c r="B663" s="206"/>
      <c r="C663" s="206"/>
      <c r="D663" s="206"/>
      <c r="E663" s="206"/>
      <c r="F663" s="206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</row>
    <row r="664" spans="1:26" ht="15.75" customHeight="1" x14ac:dyDescent="0.2">
      <c r="A664" s="206"/>
      <c r="B664" s="206"/>
      <c r="C664" s="206"/>
      <c r="D664" s="206"/>
      <c r="E664" s="206"/>
      <c r="F664" s="206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</row>
    <row r="665" spans="1:26" ht="15.75" customHeight="1" x14ac:dyDescent="0.2">
      <c r="A665" s="206"/>
      <c r="B665" s="206"/>
      <c r="C665" s="206"/>
      <c r="D665" s="206"/>
      <c r="E665" s="206"/>
      <c r="F665" s="206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</row>
    <row r="666" spans="1:26" ht="15.75" customHeight="1" x14ac:dyDescent="0.2">
      <c r="A666" s="206"/>
      <c r="B666" s="206"/>
      <c r="C666" s="206"/>
      <c r="D666" s="206"/>
      <c r="E666" s="206"/>
      <c r="F666" s="206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</row>
    <row r="667" spans="1:26" ht="15.75" customHeight="1" x14ac:dyDescent="0.2">
      <c r="A667" s="206"/>
      <c r="B667" s="206"/>
      <c r="C667" s="206"/>
      <c r="D667" s="206"/>
      <c r="E667" s="206"/>
      <c r="F667" s="206"/>
      <c r="G667" s="206"/>
      <c r="H667" s="206"/>
      <c r="I667" s="206"/>
      <c r="J667" s="206"/>
      <c r="K667" s="206"/>
      <c r="L667" s="206"/>
      <c r="M667" s="206"/>
      <c r="N667" s="206"/>
      <c r="O667" s="206"/>
      <c r="P667" s="206"/>
      <c r="Q667" s="206"/>
      <c r="R667" s="206"/>
      <c r="S667" s="206"/>
      <c r="T667" s="206"/>
      <c r="U667" s="206"/>
      <c r="V667" s="206"/>
      <c r="W667" s="206"/>
      <c r="X667" s="206"/>
      <c r="Y667" s="206"/>
      <c r="Z667" s="206"/>
    </row>
    <row r="668" spans="1:26" ht="15.75" customHeight="1" x14ac:dyDescent="0.2">
      <c r="A668" s="206"/>
      <c r="B668" s="206"/>
      <c r="C668" s="206"/>
      <c r="D668" s="206"/>
      <c r="E668" s="206"/>
      <c r="F668" s="206"/>
      <c r="G668" s="206"/>
      <c r="H668" s="206"/>
      <c r="I668" s="206"/>
      <c r="J668" s="206"/>
      <c r="K668" s="206"/>
      <c r="L668" s="206"/>
      <c r="M668" s="206"/>
      <c r="N668" s="206"/>
      <c r="O668" s="206"/>
      <c r="P668" s="206"/>
      <c r="Q668" s="206"/>
      <c r="R668" s="206"/>
      <c r="S668" s="206"/>
      <c r="T668" s="206"/>
      <c r="U668" s="206"/>
      <c r="V668" s="206"/>
      <c r="W668" s="206"/>
      <c r="X668" s="206"/>
      <c r="Y668" s="206"/>
      <c r="Z668" s="206"/>
    </row>
    <row r="669" spans="1:26" ht="15.75" customHeight="1" x14ac:dyDescent="0.2">
      <c r="A669" s="206"/>
      <c r="B669" s="206"/>
      <c r="C669" s="206"/>
      <c r="D669" s="206"/>
      <c r="E669" s="206"/>
      <c r="F669" s="206"/>
      <c r="G669" s="206"/>
      <c r="H669" s="206"/>
      <c r="I669" s="206"/>
      <c r="J669" s="206"/>
      <c r="K669" s="206"/>
      <c r="L669" s="206"/>
      <c r="M669" s="206"/>
      <c r="N669" s="206"/>
      <c r="O669" s="206"/>
      <c r="P669" s="206"/>
      <c r="Q669" s="206"/>
      <c r="R669" s="206"/>
      <c r="S669" s="206"/>
      <c r="T669" s="206"/>
      <c r="U669" s="206"/>
      <c r="V669" s="206"/>
      <c r="W669" s="206"/>
      <c r="X669" s="206"/>
      <c r="Y669" s="206"/>
      <c r="Z669" s="206"/>
    </row>
    <row r="670" spans="1:26" ht="15.75" customHeight="1" x14ac:dyDescent="0.2">
      <c r="A670" s="206"/>
      <c r="B670" s="206"/>
      <c r="C670" s="206"/>
      <c r="D670" s="206"/>
      <c r="E670" s="206"/>
      <c r="F670" s="206"/>
      <c r="G670" s="206"/>
      <c r="H670" s="206"/>
      <c r="I670" s="206"/>
      <c r="J670" s="206"/>
      <c r="K670" s="206"/>
      <c r="L670" s="206"/>
      <c r="M670" s="206"/>
      <c r="N670" s="206"/>
      <c r="O670" s="206"/>
      <c r="P670" s="206"/>
      <c r="Q670" s="206"/>
      <c r="R670" s="206"/>
      <c r="S670" s="206"/>
      <c r="T670" s="206"/>
      <c r="U670" s="206"/>
      <c r="V670" s="206"/>
      <c r="W670" s="206"/>
      <c r="X670" s="206"/>
      <c r="Y670" s="206"/>
      <c r="Z670" s="206"/>
    </row>
    <row r="671" spans="1:26" ht="15.75" customHeight="1" x14ac:dyDescent="0.2">
      <c r="A671" s="206"/>
      <c r="B671" s="206"/>
      <c r="C671" s="206"/>
      <c r="D671" s="206"/>
      <c r="E671" s="206"/>
      <c r="F671" s="206"/>
      <c r="G671" s="206"/>
      <c r="H671" s="206"/>
      <c r="I671" s="206"/>
      <c r="J671" s="206"/>
      <c r="K671" s="206"/>
      <c r="L671" s="206"/>
      <c r="M671" s="206"/>
      <c r="N671" s="206"/>
      <c r="O671" s="206"/>
      <c r="P671" s="206"/>
      <c r="Q671" s="206"/>
      <c r="R671" s="206"/>
      <c r="S671" s="206"/>
      <c r="T671" s="206"/>
      <c r="U671" s="206"/>
      <c r="V671" s="206"/>
      <c r="W671" s="206"/>
      <c r="X671" s="206"/>
      <c r="Y671" s="206"/>
      <c r="Z671" s="206"/>
    </row>
    <row r="672" spans="1:26" ht="15.75" customHeight="1" x14ac:dyDescent="0.2">
      <c r="A672" s="206"/>
      <c r="B672" s="206"/>
      <c r="C672" s="206"/>
      <c r="D672" s="206"/>
      <c r="E672" s="206"/>
      <c r="F672" s="206"/>
      <c r="G672" s="206"/>
      <c r="H672" s="206"/>
      <c r="I672" s="206"/>
      <c r="J672" s="206"/>
      <c r="K672" s="206"/>
      <c r="L672" s="206"/>
      <c r="M672" s="206"/>
      <c r="N672" s="206"/>
      <c r="O672" s="206"/>
      <c r="P672" s="206"/>
      <c r="Q672" s="206"/>
      <c r="R672" s="206"/>
      <c r="S672" s="206"/>
      <c r="T672" s="206"/>
      <c r="U672" s="206"/>
      <c r="V672" s="206"/>
      <c r="W672" s="206"/>
      <c r="X672" s="206"/>
      <c r="Y672" s="206"/>
      <c r="Z672" s="206"/>
    </row>
    <row r="673" spans="1:26" ht="15.75" customHeight="1" x14ac:dyDescent="0.2">
      <c r="A673" s="206"/>
      <c r="B673" s="206"/>
      <c r="C673" s="206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</row>
    <row r="674" spans="1:26" ht="15.75" customHeight="1" x14ac:dyDescent="0.2">
      <c r="A674" s="206"/>
      <c r="B674" s="206"/>
      <c r="C674" s="206"/>
      <c r="D674" s="206"/>
      <c r="E674" s="206"/>
      <c r="F674" s="206"/>
      <c r="G674" s="206"/>
      <c r="H674" s="206"/>
      <c r="I674" s="206"/>
      <c r="J674" s="206"/>
      <c r="K674" s="206"/>
      <c r="L674" s="206"/>
      <c r="M674" s="206"/>
      <c r="N674" s="206"/>
      <c r="O674" s="206"/>
      <c r="P674" s="206"/>
      <c r="Q674" s="206"/>
      <c r="R674" s="206"/>
      <c r="S674" s="206"/>
      <c r="T674" s="206"/>
      <c r="U674" s="206"/>
      <c r="V674" s="206"/>
      <c r="W674" s="206"/>
      <c r="X674" s="206"/>
      <c r="Y674" s="206"/>
      <c r="Z674" s="206"/>
    </row>
    <row r="675" spans="1:26" ht="15.75" customHeight="1" x14ac:dyDescent="0.2">
      <c r="A675" s="206"/>
      <c r="B675" s="206"/>
      <c r="C675" s="206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</row>
    <row r="676" spans="1:26" ht="15.75" customHeight="1" x14ac:dyDescent="0.2">
      <c r="A676" s="206"/>
      <c r="B676" s="206"/>
      <c r="C676" s="206"/>
      <c r="D676" s="206"/>
      <c r="E676" s="206"/>
      <c r="F676" s="206"/>
      <c r="G676" s="206"/>
      <c r="H676" s="206"/>
      <c r="I676" s="206"/>
      <c r="J676" s="206"/>
      <c r="K676" s="206"/>
      <c r="L676" s="206"/>
      <c r="M676" s="206"/>
      <c r="N676" s="206"/>
      <c r="O676" s="206"/>
      <c r="P676" s="206"/>
      <c r="Q676" s="206"/>
      <c r="R676" s="206"/>
      <c r="S676" s="206"/>
      <c r="T676" s="206"/>
      <c r="U676" s="206"/>
      <c r="V676" s="206"/>
      <c r="W676" s="206"/>
      <c r="X676" s="206"/>
      <c r="Y676" s="206"/>
      <c r="Z676" s="206"/>
    </row>
    <row r="677" spans="1:26" ht="15.75" customHeight="1" x14ac:dyDescent="0.2">
      <c r="A677" s="206"/>
      <c r="B677" s="206"/>
      <c r="C677" s="206"/>
      <c r="D677" s="206"/>
      <c r="E677" s="206"/>
      <c r="F677" s="206"/>
      <c r="G677" s="206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  <c r="T677" s="206"/>
      <c r="U677" s="206"/>
      <c r="V677" s="206"/>
      <c r="W677" s="206"/>
      <c r="X677" s="206"/>
      <c r="Y677" s="206"/>
      <c r="Z677" s="206"/>
    </row>
    <row r="678" spans="1:26" ht="15.75" customHeight="1" x14ac:dyDescent="0.2">
      <c r="A678" s="206"/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</row>
    <row r="679" spans="1:26" ht="15.75" customHeight="1" x14ac:dyDescent="0.2">
      <c r="A679" s="206"/>
      <c r="B679" s="206"/>
      <c r="C679" s="206"/>
      <c r="D679" s="206"/>
      <c r="E679" s="206"/>
      <c r="F679" s="206"/>
      <c r="G679" s="206"/>
      <c r="H679" s="206"/>
      <c r="I679" s="206"/>
      <c r="J679" s="206"/>
      <c r="K679" s="206"/>
      <c r="L679" s="206"/>
      <c r="M679" s="206"/>
      <c r="N679" s="206"/>
      <c r="O679" s="206"/>
      <c r="P679" s="206"/>
      <c r="Q679" s="206"/>
      <c r="R679" s="206"/>
      <c r="S679" s="206"/>
      <c r="T679" s="206"/>
      <c r="U679" s="206"/>
      <c r="V679" s="206"/>
      <c r="W679" s="206"/>
      <c r="X679" s="206"/>
      <c r="Y679" s="206"/>
      <c r="Z679" s="206"/>
    </row>
    <row r="680" spans="1:26" ht="15.75" customHeight="1" x14ac:dyDescent="0.2">
      <c r="A680" s="206"/>
      <c r="B680" s="206"/>
      <c r="C680" s="206"/>
      <c r="D680" s="206"/>
      <c r="E680" s="206"/>
      <c r="F680" s="206"/>
      <c r="G680" s="206"/>
      <c r="H680" s="206"/>
      <c r="I680" s="206"/>
      <c r="J680" s="206"/>
      <c r="K680" s="206"/>
      <c r="L680" s="206"/>
      <c r="M680" s="206"/>
      <c r="N680" s="206"/>
      <c r="O680" s="206"/>
      <c r="P680" s="206"/>
      <c r="Q680" s="206"/>
      <c r="R680" s="206"/>
      <c r="S680" s="206"/>
      <c r="T680" s="206"/>
      <c r="U680" s="206"/>
      <c r="V680" s="206"/>
      <c r="W680" s="206"/>
      <c r="X680" s="206"/>
      <c r="Y680" s="206"/>
      <c r="Z680" s="206"/>
    </row>
    <row r="681" spans="1:26" ht="15.75" customHeight="1" x14ac:dyDescent="0.2">
      <c r="A681" s="206"/>
      <c r="B681" s="206"/>
      <c r="C681" s="206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</row>
    <row r="682" spans="1:26" ht="15.75" customHeight="1" x14ac:dyDescent="0.2">
      <c r="A682" s="206"/>
      <c r="B682" s="206"/>
      <c r="C682" s="206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</row>
    <row r="683" spans="1:26" ht="15.75" customHeight="1" x14ac:dyDescent="0.2">
      <c r="A683" s="206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</row>
    <row r="684" spans="1:26" ht="15.75" customHeight="1" x14ac:dyDescent="0.2">
      <c r="A684" s="206"/>
      <c r="B684" s="206"/>
      <c r="C684" s="206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</row>
    <row r="685" spans="1:26" ht="15.75" customHeight="1" x14ac:dyDescent="0.2">
      <c r="A685" s="206"/>
      <c r="B685" s="206"/>
      <c r="C685" s="206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</row>
    <row r="686" spans="1:26" ht="15.75" customHeight="1" x14ac:dyDescent="0.2">
      <c r="A686" s="206"/>
      <c r="B686" s="206"/>
      <c r="C686" s="206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</row>
    <row r="687" spans="1:26" ht="15.75" customHeight="1" x14ac:dyDescent="0.2">
      <c r="A687" s="206"/>
      <c r="B687" s="206"/>
      <c r="C687" s="206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</row>
    <row r="688" spans="1:26" ht="15.75" customHeight="1" x14ac:dyDescent="0.2">
      <c r="A688" s="206"/>
      <c r="B688" s="206"/>
      <c r="C688" s="206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</row>
    <row r="689" spans="1:26" ht="15.75" customHeight="1" x14ac:dyDescent="0.2">
      <c r="A689" s="206"/>
      <c r="B689" s="206"/>
      <c r="C689" s="206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</row>
    <row r="690" spans="1:26" ht="15.75" customHeight="1" x14ac:dyDescent="0.2">
      <c r="A690" s="206"/>
      <c r="B690" s="206"/>
      <c r="C690" s="206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</row>
    <row r="691" spans="1:26" ht="15.75" customHeight="1" x14ac:dyDescent="0.2">
      <c r="A691" s="206"/>
      <c r="B691" s="206"/>
      <c r="C691" s="206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</row>
    <row r="692" spans="1:26" ht="15.75" customHeight="1" x14ac:dyDescent="0.2">
      <c r="A692" s="206"/>
      <c r="B692" s="206"/>
      <c r="C692" s="206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</row>
    <row r="693" spans="1:26" ht="15.75" customHeight="1" x14ac:dyDescent="0.2">
      <c r="A693" s="206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</row>
    <row r="694" spans="1:26" ht="15.75" customHeight="1" x14ac:dyDescent="0.2">
      <c r="A694" s="206"/>
      <c r="B694" s="206"/>
      <c r="C694" s="206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</row>
    <row r="695" spans="1:26" ht="15.75" customHeight="1" x14ac:dyDescent="0.2">
      <c r="A695" s="206"/>
      <c r="B695" s="206"/>
      <c r="C695" s="206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</row>
    <row r="696" spans="1:26" ht="15.75" customHeight="1" x14ac:dyDescent="0.2">
      <c r="A696" s="206"/>
      <c r="B696" s="206"/>
      <c r="C696" s="206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</row>
    <row r="697" spans="1:26" ht="15.75" customHeight="1" x14ac:dyDescent="0.2">
      <c r="A697" s="206"/>
      <c r="B697" s="206"/>
      <c r="C697" s="206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</row>
    <row r="698" spans="1:26" ht="15.75" customHeight="1" x14ac:dyDescent="0.2">
      <c r="A698" s="206"/>
      <c r="B698" s="206"/>
      <c r="C698" s="206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</row>
    <row r="699" spans="1:26" ht="15.75" customHeight="1" x14ac:dyDescent="0.2">
      <c r="A699" s="206"/>
      <c r="B699" s="206"/>
      <c r="C699" s="206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</row>
    <row r="700" spans="1:26" ht="15.75" customHeight="1" x14ac:dyDescent="0.2">
      <c r="A700" s="206"/>
      <c r="B700" s="206"/>
      <c r="C700" s="206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</row>
    <row r="701" spans="1:26" ht="15.75" customHeight="1" x14ac:dyDescent="0.2">
      <c r="A701" s="206"/>
      <c r="B701" s="206"/>
      <c r="C701" s="206"/>
      <c r="D701" s="206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  <c r="T701" s="206"/>
      <c r="U701" s="206"/>
      <c r="V701" s="206"/>
      <c r="W701" s="206"/>
      <c r="X701" s="206"/>
      <c r="Y701" s="206"/>
      <c r="Z701" s="206"/>
    </row>
    <row r="702" spans="1:26" ht="15.75" customHeight="1" x14ac:dyDescent="0.2">
      <c r="A702" s="206"/>
      <c r="B702" s="206"/>
      <c r="C702" s="206"/>
      <c r="D702" s="206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</row>
    <row r="703" spans="1:26" ht="15.75" customHeight="1" x14ac:dyDescent="0.2">
      <c r="A703" s="206"/>
      <c r="B703" s="206"/>
      <c r="C703" s="206"/>
      <c r="D703" s="206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  <c r="T703" s="206"/>
      <c r="U703" s="206"/>
      <c r="V703" s="206"/>
      <c r="W703" s="206"/>
      <c r="X703" s="206"/>
      <c r="Y703" s="206"/>
      <c r="Z703" s="206"/>
    </row>
    <row r="704" spans="1:26" ht="15.75" customHeight="1" x14ac:dyDescent="0.2">
      <c r="A704" s="206"/>
      <c r="B704" s="206"/>
      <c r="C704" s="206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</row>
    <row r="705" spans="1:26" ht="15.75" customHeight="1" x14ac:dyDescent="0.2">
      <c r="A705" s="206"/>
      <c r="B705" s="206"/>
      <c r="C705" s="206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</row>
    <row r="706" spans="1:26" ht="15.75" customHeight="1" x14ac:dyDescent="0.2">
      <c r="A706" s="206"/>
      <c r="B706" s="206"/>
      <c r="C706" s="206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</row>
    <row r="707" spans="1:26" ht="15.75" customHeight="1" x14ac:dyDescent="0.2">
      <c r="A707" s="206"/>
      <c r="B707" s="206"/>
      <c r="C707" s="206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</row>
    <row r="708" spans="1:26" ht="15.75" customHeight="1" x14ac:dyDescent="0.2">
      <c r="A708" s="206"/>
      <c r="B708" s="206"/>
      <c r="C708" s="206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</row>
    <row r="709" spans="1:26" ht="15.75" customHeight="1" x14ac:dyDescent="0.2">
      <c r="A709" s="206"/>
      <c r="B709" s="206"/>
      <c r="C709" s="206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</row>
    <row r="710" spans="1:26" ht="15.75" customHeight="1" x14ac:dyDescent="0.2">
      <c r="A710" s="206"/>
      <c r="B710" s="206"/>
      <c r="C710" s="206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</row>
    <row r="711" spans="1:26" ht="15.75" customHeight="1" x14ac:dyDescent="0.2">
      <c r="A711" s="206"/>
      <c r="B711" s="206"/>
      <c r="C711" s="206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</row>
    <row r="712" spans="1:26" ht="15.75" customHeight="1" x14ac:dyDescent="0.2">
      <c r="A712" s="206"/>
      <c r="B712" s="206"/>
      <c r="C712" s="206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</row>
    <row r="713" spans="1:26" ht="15.75" customHeight="1" x14ac:dyDescent="0.2">
      <c r="A713" s="206"/>
      <c r="B713" s="206"/>
      <c r="C713" s="206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</row>
    <row r="714" spans="1:26" ht="15.75" customHeight="1" x14ac:dyDescent="0.2">
      <c r="A714" s="206"/>
      <c r="B714" s="206"/>
      <c r="C714" s="206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</row>
    <row r="715" spans="1:26" ht="15.75" customHeight="1" x14ac:dyDescent="0.2">
      <c r="A715" s="206"/>
      <c r="B715" s="206"/>
      <c r="C715" s="206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</row>
    <row r="716" spans="1:26" ht="15.75" customHeight="1" x14ac:dyDescent="0.2">
      <c r="A716" s="206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</row>
    <row r="717" spans="1:26" ht="15.75" customHeight="1" x14ac:dyDescent="0.2">
      <c r="A717" s="206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</row>
    <row r="718" spans="1:26" ht="15.75" customHeight="1" x14ac:dyDescent="0.2">
      <c r="A718" s="206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</row>
    <row r="719" spans="1:26" ht="15.75" customHeight="1" x14ac:dyDescent="0.2">
      <c r="A719" s="206"/>
      <c r="B719" s="206"/>
      <c r="C719" s="206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</row>
    <row r="720" spans="1:26" ht="15.75" customHeight="1" x14ac:dyDescent="0.2">
      <c r="A720" s="206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</row>
    <row r="721" spans="1:26" ht="15.75" customHeight="1" x14ac:dyDescent="0.2">
      <c r="A721" s="206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</row>
    <row r="722" spans="1:26" ht="15.75" customHeight="1" x14ac:dyDescent="0.2">
      <c r="A722" s="206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</row>
    <row r="723" spans="1:26" ht="15.75" customHeight="1" x14ac:dyDescent="0.2">
      <c r="A723" s="206"/>
      <c r="B723" s="206"/>
      <c r="C723" s="206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</row>
    <row r="724" spans="1:26" ht="15.75" customHeight="1" x14ac:dyDescent="0.2">
      <c r="A724" s="206"/>
      <c r="B724" s="206"/>
      <c r="C724" s="206"/>
      <c r="D724" s="206"/>
      <c r="E724" s="206"/>
      <c r="F724" s="206"/>
      <c r="G724" s="206"/>
      <c r="H724" s="206"/>
      <c r="I724" s="206"/>
      <c r="J724" s="206"/>
      <c r="K724" s="206"/>
      <c r="L724" s="206"/>
      <c r="M724" s="206"/>
      <c r="N724" s="206"/>
      <c r="O724" s="206"/>
      <c r="P724" s="206"/>
      <c r="Q724" s="206"/>
      <c r="R724" s="206"/>
      <c r="S724" s="206"/>
      <c r="T724" s="206"/>
      <c r="U724" s="206"/>
      <c r="V724" s="206"/>
      <c r="W724" s="206"/>
      <c r="X724" s="206"/>
      <c r="Y724" s="206"/>
      <c r="Z724" s="206"/>
    </row>
    <row r="725" spans="1:26" ht="15.75" customHeight="1" x14ac:dyDescent="0.2">
      <c r="A725" s="206"/>
      <c r="B725" s="206"/>
      <c r="C725" s="206"/>
      <c r="D725" s="206"/>
      <c r="E725" s="206"/>
      <c r="F725" s="206"/>
      <c r="G725" s="206"/>
      <c r="H725" s="206"/>
      <c r="I725" s="206"/>
      <c r="J725" s="206"/>
      <c r="K725" s="206"/>
      <c r="L725" s="206"/>
      <c r="M725" s="206"/>
      <c r="N725" s="206"/>
      <c r="O725" s="206"/>
      <c r="P725" s="206"/>
      <c r="Q725" s="206"/>
      <c r="R725" s="206"/>
      <c r="S725" s="206"/>
      <c r="T725" s="206"/>
      <c r="U725" s="206"/>
      <c r="V725" s="206"/>
      <c r="W725" s="206"/>
      <c r="X725" s="206"/>
      <c r="Y725" s="206"/>
      <c r="Z725" s="206"/>
    </row>
    <row r="726" spans="1:26" ht="15.75" customHeight="1" x14ac:dyDescent="0.2">
      <c r="A726" s="206"/>
      <c r="B726" s="206"/>
      <c r="C726" s="206"/>
      <c r="D726" s="206"/>
      <c r="E726" s="206"/>
      <c r="F726" s="206"/>
      <c r="G726" s="206"/>
      <c r="H726" s="206"/>
      <c r="I726" s="206"/>
      <c r="J726" s="206"/>
      <c r="K726" s="206"/>
      <c r="L726" s="206"/>
      <c r="M726" s="206"/>
      <c r="N726" s="206"/>
      <c r="O726" s="206"/>
      <c r="P726" s="206"/>
      <c r="Q726" s="206"/>
      <c r="R726" s="206"/>
      <c r="S726" s="206"/>
      <c r="T726" s="206"/>
      <c r="U726" s="206"/>
      <c r="V726" s="206"/>
      <c r="W726" s="206"/>
      <c r="X726" s="206"/>
      <c r="Y726" s="206"/>
      <c r="Z726" s="206"/>
    </row>
    <row r="727" spans="1:26" ht="15.75" customHeight="1" x14ac:dyDescent="0.2">
      <c r="A727" s="206"/>
      <c r="B727" s="206"/>
      <c r="C727" s="206"/>
      <c r="D727" s="206"/>
      <c r="E727" s="206"/>
      <c r="F727" s="206"/>
      <c r="G727" s="206"/>
      <c r="H727" s="206"/>
      <c r="I727" s="206"/>
      <c r="J727" s="206"/>
      <c r="K727" s="206"/>
      <c r="L727" s="206"/>
      <c r="M727" s="206"/>
      <c r="N727" s="206"/>
      <c r="O727" s="206"/>
      <c r="P727" s="206"/>
      <c r="Q727" s="206"/>
      <c r="R727" s="206"/>
      <c r="S727" s="206"/>
      <c r="T727" s="206"/>
      <c r="U727" s="206"/>
      <c r="V727" s="206"/>
      <c r="W727" s="206"/>
      <c r="X727" s="206"/>
      <c r="Y727" s="206"/>
      <c r="Z727" s="206"/>
    </row>
    <row r="728" spans="1:26" ht="15.75" customHeight="1" x14ac:dyDescent="0.2">
      <c r="A728" s="206"/>
      <c r="B728" s="206"/>
      <c r="C728" s="206"/>
      <c r="D728" s="206"/>
      <c r="E728" s="206"/>
      <c r="F728" s="206"/>
      <c r="G728" s="206"/>
      <c r="H728" s="206"/>
      <c r="I728" s="206"/>
      <c r="J728" s="206"/>
      <c r="K728" s="206"/>
      <c r="L728" s="206"/>
      <c r="M728" s="206"/>
      <c r="N728" s="206"/>
      <c r="O728" s="206"/>
      <c r="P728" s="206"/>
      <c r="Q728" s="206"/>
      <c r="R728" s="206"/>
      <c r="S728" s="206"/>
      <c r="T728" s="206"/>
      <c r="U728" s="206"/>
      <c r="V728" s="206"/>
      <c r="W728" s="206"/>
      <c r="X728" s="206"/>
      <c r="Y728" s="206"/>
      <c r="Z728" s="206"/>
    </row>
    <row r="729" spans="1:26" ht="15.75" customHeight="1" x14ac:dyDescent="0.2">
      <c r="A729" s="206"/>
      <c r="B729" s="206"/>
      <c r="C729" s="206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</row>
    <row r="730" spans="1:26" ht="15.75" customHeight="1" x14ac:dyDescent="0.2">
      <c r="A730" s="206"/>
      <c r="B730" s="206"/>
      <c r="C730" s="206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</row>
    <row r="731" spans="1:26" ht="15.75" customHeight="1" x14ac:dyDescent="0.2">
      <c r="A731" s="206"/>
      <c r="B731" s="206"/>
      <c r="C731" s="206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</row>
    <row r="732" spans="1:26" ht="15.75" customHeight="1" x14ac:dyDescent="0.2">
      <c r="A732" s="206"/>
      <c r="B732" s="206"/>
      <c r="C732" s="206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</row>
    <row r="733" spans="1:26" ht="15.75" customHeight="1" x14ac:dyDescent="0.2">
      <c r="A733" s="206"/>
      <c r="B733" s="206"/>
      <c r="C733" s="206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</row>
    <row r="734" spans="1:26" ht="15.75" customHeight="1" x14ac:dyDescent="0.2">
      <c r="A734" s="206"/>
      <c r="B734" s="206"/>
      <c r="C734" s="206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</row>
    <row r="735" spans="1:26" ht="15.75" customHeight="1" x14ac:dyDescent="0.2">
      <c r="A735" s="206"/>
      <c r="B735" s="206"/>
      <c r="C735" s="206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</row>
    <row r="736" spans="1:26" ht="15.75" customHeight="1" x14ac:dyDescent="0.2">
      <c r="A736" s="206"/>
      <c r="B736" s="206"/>
      <c r="C736" s="206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</row>
    <row r="737" spans="1:26" ht="15.75" customHeight="1" x14ac:dyDescent="0.2">
      <c r="A737" s="206"/>
      <c r="B737" s="206"/>
      <c r="C737" s="206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</row>
    <row r="738" spans="1:26" ht="15.75" customHeight="1" x14ac:dyDescent="0.2">
      <c r="A738" s="206"/>
      <c r="B738" s="206"/>
      <c r="C738" s="206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</row>
    <row r="739" spans="1:26" ht="15.75" customHeight="1" x14ac:dyDescent="0.2">
      <c r="A739" s="206"/>
      <c r="B739" s="206"/>
      <c r="C739" s="206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</row>
    <row r="740" spans="1:26" ht="15.75" customHeight="1" x14ac:dyDescent="0.2">
      <c r="A740" s="206"/>
      <c r="B740" s="206"/>
      <c r="C740" s="206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</row>
    <row r="741" spans="1:26" ht="15.75" customHeight="1" x14ac:dyDescent="0.2">
      <c r="A741" s="206"/>
      <c r="B741" s="206"/>
      <c r="C741" s="206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</row>
    <row r="742" spans="1:26" ht="15.75" customHeight="1" x14ac:dyDescent="0.2">
      <c r="A742" s="206"/>
      <c r="B742" s="206"/>
      <c r="C742" s="206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</row>
    <row r="743" spans="1:26" ht="15.75" customHeight="1" x14ac:dyDescent="0.2">
      <c r="A743" s="206"/>
      <c r="B743" s="206"/>
      <c r="C743" s="206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</row>
    <row r="744" spans="1:26" ht="15.75" customHeight="1" x14ac:dyDescent="0.2">
      <c r="A744" s="206"/>
      <c r="B744" s="206"/>
      <c r="C744" s="206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</row>
    <row r="745" spans="1:26" ht="15.75" customHeight="1" x14ac:dyDescent="0.2">
      <c r="A745" s="206"/>
      <c r="B745" s="206"/>
      <c r="C745" s="206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</row>
    <row r="746" spans="1:26" ht="15.75" customHeight="1" x14ac:dyDescent="0.2">
      <c r="A746" s="206"/>
      <c r="B746" s="206"/>
      <c r="C746" s="206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</row>
    <row r="747" spans="1:26" ht="15.75" customHeight="1" x14ac:dyDescent="0.2">
      <c r="A747" s="206"/>
      <c r="B747" s="206"/>
      <c r="C747" s="206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</row>
    <row r="748" spans="1:26" ht="15.75" customHeight="1" x14ac:dyDescent="0.2">
      <c r="A748" s="206"/>
      <c r="B748" s="206"/>
      <c r="C748" s="206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</row>
    <row r="749" spans="1:26" ht="15.75" customHeight="1" x14ac:dyDescent="0.2">
      <c r="A749" s="206"/>
      <c r="B749" s="206"/>
      <c r="C749" s="206"/>
      <c r="D749" s="206"/>
      <c r="E749" s="206"/>
      <c r="F749" s="206"/>
      <c r="G749" s="206"/>
      <c r="H749" s="206"/>
      <c r="I749" s="206"/>
      <c r="J749" s="206"/>
      <c r="K749" s="206"/>
      <c r="L749" s="206"/>
      <c r="M749" s="206"/>
      <c r="N749" s="206"/>
      <c r="O749" s="206"/>
      <c r="P749" s="206"/>
      <c r="Q749" s="206"/>
      <c r="R749" s="206"/>
      <c r="S749" s="206"/>
      <c r="T749" s="206"/>
      <c r="U749" s="206"/>
      <c r="V749" s="206"/>
      <c r="W749" s="206"/>
      <c r="X749" s="206"/>
      <c r="Y749" s="206"/>
      <c r="Z749" s="206"/>
    </row>
    <row r="750" spans="1:26" ht="15.75" customHeight="1" x14ac:dyDescent="0.2">
      <c r="A750" s="206"/>
      <c r="B750" s="206"/>
      <c r="C750" s="206"/>
      <c r="D750" s="206"/>
      <c r="E750" s="206"/>
      <c r="F750" s="206"/>
      <c r="G750" s="206"/>
      <c r="H750" s="206"/>
      <c r="I750" s="206"/>
      <c r="J750" s="206"/>
      <c r="K750" s="206"/>
      <c r="L750" s="206"/>
      <c r="M750" s="206"/>
      <c r="N750" s="206"/>
      <c r="O750" s="206"/>
      <c r="P750" s="206"/>
      <c r="Q750" s="206"/>
      <c r="R750" s="206"/>
      <c r="S750" s="206"/>
      <c r="T750" s="206"/>
      <c r="U750" s="206"/>
      <c r="V750" s="206"/>
      <c r="W750" s="206"/>
      <c r="X750" s="206"/>
      <c r="Y750" s="206"/>
      <c r="Z750" s="206"/>
    </row>
    <row r="751" spans="1:26" ht="15.75" customHeight="1" x14ac:dyDescent="0.2">
      <c r="A751" s="206"/>
      <c r="B751" s="206"/>
      <c r="C751" s="206"/>
      <c r="D751" s="206"/>
      <c r="E751" s="206"/>
      <c r="F751" s="206"/>
      <c r="G751" s="206"/>
      <c r="H751" s="206"/>
      <c r="I751" s="206"/>
      <c r="J751" s="206"/>
      <c r="K751" s="206"/>
      <c r="L751" s="206"/>
      <c r="M751" s="206"/>
      <c r="N751" s="206"/>
      <c r="O751" s="206"/>
      <c r="P751" s="206"/>
      <c r="Q751" s="206"/>
      <c r="R751" s="206"/>
      <c r="S751" s="206"/>
      <c r="T751" s="206"/>
      <c r="U751" s="206"/>
      <c r="V751" s="206"/>
      <c r="W751" s="206"/>
      <c r="X751" s="206"/>
      <c r="Y751" s="206"/>
      <c r="Z751" s="206"/>
    </row>
    <row r="752" spans="1:26" ht="15.75" customHeight="1" x14ac:dyDescent="0.2">
      <c r="A752" s="206"/>
      <c r="B752" s="206"/>
      <c r="C752" s="206"/>
      <c r="D752" s="206"/>
      <c r="E752" s="206"/>
      <c r="F752" s="206"/>
      <c r="G752" s="206"/>
      <c r="H752" s="206"/>
      <c r="I752" s="206"/>
      <c r="J752" s="206"/>
      <c r="K752" s="206"/>
      <c r="L752" s="206"/>
      <c r="M752" s="206"/>
      <c r="N752" s="206"/>
      <c r="O752" s="206"/>
      <c r="P752" s="206"/>
      <c r="Q752" s="206"/>
      <c r="R752" s="206"/>
      <c r="S752" s="206"/>
      <c r="T752" s="206"/>
      <c r="U752" s="206"/>
      <c r="V752" s="206"/>
      <c r="W752" s="206"/>
      <c r="X752" s="206"/>
      <c r="Y752" s="206"/>
      <c r="Z752" s="206"/>
    </row>
    <row r="753" spans="1:26" ht="15.75" customHeight="1" x14ac:dyDescent="0.2">
      <c r="A753" s="206"/>
      <c r="B753" s="206"/>
      <c r="C753" s="206"/>
      <c r="D753" s="206"/>
      <c r="E753" s="206"/>
      <c r="F753" s="206"/>
      <c r="G753" s="206"/>
      <c r="H753" s="206"/>
      <c r="I753" s="206"/>
      <c r="J753" s="206"/>
      <c r="K753" s="206"/>
      <c r="L753" s="206"/>
      <c r="M753" s="206"/>
      <c r="N753" s="206"/>
      <c r="O753" s="206"/>
      <c r="P753" s="206"/>
      <c r="Q753" s="206"/>
      <c r="R753" s="206"/>
      <c r="S753" s="206"/>
      <c r="T753" s="206"/>
      <c r="U753" s="206"/>
      <c r="V753" s="206"/>
      <c r="W753" s="206"/>
      <c r="X753" s="206"/>
      <c r="Y753" s="206"/>
      <c r="Z753" s="206"/>
    </row>
    <row r="754" spans="1:26" ht="15.75" customHeight="1" x14ac:dyDescent="0.2">
      <c r="A754" s="206"/>
      <c r="B754" s="206"/>
      <c r="C754" s="206"/>
      <c r="D754" s="206"/>
      <c r="E754" s="206"/>
      <c r="F754" s="206"/>
      <c r="G754" s="206"/>
      <c r="H754" s="206"/>
      <c r="I754" s="206"/>
      <c r="J754" s="206"/>
      <c r="K754" s="206"/>
      <c r="L754" s="206"/>
      <c r="M754" s="206"/>
      <c r="N754" s="206"/>
      <c r="O754" s="206"/>
      <c r="P754" s="206"/>
      <c r="Q754" s="206"/>
      <c r="R754" s="206"/>
      <c r="S754" s="206"/>
      <c r="T754" s="206"/>
      <c r="U754" s="206"/>
      <c r="V754" s="206"/>
      <c r="W754" s="206"/>
      <c r="X754" s="206"/>
      <c r="Y754" s="206"/>
      <c r="Z754" s="206"/>
    </row>
    <row r="755" spans="1:26" ht="15.75" customHeight="1" x14ac:dyDescent="0.2">
      <c r="A755" s="206"/>
      <c r="B755" s="206"/>
      <c r="C755" s="206"/>
      <c r="D755" s="206"/>
      <c r="E755" s="206"/>
      <c r="F755" s="206"/>
      <c r="G755" s="206"/>
      <c r="H755" s="206"/>
      <c r="I755" s="206"/>
      <c r="J755" s="206"/>
      <c r="K755" s="206"/>
      <c r="L755" s="206"/>
      <c r="M755" s="206"/>
      <c r="N755" s="206"/>
      <c r="O755" s="206"/>
      <c r="P755" s="206"/>
      <c r="Q755" s="206"/>
      <c r="R755" s="206"/>
      <c r="S755" s="206"/>
      <c r="T755" s="206"/>
      <c r="U755" s="206"/>
      <c r="V755" s="206"/>
      <c r="W755" s="206"/>
      <c r="X755" s="206"/>
      <c r="Y755" s="206"/>
      <c r="Z755" s="206"/>
    </row>
    <row r="756" spans="1:26" ht="15.75" customHeight="1" x14ac:dyDescent="0.2">
      <c r="A756" s="206"/>
      <c r="B756" s="206"/>
      <c r="C756" s="206"/>
      <c r="D756" s="206"/>
      <c r="E756" s="206"/>
      <c r="F756" s="206"/>
      <c r="G756" s="206"/>
      <c r="H756" s="206"/>
      <c r="I756" s="206"/>
      <c r="J756" s="206"/>
      <c r="K756" s="206"/>
      <c r="L756" s="206"/>
      <c r="M756" s="206"/>
      <c r="N756" s="206"/>
      <c r="O756" s="206"/>
      <c r="P756" s="206"/>
      <c r="Q756" s="206"/>
      <c r="R756" s="206"/>
      <c r="S756" s="206"/>
      <c r="T756" s="206"/>
      <c r="U756" s="206"/>
      <c r="V756" s="206"/>
      <c r="W756" s="206"/>
      <c r="X756" s="206"/>
      <c r="Y756" s="206"/>
      <c r="Z756" s="206"/>
    </row>
    <row r="757" spans="1:26" ht="15.75" customHeight="1" x14ac:dyDescent="0.2">
      <c r="A757" s="206"/>
      <c r="B757" s="206"/>
      <c r="C757" s="206"/>
      <c r="D757" s="206"/>
      <c r="E757" s="206"/>
      <c r="F757" s="206"/>
      <c r="G757" s="206"/>
      <c r="H757" s="206"/>
      <c r="I757" s="206"/>
      <c r="J757" s="206"/>
      <c r="K757" s="206"/>
      <c r="L757" s="206"/>
      <c r="M757" s="206"/>
      <c r="N757" s="206"/>
      <c r="O757" s="206"/>
      <c r="P757" s="206"/>
      <c r="Q757" s="206"/>
      <c r="R757" s="206"/>
      <c r="S757" s="206"/>
      <c r="T757" s="206"/>
      <c r="U757" s="206"/>
      <c r="V757" s="206"/>
      <c r="W757" s="206"/>
      <c r="X757" s="206"/>
      <c r="Y757" s="206"/>
      <c r="Z757" s="206"/>
    </row>
    <row r="758" spans="1:26" ht="15.75" customHeight="1" x14ac:dyDescent="0.2">
      <c r="A758" s="206"/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</row>
    <row r="759" spans="1:26" ht="15.75" customHeight="1" x14ac:dyDescent="0.2">
      <c r="A759" s="206"/>
      <c r="B759" s="206"/>
      <c r="C759" s="206"/>
      <c r="D759" s="206"/>
      <c r="E759" s="206"/>
      <c r="F759" s="206"/>
      <c r="G759" s="206"/>
      <c r="H759" s="206"/>
      <c r="I759" s="206"/>
      <c r="J759" s="206"/>
      <c r="K759" s="206"/>
      <c r="L759" s="206"/>
      <c r="M759" s="206"/>
      <c r="N759" s="206"/>
      <c r="O759" s="206"/>
      <c r="P759" s="206"/>
      <c r="Q759" s="206"/>
      <c r="R759" s="206"/>
      <c r="S759" s="206"/>
      <c r="T759" s="206"/>
      <c r="U759" s="206"/>
      <c r="V759" s="206"/>
      <c r="W759" s="206"/>
      <c r="X759" s="206"/>
      <c r="Y759" s="206"/>
      <c r="Z759" s="206"/>
    </row>
    <row r="760" spans="1:26" ht="15.75" customHeight="1" x14ac:dyDescent="0.2">
      <c r="A760" s="206"/>
      <c r="B760" s="206"/>
      <c r="C760" s="206"/>
      <c r="D760" s="206"/>
      <c r="E760" s="206"/>
      <c r="F760" s="206"/>
      <c r="G760" s="206"/>
      <c r="H760" s="206"/>
      <c r="I760" s="206"/>
      <c r="J760" s="206"/>
      <c r="K760" s="206"/>
      <c r="L760" s="206"/>
      <c r="M760" s="206"/>
      <c r="N760" s="206"/>
      <c r="O760" s="206"/>
      <c r="P760" s="206"/>
      <c r="Q760" s="206"/>
      <c r="R760" s="206"/>
      <c r="S760" s="206"/>
      <c r="T760" s="206"/>
      <c r="U760" s="206"/>
      <c r="V760" s="206"/>
      <c r="W760" s="206"/>
      <c r="X760" s="206"/>
      <c r="Y760" s="206"/>
      <c r="Z760" s="206"/>
    </row>
    <row r="761" spans="1:26" ht="15.75" customHeight="1" x14ac:dyDescent="0.2">
      <c r="A761" s="206"/>
      <c r="B761" s="206"/>
      <c r="C761" s="206"/>
      <c r="D761" s="206"/>
      <c r="E761" s="206"/>
      <c r="F761" s="206"/>
      <c r="G761" s="206"/>
      <c r="H761" s="206"/>
      <c r="I761" s="206"/>
      <c r="J761" s="206"/>
      <c r="K761" s="206"/>
      <c r="L761" s="206"/>
      <c r="M761" s="206"/>
      <c r="N761" s="206"/>
      <c r="O761" s="206"/>
      <c r="P761" s="206"/>
      <c r="Q761" s="206"/>
      <c r="R761" s="206"/>
      <c r="S761" s="206"/>
      <c r="T761" s="206"/>
      <c r="U761" s="206"/>
      <c r="V761" s="206"/>
      <c r="W761" s="206"/>
      <c r="X761" s="206"/>
      <c r="Y761" s="206"/>
      <c r="Z761" s="206"/>
    </row>
    <row r="762" spans="1:26" ht="15.75" customHeight="1" x14ac:dyDescent="0.2">
      <c r="A762" s="206"/>
      <c r="B762" s="206"/>
      <c r="C762" s="206"/>
      <c r="D762" s="206"/>
      <c r="E762" s="206"/>
      <c r="F762" s="206"/>
      <c r="G762" s="206"/>
      <c r="H762" s="206"/>
      <c r="I762" s="206"/>
      <c r="J762" s="206"/>
      <c r="K762" s="206"/>
      <c r="L762" s="206"/>
      <c r="M762" s="206"/>
      <c r="N762" s="206"/>
      <c r="O762" s="206"/>
      <c r="P762" s="206"/>
      <c r="Q762" s="206"/>
      <c r="R762" s="206"/>
      <c r="S762" s="206"/>
      <c r="T762" s="206"/>
      <c r="U762" s="206"/>
      <c r="V762" s="206"/>
      <c r="W762" s="206"/>
      <c r="X762" s="206"/>
      <c r="Y762" s="206"/>
      <c r="Z762" s="206"/>
    </row>
    <row r="763" spans="1:26" ht="15.75" customHeight="1" x14ac:dyDescent="0.2">
      <c r="A763" s="206"/>
      <c r="B763" s="206"/>
      <c r="C763" s="206"/>
      <c r="D763" s="206"/>
      <c r="E763" s="206"/>
      <c r="F763" s="206"/>
      <c r="G763" s="206"/>
      <c r="H763" s="206"/>
      <c r="I763" s="206"/>
      <c r="J763" s="206"/>
      <c r="K763" s="206"/>
      <c r="L763" s="206"/>
      <c r="M763" s="206"/>
      <c r="N763" s="206"/>
      <c r="O763" s="206"/>
      <c r="P763" s="206"/>
      <c r="Q763" s="206"/>
      <c r="R763" s="206"/>
      <c r="S763" s="206"/>
      <c r="T763" s="206"/>
      <c r="U763" s="206"/>
      <c r="V763" s="206"/>
      <c r="W763" s="206"/>
      <c r="X763" s="206"/>
      <c r="Y763" s="206"/>
      <c r="Z763" s="206"/>
    </row>
    <row r="764" spans="1:26" ht="15.75" customHeight="1" x14ac:dyDescent="0.2">
      <c r="A764" s="206"/>
      <c r="B764" s="206"/>
      <c r="C764" s="206"/>
      <c r="D764" s="206"/>
      <c r="E764" s="206"/>
      <c r="F764" s="206"/>
      <c r="G764" s="206"/>
      <c r="H764" s="206"/>
      <c r="I764" s="206"/>
      <c r="J764" s="206"/>
      <c r="K764" s="206"/>
      <c r="L764" s="206"/>
      <c r="M764" s="206"/>
      <c r="N764" s="206"/>
      <c r="O764" s="206"/>
      <c r="P764" s="206"/>
      <c r="Q764" s="206"/>
      <c r="R764" s="206"/>
      <c r="S764" s="206"/>
      <c r="T764" s="206"/>
      <c r="U764" s="206"/>
      <c r="V764" s="206"/>
      <c r="W764" s="206"/>
      <c r="X764" s="206"/>
      <c r="Y764" s="206"/>
      <c r="Z764" s="206"/>
    </row>
    <row r="765" spans="1:26" ht="15.75" customHeight="1" x14ac:dyDescent="0.2">
      <c r="A765" s="206"/>
      <c r="B765" s="206"/>
      <c r="C765" s="206"/>
      <c r="D765" s="206"/>
      <c r="E765" s="206"/>
      <c r="F765" s="206"/>
      <c r="G765" s="206"/>
      <c r="H765" s="206"/>
      <c r="I765" s="206"/>
      <c r="J765" s="206"/>
      <c r="K765" s="206"/>
      <c r="L765" s="206"/>
      <c r="M765" s="206"/>
      <c r="N765" s="206"/>
      <c r="O765" s="206"/>
      <c r="P765" s="206"/>
      <c r="Q765" s="206"/>
      <c r="R765" s="206"/>
      <c r="S765" s="206"/>
      <c r="T765" s="206"/>
      <c r="U765" s="206"/>
      <c r="V765" s="206"/>
      <c r="W765" s="206"/>
      <c r="X765" s="206"/>
      <c r="Y765" s="206"/>
      <c r="Z765" s="206"/>
    </row>
    <row r="766" spans="1:26" ht="15.75" customHeight="1" x14ac:dyDescent="0.2">
      <c r="A766" s="206"/>
      <c r="B766" s="206"/>
      <c r="C766" s="206"/>
      <c r="D766" s="206"/>
      <c r="E766" s="206"/>
      <c r="F766" s="206"/>
      <c r="G766" s="206"/>
      <c r="H766" s="206"/>
      <c r="I766" s="206"/>
      <c r="J766" s="206"/>
      <c r="K766" s="206"/>
      <c r="L766" s="206"/>
      <c r="M766" s="206"/>
      <c r="N766" s="206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</row>
    <row r="767" spans="1:26" ht="15.75" customHeight="1" x14ac:dyDescent="0.2">
      <c r="A767" s="206"/>
      <c r="B767" s="206"/>
      <c r="C767" s="206"/>
      <c r="D767" s="206"/>
      <c r="E767" s="206"/>
      <c r="F767" s="206"/>
      <c r="G767" s="206"/>
      <c r="H767" s="206"/>
      <c r="I767" s="206"/>
      <c r="J767" s="206"/>
      <c r="K767" s="206"/>
      <c r="L767" s="206"/>
      <c r="M767" s="206"/>
      <c r="N767" s="206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</row>
    <row r="768" spans="1:26" ht="15.75" customHeight="1" x14ac:dyDescent="0.2">
      <c r="A768" s="206"/>
      <c r="B768" s="206"/>
      <c r="C768" s="206"/>
      <c r="D768" s="206"/>
      <c r="E768" s="206"/>
      <c r="F768" s="206"/>
      <c r="G768" s="206"/>
      <c r="H768" s="206"/>
      <c r="I768" s="206"/>
      <c r="J768" s="206"/>
      <c r="K768" s="206"/>
      <c r="L768" s="206"/>
      <c r="M768" s="206"/>
      <c r="N768" s="206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</row>
    <row r="769" spans="1:26" ht="15.75" customHeight="1" x14ac:dyDescent="0.2">
      <c r="A769" s="206"/>
      <c r="B769" s="206"/>
      <c r="C769" s="206"/>
      <c r="D769" s="206"/>
      <c r="E769" s="206"/>
      <c r="F769" s="206"/>
      <c r="G769" s="206"/>
      <c r="H769" s="206"/>
      <c r="I769" s="206"/>
      <c r="J769" s="206"/>
      <c r="K769" s="206"/>
      <c r="L769" s="206"/>
      <c r="M769" s="206"/>
      <c r="N769" s="206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</row>
    <row r="770" spans="1:26" ht="15.75" customHeight="1" x14ac:dyDescent="0.2">
      <c r="A770" s="206"/>
      <c r="B770" s="206"/>
      <c r="C770" s="206"/>
      <c r="D770" s="206"/>
      <c r="E770" s="206"/>
      <c r="F770" s="206"/>
      <c r="G770" s="206"/>
      <c r="H770" s="206"/>
      <c r="I770" s="206"/>
      <c r="J770" s="206"/>
      <c r="K770" s="206"/>
      <c r="L770" s="206"/>
      <c r="M770" s="206"/>
      <c r="N770" s="206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</row>
    <row r="771" spans="1:26" ht="15.75" customHeight="1" x14ac:dyDescent="0.2">
      <c r="A771" s="206"/>
      <c r="B771" s="206"/>
      <c r="C771" s="206"/>
      <c r="D771" s="206"/>
      <c r="E771" s="206"/>
      <c r="F771" s="206"/>
      <c r="G771" s="206"/>
      <c r="H771" s="206"/>
      <c r="I771" s="206"/>
      <c r="J771" s="206"/>
      <c r="K771" s="206"/>
      <c r="L771" s="206"/>
      <c r="M771" s="206"/>
      <c r="N771" s="206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</row>
    <row r="772" spans="1:26" ht="15.75" customHeight="1" x14ac:dyDescent="0.2">
      <c r="A772" s="206"/>
      <c r="B772" s="206"/>
      <c r="C772" s="206"/>
      <c r="D772" s="206"/>
      <c r="E772" s="206"/>
      <c r="F772" s="206"/>
      <c r="G772" s="206"/>
      <c r="H772" s="206"/>
      <c r="I772" s="206"/>
      <c r="J772" s="206"/>
      <c r="K772" s="206"/>
      <c r="L772" s="206"/>
      <c r="M772" s="206"/>
      <c r="N772" s="206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</row>
    <row r="773" spans="1:26" ht="15.75" customHeight="1" x14ac:dyDescent="0.2">
      <c r="A773" s="206"/>
      <c r="B773" s="206"/>
      <c r="C773" s="206"/>
      <c r="D773" s="206"/>
      <c r="E773" s="206"/>
      <c r="F773" s="206"/>
      <c r="G773" s="206"/>
      <c r="H773" s="206"/>
      <c r="I773" s="206"/>
      <c r="J773" s="206"/>
      <c r="K773" s="206"/>
      <c r="L773" s="206"/>
      <c r="M773" s="206"/>
      <c r="N773" s="206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</row>
    <row r="774" spans="1:26" ht="15.75" customHeight="1" x14ac:dyDescent="0.2">
      <c r="A774" s="206"/>
      <c r="B774" s="206"/>
      <c r="C774" s="206"/>
      <c r="D774" s="206"/>
      <c r="E774" s="206"/>
      <c r="F774" s="206"/>
      <c r="G774" s="206"/>
      <c r="H774" s="206"/>
      <c r="I774" s="206"/>
      <c r="J774" s="206"/>
      <c r="K774" s="206"/>
      <c r="L774" s="206"/>
      <c r="M774" s="206"/>
      <c r="N774" s="206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</row>
    <row r="775" spans="1:26" ht="15.75" customHeight="1" x14ac:dyDescent="0.2">
      <c r="A775" s="206"/>
      <c r="B775" s="206"/>
      <c r="C775" s="206"/>
      <c r="D775" s="206"/>
      <c r="E775" s="206"/>
      <c r="F775" s="206"/>
      <c r="G775" s="206"/>
      <c r="H775" s="206"/>
      <c r="I775" s="206"/>
      <c r="J775" s="206"/>
      <c r="K775" s="206"/>
      <c r="L775" s="206"/>
      <c r="M775" s="206"/>
      <c r="N775" s="206"/>
      <c r="O775" s="206"/>
      <c r="P775" s="206"/>
      <c r="Q775" s="206"/>
      <c r="R775" s="206"/>
      <c r="S775" s="206"/>
      <c r="T775" s="206"/>
      <c r="U775" s="206"/>
      <c r="V775" s="206"/>
      <c r="W775" s="206"/>
      <c r="X775" s="206"/>
      <c r="Y775" s="206"/>
      <c r="Z775" s="206"/>
    </row>
    <row r="776" spans="1:26" ht="15.75" customHeight="1" x14ac:dyDescent="0.2">
      <c r="A776" s="206"/>
      <c r="B776" s="206"/>
      <c r="C776" s="206"/>
      <c r="D776" s="206"/>
      <c r="E776" s="206"/>
      <c r="F776" s="206"/>
      <c r="G776" s="206"/>
      <c r="H776" s="206"/>
      <c r="I776" s="206"/>
      <c r="J776" s="206"/>
      <c r="K776" s="206"/>
      <c r="L776" s="206"/>
      <c r="M776" s="206"/>
      <c r="N776" s="206"/>
      <c r="O776" s="206"/>
      <c r="P776" s="206"/>
      <c r="Q776" s="206"/>
      <c r="R776" s="206"/>
      <c r="S776" s="206"/>
      <c r="T776" s="206"/>
      <c r="U776" s="206"/>
      <c r="V776" s="206"/>
      <c r="W776" s="206"/>
      <c r="X776" s="206"/>
      <c r="Y776" s="206"/>
      <c r="Z776" s="206"/>
    </row>
    <row r="777" spans="1:26" ht="15.75" customHeight="1" x14ac:dyDescent="0.2">
      <c r="A777" s="206"/>
      <c r="B777" s="206"/>
      <c r="C777" s="206"/>
      <c r="D777" s="206"/>
      <c r="E777" s="206"/>
      <c r="F777" s="206"/>
      <c r="G777" s="206"/>
      <c r="H777" s="206"/>
      <c r="I777" s="206"/>
      <c r="J777" s="206"/>
      <c r="K777" s="206"/>
      <c r="L777" s="206"/>
      <c r="M777" s="206"/>
      <c r="N777" s="206"/>
      <c r="O777" s="206"/>
      <c r="P777" s="206"/>
      <c r="Q777" s="206"/>
      <c r="R777" s="206"/>
      <c r="S777" s="206"/>
      <c r="T777" s="206"/>
      <c r="U777" s="206"/>
      <c r="V777" s="206"/>
      <c r="W777" s="206"/>
      <c r="X777" s="206"/>
      <c r="Y777" s="206"/>
      <c r="Z777" s="206"/>
    </row>
    <row r="778" spans="1:26" ht="15.75" customHeight="1" x14ac:dyDescent="0.2">
      <c r="A778" s="206"/>
      <c r="B778" s="206"/>
      <c r="C778" s="206"/>
      <c r="D778" s="206"/>
      <c r="E778" s="206"/>
      <c r="F778" s="206"/>
      <c r="G778" s="206"/>
      <c r="H778" s="206"/>
      <c r="I778" s="206"/>
      <c r="J778" s="206"/>
      <c r="K778" s="206"/>
      <c r="L778" s="206"/>
      <c r="M778" s="206"/>
      <c r="N778" s="206"/>
      <c r="O778" s="206"/>
      <c r="P778" s="206"/>
      <c r="Q778" s="206"/>
      <c r="R778" s="206"/>
      <c r="S778" s="206"/>
      <c r="T778" s="206"/>
      <c r="U778" s="206"/>
      <c r="V778" s="206"/>
      <c r="W778" s="206"/>
      <c r="X778" s="206"/>
      <c r="Y778" s="206"/>
      <c r="Z778" s="206"/>
    </row>
    <row r="779" spans="1:26" ht="15.75" customHeight="1" x14ac:dyDescent="0.2">
      <c r="A779" s="206"/>
      <c r="B779" s="206"/>
      <c r="C779" s="206"/>
      <c r="D779" s="206"/>
      <c r="E779" s="206"/>
      <c r="F779" s="206"/>
      <c r="G779" s="206"/>
      <c r="H779" s="206"/>
      <c r="I779" s="206"/>
      <c r="J779" s="206"/>
      <c r="K779" s="206"/>
      <c r="L779" s="206"/>
      <c r="M779" s="206"/>
      <c r="N779" s="206"/>
      <c r="O779" s="206"/>
      <c r="P779" s="206"/>
      <c r="Q779" s="206"/>
      <c r="R779" s="206"/>
      <c r="S779" s="206"/>
      <c r="T779" s="206"/>
      <c r="U779" s="206"/>
      <c r="V779" s="206"/>
      <c r="W779" s="206"/>
      <c r="X779" s="206"/>
      <c r="Y779" s="206"/>
      <c r="Z779" s="206"/>
    </row>
    <row r="780" spans="1:26" ht="15.75" customHeight="1" x14ac:dyDescent="0.2">
      <c r="A780" s="206"/>
      <c r="B780" s="206"/>
      <c r="C780" s="206"/>
      <c r="D780" s="206"/>
      <c r="E780" s="206"/>
      <c r="F780" s="206"/>
      <c r="G780" s="206"/>
      <c r="H780" s="206"/>
      <c r="I780" s="206"/>
      <c r="J780" s="206"/>
      <c r="K780" s="206"/>
      <c r="L780" s="206"/>
      <c r="M780" s="206"/>
      <c r="N780" s="206"/>
      <c r="O780" s="206"/>
      <c r="P780" s="206"/>
      <c r="Q780" s="206"/>
      <c r="R780" s="206"/>
      <c r="S780" s="206"/>
      <c r="T780" s="206"/>
      <c r="U780" s="206"/>
      <c r="V780" s="206"/>
      <c r="W780" s="206"/>
      <c r="X780" s="206"/>
      <c r="Y780" s="206"/>
      <c r="Z780" s="206"/>
    </row>
    <row r="781" spans="1:26" ht="15.75" customHeight="1" x14ac:dyDescent="0.2">
      <c r="A781" s="206"/>
      <c r="B781" s="206"/>
      <c r="C781" s="206"/>
      <c r="D781" s="206"/>
      <c r="E781" s="206"/>
      <c r="F781" s="206"/>
      <c r="G781" s="206"/>
      <c r="H781" s="206"/>
      <c r="I781" s="206"/>
      <c r="J781" s="206"/>
      <c r="K781" s="206"/>
      <c r="L781" s="206"/>
      <c r="M781" s="206"/>
      <c r="N781" s="206"/>
      <c r="O781" s="206"/>
      <c r="P781" s="206"/>
      <c r="Q781" s="206"/>
      <c r="R781" s="206"/>
      <c r="S781" s="206"/>
      <c r="T781" s="206"/>
      <c r="U781" s="206"/>
      <c r="V781" s="206"/>
      <c r="W781" s="206"/>
      <c r="X781" s="206"/>
      <c r="Y781" s="206"/>
      <c r="Z781" s="206"/>
    </row>
    <row r="782" spans="1:26" ht="15.75" customHeight="1" x14ac:dyDescent="0.2">
      <c r="A782" s="206"/>
      <c r="B782" s="206"/>
      <c r="C782" s="206"/>
      <c r="D782" s="206"/>
      <c r="E782" s="206"/>
      <c r="F782" s="206"/>
      <c r="G782" s="206"/>
      <c r="H782" s="206"/>
      <c r="I782" s="206"/>
      <c r="J782" s="206"/>
      <c r="K782" s="206"/>
      <c r="L782" s="206"/>
      <c r="M782" s="206"/>
      <c r="N782" s="206"/>
      <c r="O782" s="206"/>
      <c r="P782" s="206"/>
      <c r="Q782" s="206"/>
      <c r="R782" s="206"/>
      <c r="S782" s="206"/>
      <c r="T782" s="206"/>
      <c r="U782" s="206"/>
      <c r="V782" s="206"/>
      <c r="W782" s="206"/>
      <c r="X782" s="206"/>
      <c r="Y782" s="206"/>
      <c r="Z782" s="206"/>
    </row>
    <row r="783" spans="1:26" ht="15.75" customHeight="1" x14ac:dyDescent="0.2">
      <c r="A783" s="206"/>
      <c r="B783" s="206"/>
      <c r="C783" s="206"/>
      <c r="D783" s="206"/>
      <c r="E783" s="206"/>
      <c r="F783" s="206"/>
      <c r="G783" s="206"/>
      <c r="H783" s="206"/>
      <c r="I783" s="206"/>
      <c r="J783" s="206"/>
      <c r="K783" s="206"/>
      <c r="L783" s="206"/>
      <c r="M783" s="206"/>
      <c r="N783" s="206"/>
      <c r="O783" s="206"/>
      <c r="P783" s="206"/>
      <c r="Q783" s="206"/>
      <c r="R783" s="206"/>
      <c r="S783" s="206"/>
      <c r="T783" s="206"/>
      <c r="U783" s="206"/>
      <c r="V783" s="206"/>
      <c r="W783" s="206"/>
      <c r="X783" s="206"/>
      <c r="Y783" s="206"/>
      <c r="Z783" s="206"/>
    </row>
    <row r="784" spans="1:26" ht="15.75" customHeight="1" x14ac:dyDescent="0.2">
      <c r="A784" s="206"/>
      <c r="B784" s="206"/>
      <c r="C784" s="206"/>
      <c r="D784" s="206"/>
      <c r="E784" s="206"/>
      <c r="F784" s="206"/>
      <c r="G784" s="206"/>
      <c r="H784" s="206"/>
      <c r="I784" s="206"/>
      <c r="J784" s="206"/>
      <c r="K784" s="206"/>
      <c r="L784" s="206"/>
      <c r="M784" s="206"/>
      <c r="N784" s="206"/>
      <c r="O784" s="206"/>
      <c r="P784" s="206"/>
      <c r="Q784" s="206"/>
      <c r="R784" s="206"/>
      <c r="S784" s="206"/>
      <c r="T784" s="206"/>
      <c r="U784" s="206"/>
      <c r="V784" s="206"/>
      <c r="W784" s="206"/>
      <c r="X784" s="206"/>
      <c r="Y784" s="206"/>
      <c r="Z784" s="206"/>
    </row>
    <row r="785" spans="1:26" ht="15.75" customHeight="1" x14ac:dyDescent="0.2">
      <c r="A785" s="206"/>
      <c r="B785" s="206"/>
      <c r="C785" s="206"/>
      <c r="D785" s="206"/>
      <c r="E785" s="206"/>
      <c r="F785" s="206"/>
      <c r="G785" s="206"/>
      <c r="H785" s="206"/>
      <c r="I785" s="206"/>
      <c r="J785" s="206"/>
      <c r="K785" s="206"/>
      <c r="L785" s="206"/>
      <c r="M785" s="206"/>
      <c r="N785" s="206"/>
      <c r="O785" s="206"/>
      <c r="P785" s="206"/>
      <c r="Q785" s="206"/>
      <c r="R785" s="206"/>
      <c r="S785" s="206"/>
      <c r="T785" s="206"/>
      <c r="U785" s="206"/>
      <c r="V785" s="206"/>
      <c r="W785" s="206"/>
      <c r="X785" s="206"/>
      <c r="Y785" s="206"/>
      <c r="Z785" s="206"/>
    </row>
    <row r="786" spans="1:26" ht="15.75" customHeight="1" x14ac:dyDescent="0.2">
      <c r="A786" s="206"/>
      <c r="B786" s="206"/>
      <c r="C786" s="206"/>
      <c r="D786" s="206"/>
      <c r="E786" s="206"/>
      <c r="F786" s="206"/>
      <c r="G786" s="206"/>
      <c r="H786" s="206"/>
      <c r="I786" s="206"/>
      <c r="J786" s="206"/>
      <c r="K786" s="206"/>
      <c r="L786" s="206"/>
      <c r="M786" s="206"/>
      <c r="N786" s="206"/>
      <c r="O786" s="206"/>
      <c r="P786" s="206"/>
      <c r="Q786" s="206"/>
      <c r="R786" s="206"/>
      <c r="S786" s="206"/>
      <c r="T786" s="206"/>
      <c r="U786" s="206"/>
      <c r="V786" s="206"/>
      <c r="W786" s="206"/>
      <c r="X786" s="206"/>
      <c r="Y786" s="206"/>
      <c r="Z786" s="206"/>
    </row>
    <row r="787" spans="1:26" ht="15.75" customHeight="1" x14ac:dyDescent="0.2">
      <c r="A787" s="206"/>
      <c r="B787" s="206"/>
      <c r="C787" s="206"/>
      <c r="D787" s="206"/>
      <c r="E787" s="206"/>
      <c r="F787" s="206"/>
      <c r="G787" s="206"/>
      <c r="H787" s="206"/>
      <c r="I787" s="206"/>
      <c r="J787" s="206"/>
      <c r="K787" s="206"/>
      <c r="L787" s="206"/>
      <c r="M787" s="206"/>
      <c r="N787" s="206"/>
      <c r="O787" s="206"/>
      <c r="P787" s="206"/>
      <c r="Q787" s="206"/>
      <c r="R787" s="206"/>
      <c r="S787" s="206"/>
      <c r="T787" s="206"/>
      <c r="U787" s="206"/>
      <c r="V787" s="206"/>
      <c r="W787" s="206"/>
      <c r="X787" s="206"/>
      <c r="Y787" s="206"/>
      <c r="Z787" s="206"/>
    </row>
    <row r="788" spans="1:26" ht="15.75" customHeight="1" x14ac:dyDescent="0.2">
      <c r="A788" s="206"/>
      <c r="B788" s="206"/>
      <c r="C788" s="206"/>
      <c r="D788" s="206"/>
      <c r="E788" s="206"/>
      <c r="F788" s="206"/>
      <c r="G788" s="206"/>
      <c r="H788" s="206"/>
      <c r="I788" s="206"/>
      <c r="J788" s="206"/>
      <c r="K788" s="206"/>
      <c r="L788" s="206"/>
      <c r="M788" s="206"/>
      <c r="N788" s="206"/>
      <c r="O788" s="206"/>
      <c r="P788" s="206"/>
      <c r="Q788" s="206"/>
      <c r="R788" s="206"/>
      <c r="S788" s="206"/>
      <c r="T788" s="206"/>
      <c r="U788" s="206"/>
      <c r="V788" s="206"/>
      <c r="W788" s="206"/>
      <c r="X788" s="206"/>
      <c r="Y788" s="206"/>
      <c r="Z788" s="206"/>
    </row>
    <row r="789" spans="1:26" ht="15.75" customHeight="1" x14ac:dyDescent="0.2">
      <c r="A789" s="206"/>
      <c r="B789" s="206"/>
      <c r="C789" s="206"/>
      <c r="D789" s="206"/>
      <c r="E789" s="206"/>
      <c r="F789" s="206"/>
      <c r="G789" s="206"/>
      <c r="H789" s="206"/>
      <c r="I789" s="206"/>
      <c r="J789" s="206"/>
      <c r="K789" s="206"/>
      <c r="L789" s="206"/>
      <c r="M789" s="206"/>
      <c r="N789" s="206"/>
      <c r="O789" s="206"/>
      <c r="P789" s="206"/>
      <c r="Q789" s="206"/>
      <c r="R789" s="206"/>
      <c r="S789" s="206"/>
      <c r="T789" s="206"/>
      <c r="U789" s="206"/>
      <c r="V789" s="206"/>
      <c r="W789" s="206"/>
      <c r="X789" s="206"/>
      <c r="Y789" s="206"/>
      <c r="Z789" s="206"/>
    </row>
    <row r="790" spans="1:26" ht="15.75" customHeight="1" x14ac:dyDescent="0.2">
      <c r="A790" s="206"/>
      <c r="B790" s="206"/>
      <c r="C790" s="206"/>
      <c r="D790" s="206"/>
      <c r="E790" s="206"/>
      <c r="F790" s="206"/>
      <c r="G790" s="206"/>
      <c r="H790" s="206"/>
      <c r="I790" s="206"/>
      <c r="J790" s="206"/>
      <c r="K790" s="206"/>
      <c r="L790" s="206"/>
      <c r="M790" s="206"/>
      <c r="N790" s="206"/>
      <c r="O790" s="206"/>
      <c r="P790" s="206"/>
      <c r="Q790" s="206"/>
      <c r="R790" s="206"/>
      <c r="S790" s="206"/>
      <c r="T790" s="206"/>
      <c r="U790" s="206"/>
      <c r="V790" s="206"/>
      <c r="W790" s="206"/>
      <c r="X790" s="206"/>
      <c r="Y790" s="206"/>
      <c r="Z790" s="206"/>
    </row>
    <row r="791" spans="1:26" ht="15.75" customHeight="1" x14ac:dyDescent="0.2">
      <c r="A791" s="206"/>
      <c r="B791" s="206"/>
      <c r="C791" s="206"/>
      <c r="D791" s="206"/>
      <c r="E791" s="206"/>
      <c r="F791" s="206"/>
      <c r="G791" s="206"/>
      <c r="H791" s="206"/>
      <c r="I791" s="206"/>
      <c r="J791" s="206"/>
      <c r="K791" s="206"/>
      <c r="L791" s="206"/>
      <c r="M791" s="206"/>
      <c r="N791" s="206"/>
      <c r="O791" s="206"/>
      <c r="P791" s="206"/>
      <c r="Q791" s="206"/>
      <c r="R791" s="206"/>
      <c r="S791" s="206"/>
      <c r="T791" s="206"/>
      <c r="U791" s="206"/>
      <c r="V791" s="206"/>
      <c r="W791" s="206"/>
      <c r="X791" s="206"/>
      <c r="Y791" s="206"/>
      <c r="Z791" s="206"/>
    </row>
    <row r="792" spans="1:26" ht="15.75" customHeight="1" x14ac:dyDescent="0.2">
      <c r="A792" s="206"/>
      <c r="B792" s="206"/>
      <c r="C792" s="206"/>
      <c r="D792" s="206"/>
      <c r="E792" s="206"/>
      <c r="F792" s="206"/>
      <c r="G792" s="206"/>
      <c r="H792" s="206"/>
      <c r="I792" s="206"/>
      <c r="J792" s="206"/>
      <c r="K792" s="206"/>
      <c r="L792" s="206"/>
      <c r="M792" s="206"/>
      <c r="N792" s="206"/>
      <c r="O792" s="206"/>
      <c r="P792" s="206"/>
      <c r="Q792" s="206"/>
      <c r="R792" s="206"/>
      <c r="S792" s="206"/>
      <c r="T792" s="206"/>
      <c r="U792" s="206"/>
      <c r="V792" s="206"/>
      <c r="W792" s="206"/>
      <c r="X792" s="206"/>
      <c r="Y792" s="206"/>
      <c r="Z792" s="206"/>
    </row>
    <row r="793" spans="1:26" ht="15.75" customHeight="1" x14ac:dyDescent="0.2">
      <c r="A793" s="206"/>
      <c r="B793" s="206"/>
      <c r="C793" s="206"/>
      <c r="D793" s="206"/>
      <c r="E793" s="206"/>
      <c r="F793" s="206"/>
      <c r="G793" s="206"/>
      <c r="H793" s="206"/>
      <c r="I793" s="206"/>
      <c r="J793" s="206"/>
      <c r="K793" s="206"/>
      <c r="L793" s="206"/>
      <c r="M793" s="206"/>
      <c r="N793" s="206"/>
      <c r="O793" s="206"/>
      <c r="P793" s="206"/>
      <c r="Q793" s="206"/>
      <c r="R793" s="206"/>
      <c r="S793" s="206"/>
      <c r="T793" s="206"/>
      <c r="U793" s="206"/>
      <c r="V793" s="206"/>
      <c r="W793" s="206"/>
      <c r="X793" s="206"/>
      <c r="Y793" s="206"/>
      <c r="Z793" s="206"/>
    </row>
    <row r="794" spans="1:26" ht="15.75" customHeight="1" x14ac:dyDescent="0.2">
      <c r="A794" s="206"/>
      <c r="B794" s="206"/>
      <c r="C794" s="206"/>
      <c r="D794" s="206"/>
      <c r="E794" s="206"/>
      <c r="F794" s="206"/>
      <c r="G794" s="206"/>
      <c r="H794" s="206"/>
      <c r="I794" s="206"/>
      <c r="J794" s="206"/>
      <c r="K794" s="206"/>
      <c r="L794" s="206"/>
      <c r="M794" s="206"/>
      <c r="N794" s="206"/>
      <c r="O794" s="206"/>
      <c r="P794" s="206"/>
      <c r="Q794" s="206"/>
      <c r="R794" s="206"/>
      <c r="S794" s="206"/>
      <c r="T794" s="206"/>
      <c r="U794" s="206"/>
      <c r="V794" s="206"/>
      <c r="W794" s="206"/>
      <c r="X794" s="206"/>
      <c r="Y794" s="206"/>
      <c r="Z794" s="206"/>
    </row>
    <row r="795" spans="1:26" ht="15.75" customHeight="1" x14ac:dyDescent="0.2">
      <c r="A795" s="206"/>
      <c r="B795" s="206"/>
      <c r="C795" s="206"/>
      <c r="D795" s="206"/>
      <c r="E795" s="206"/>
      <c r="F795" s="206"/>
      <c r="G795" s="206"/>
      <c r="H795" s="206"/>
      <c r="I795" s="206"/>
      <c r="J795" s="206"/>
      <c r="K795" s="206"/>
      <c r="L795" s="206"/>
      <c r="M795" s="206"/>
      <c r="N795" s="206"/>
      <c r="O795" s="206"/>
      <c r="P795" s="206"/>
      <c r="Q795" s="206"/>
      <c r="R795" s="206"/>
      <c r="S795" s="206"/>
      <c r="T795" s="206"/>
      <c r="U795" s="206"/>
      <c r="V795" s="206"/>
      <c r="W795" s="206"/>
      <c r="X795" s="206"/>
      <c r="Y795" s="206"/>
      <c r="Z795" s="206"/>
    </row>
    <row r="796" spans="1:26" ht="15.75" customHeight="1" x14ac:dyDescent="0.2">
      <c r="A796" s="206"/>
      <c r="B796" s="206"/>
      <c r="C796" s="206"/>
      <c r="D796" s="206"/>
      <c r="E796" s="206"/>
      <c r="F796" s="206"/>
      <c r="G796" s="206"/>
      <c r="H796" s="206"/>
      <c r="I796" s="206"/>
      <c r="J796" s="206"/>
      <c r="K796" s="206"/>
      <c r="L796" s="206"/>
      <c r="M796" s="206"/>
      <c r="N796" s="206"/>
      <c r="O796" s="206"/>
      <c r="P796" s="206"/>
      <c r="Q796" s="206"/>
      <c r="R796" s="206"/>
      <c r="S796" s="206"/>
      <c r="T796" s="206"/>
      <c r="U796" s="206"/>
      <c r="V796" s="206"/>
      <c r="W796" s="206"/>
      <c r="X796" s="206"/>
      <c r="Y796" s="206"/>
      <c r="Z796" s="206"/>
    </row>
    <row r="797" spans="1:26" ht="15.75" customHeight="1" x14ac:dyDescent="0.2">
      <c r="A797" s="206"/>
      <c r="B797" s="206"/>
      <c r="C797" s="206"/>
      <c r="D797" s="206"/>
      <c r="E797" s="206"/>
      <c r="F797" s="206"/>
      <c r="G797" s="206"/>
      <c r="H797" s="206"/>
      <c r="I797" s="206"/>
      <c r="J797" s="206"/>
      <c r="K797" s="206"/>
      <c r="L797" s="206"/>
      <c r="M797" s="206"/>
      <c r="N797" s="206"/>
      <c r="O797" s="206"/>
      <c r="P797" s="206"/>
      <c r="Q797" s="206"/>
      <c r="R797" s="206"/>
      <c r="S797" s="206"/>
      <c r="T797" s="206"/>
      <c r="U797" s="206"/>
      <c r="V797" s="206"/>
      <c r="W797" s="206"/>
      <c r="X797" s="206"/>
      <c r="Y797" s="206"/>
      <c r="Z797" s="206"/>
    </row>
    <row r="798" spans="1:26" ht="15.75" customHeight="1" x14ac:dyDescent="0.2">
      <c r="A798" s="206"/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</row>
    <row r="799" spans="1:26" ht="15.75" customHeight="1" x14ac:dyDescent="0.2">
      <c r="A799" s="206"/>
      <c r="B799" s="206"/>
      <c r="C799" s="206"/>
      <c r="D799" s="206"/>
      <c r="E799" s="206"/>
      <c r="F799" s="206"/>
      <c r="G799" s="206"/>
      <c r="H799" s="206"/>
      <c r="I799" s="206"/>
      <c r="J799" s="206"/>
      <c r="K799" s="206"/>
      <c r="L799" s="206"/>
      <c r="M799" s="206"/>
      <c r="N799" s="206"/>
      <c r="O799" s="206"/>
      <c r="P799" s="206"/>
      <c r="Q799" s="206"/>
      <c r="R799" s="206"/>
      <c r="S799" s="206"/>
      <c r="T799" s="206"/>
      <c r="U799" s="206"/>
      <c r="V799" s="206"/>
      <c r="W799" s="206"/>
      <c r="X799" s="206"/>
      <c r="Y799" s="206"/>
      <c r="Z799" s="206"/>
    </row>
    <row r="800" spans="1:26" ht="15.75" customHeight="1" x14ac:dyDescent="0.2">
      <c r="A800" s="206"/>
      <c r="B800" s="206"/>
      <c r="C800" s="206"/>
      <c r="D800" s="206"/>
      <c r="E800" s="206"/>
      <c r="F800" s="206"/>
      <c r="G800" s="206"/>
      <c r="H800" s="206"/>
      <c r="I800" s="206"/>
      <c r="J800" s="206"/>
      <c r="K800" s="206"/>
      <c r="L800" s="206"/>
      <c r="M800" s="206"/>
      <c r="N800" s="206"/>
      <c r="O800" s="206"/>
      <c r="P800" s="206"/>
      <c r="Q800" s="206"/>
      <c r="R800" s="206"/>
      <c r="S800" s="206"/>
      <c r="T800" s="206"/>
      <c r="U800" s="206"/>
      <c r="V800" s="206"/>
      <c r="W800" s="206"/>
      <c r="X800" s="206"/>
      <c r="Y800" s="206"/>
      <c r="Z800" s="206"/>
    </row>
    <row r="801" spans="1:26" ht="15.75" customHeight="1" x14ac:dyDescent="0.2">
      <c r="A801" s="206"/>
      <c r="B801" s="206"/>
      <c r="C801" s="206"/>
      <c r="D801" s="206"/>
      <c r="E801" s="206"/>
      <c r="F801" s="206"/>
      <c r="G801" s="206"/>
      <c r="H801" s="206"/>
      <c r="I801" s="206"/>
      <c r="J801" s="206"/>
      <c r="K801" s="206"/>
      <c r="L801" s="206"/>
      <c r="M801" s="206"/>
      <c r="N801" s="206"/>
      <c r="O801" s="206"/>
      <c r="P801" s="206"/>
      <c r="Q801" s="206"/>
      <c r="R801" s="206"/>
      <c r="S801" s="206"/>
      <c r="T801" s="206"/>
      <c r="U801" s="206"/>
      <c r="V801" s="206"/>
      <c r="W801" s="206"/>
      <c r="X801" s="206"/>
      <c r="Y801" s="206"/>
      <c r="Z801" s="206"/>
    </row>
    <row r="802" spans="1:26" ht="15.75" customHeight="1" x14ac:dyDescent="0.2">
      <c r="A802" s="206"/>
      <c r="B802" s="206"/>
      <c r="C802" s="206"/>
      <c r="D802" s="206"/>
      <c r="E802" s="206"/>
      <c r="F802" s="206"/>
      <c r="G802" s="206"/>
      <c r="H802" s="206"/>
      <c r="I802" s="206"/>
      <c r="J802" s="206"/>
      <c r="K802" s="206"/>
      <c r="L802" s="206"/>
      <c r="M802" s="206"/>
      <c r="N802" s="206"/>
      <c r="O802" s="206"/>
      <c r="P802" s="206"/>
      <c r="Q802" s="206"/>
      <c r="R802" s="206"/>
      <c r="S802" s="206"/>
      <c r="T802" s="206"/>
      <c r="U802" s="206"/>
      <c r="V802" s="206"/>
      <c r="W802" s="206"/>
      <c r="X802" s="206"/>
      <c r="Y802" s="206"/>
      <c r="Z802" s="206"/>
    </row>
    <row r="803" spans="1:26" ht="15.75" customHeight="1" x14ac:dyDescent="0.2">
      <c r="A803" s="206"/>
      <c r="B803" s="206"/>
      <c r="C803" s="206"/>
      <c r="D803" s="206"/>
      <c r="E803" s="206"/>
      <c r="F803" s="206"/>
      <c r="G803" s="206"/>
      <c r="H803" s="206"/>
      <c r="I803" s="206"/>
      <c r="J803" s="206"/>
      <c r="K803" s="206"/>
      <c r="L803" s="206"/>
      <c r="M803" s="206"/>
      <c r="N803" s="206"/>
      <c r="O803" s="206"/>
      <c r="P803" s="206"/>
      <c r="Q803" s="206"/>
      <c r="R803" s="206"/>
      <c r="S803" s="206"/>
      <c r="T803" s="206"/>
      <c r="U803" s="206"/>
      <c r="V803" s="206"/>
      <c r="W803" s="206"/>
      <c r="X803" s="206"/>
      <c r="Y803" s="206"/>
      <c r="Z803" s="206"/>
    </row>
    <row r="804" spans="1:26" ht="15.75" customHeight="1" x14ac:dyDescent="0.2">
      <c r="A804" s="206"/>
      <c r="B804" s="206"/>
      <c r="C804" s="206"/>
      <c r="D804" s="206"/>
      <c r="E804" s="206"/>
      <c r="F804" s="206"/>
      <c r="G804" s="206"/>
      <c r="H804" s="206"/>
      <c r="I804" s="206"/>
      <c r="J804" s="206"/>
      <c r="K804" s="206"/>
      <c r="L804" s="206"/>
      <c r="M804" s="206"/>
      <c r="N804" s="206"/>
      <c r="O804" s="206"/>
      <c r="P804" s="206"/>
      <c r="Q804" s="206"/>
      <c r="R804" s="206"/>
      <c r="S804" s="206"/>
      <c r="T804" s="206"/>
      <c r="U804" s="206"/>
      <c r="V804" s="206"/>
      <c r="W804" s="206"/>
      <c r="X804" s="206"/>
      <c r="Y804" s="206"/>
      <c r="Z804" s="206"/>
    </row>
    <row r="805" spans="1:26" ht="15.75" customHeight="1" x14ac:dyDescent="0.2">
      <c r="A805" s="206"/>
      <c r="B805" s="206"/>
      <c r="C805" s="206"/>
      <c r="D805" s="206"/>
      <c r="E805" s="206"/>
      <c r="F805" s="206"/>
      <c r="G805" s="206"/>
      <c r="H805" s="206"/>
      <c r="I805" s="206"/>
      <c r="J805" s="206"/>
      <c r="K805" s="206"/>
      <c r="L805" s="206"/>
      <c r="M805" s="206"/>
      <c r="N805" s="206"/>
      <c r="O805" s="206"/>
      <c r="P805" s="206"/>
      <c r="Q805" s="206"/>
      <c r="R805" s="206"/>
      <c r="S805" s="206"/>
      <c r="T805" s="206"/>
      <c r="U805" s="206"/>
      <c r="V805" s="206"/>
      <c r="W805" s="206"/>
      <c r="X805" s="206"/>
      <c r="Y805" s="206"/>
      <c r="Z805" s="206"/>
    </row>
    <row r="806" spans="1:26" ht="15.75" customHeight="1" x14ac:dyDescent="0.2">
      <c r="A806" s="206"/>
      <c r="B806" s="206"/>
      <c r="C806" s="206"/>
      <c r="D806" s="206"/>
      <c r="E806" s="206"/>
      <c r="F806" s="206"/>
      <c r="G806" s="206"/>
      <c r="H806" s="206"/>
      <c r="I806" s="206"/>
      <c r="J806" s="206"/>
      <c r="K806" s="206"/>
      <c r="L806" s="206"/>
      <c r="M806" s="206"/>
      <c r="N806" s="206"/>
      <c r="O806" s="206"/>
      <c r="P806" s="206"/>
      <c r="Q806" s="206"/>
      <c r="R806" s="206"/>
      <c r="S806" s="206"/>
      <c r="T806" s="206"/>
      <c r="U806" s="206"/>
      <c r="V806" s="206"/>
      <c r="W806" s="206"/>
      <c r="X806" s="206"/>
      <c r="Y806" s="206"/>
      <c r="Z806" s="206"/>
    </row>
    <row r="807" spans="1:26" ht="15.75" customHeight="1" x14ac:dyDescent="0.2">
      <c r="A807" s="206"/>
      <c r="B807" s="206"/>
      <c r="C807" s="206"/>
      <c r="D807" s="206"/>
      <c r="E807" s="206"/>
      <c r="F807" s="206"/>
      <c r="G807" s="206"/>
      <c r="H807" s="206"/>
      <c r="I807" s="206"/>
      <c r="J807" s="206"/>
      <c r="K807" s="206"/>
      <c r="L807" s="206"/>
      <c r="M807" s="206"/>
      <c r="N807" s="206"/>
      <c r="O807" s="206"/>
      <c r="P807" s="206"/>
      <c r="Q807" s="206"/>
      <c r="R807" s="206"/>
      <c r="S807" s="206"/>
      <c r="T807" s="206"/>
      <c r="U807" s="206"/>
      <c r="V807" s="206"/>
      <c r="W807" s="206"/>
      <c r="X807" s="206"/>
      <c r="Y807" s="206"/>
      <c r="Z807" s="206"/>
    </row>
    <row r="808" spans="1:26" ht="15.75" customHeight="1" x14ac:dyDescent="0.2">
      <c r="A808" s="206"/>
      <c r="B808" s="206"/>
      <c r="C808" s="206"/>
      <c r="D808" s="206"/>
      <c r="E808" s="206"/>
      <c r="F808" s="206"/>
      <c r="G808" s="206"/>
      <c r="H808" s="206"/>
      <c r="I808" s="206"/>
      <c r="J808" s="206"/>
      <c r="K808" s="206"/>
      <c r="L808" s="206"/>
      <c r="M808" s="206"/>
      <c r="N808" s="206"/>
      <c r="O808" s="206"/>
      <c r="P808" s="206"/>
      <c r="Q808" s="206"/>
      <c r="R808" s="206"/>
      <c r="S808" s="206"/>
      <c r="T808" s="206"/>
      <c r="U808" s="206"/>
      <c r="V808" s="206"/>
      <c r="W808" s="206"/>
      <c r="X808" s="206"/>
      <c r="Y808" s="206"/>
      <c r="Z808" s="206"/>
    </row>
    <row r="809" spans="1:26" ht="15.75" customHeight="1" x14ac:dyDescent="0.2">
      <c r="A809" s="206"/>
      <c r="B809" s="206"/>
      <c r="C809" s="206"/>
      <c r="D809" s="206"/>
      <c r="E809" s="206"/>
      <c r="F809" s="206"/>
      <c r="G809" s="206"/>
      <c r="H809" s="206"/>
      <c r="I809" s="206"/>
      <c r="J809" s="206"/>
      <c r="K809" s="206"/>
      <c r="L809" s="206"/>
      <c r="M809" s="206"/>
      <c r="N809" s="206"/>
      <c r="O809" s="206"/>
      <c r="P809" s="206"/>
      <c r="Q809" s="206"/>
      <c r="R809" s="206"/>
      <c r="S809" s="206"/>
      <c r="T809" s="206"/>
      <c r="U809" s="206"/>
      <c r="V809" s="206"/>
      <c r="W809" s="206"/>
      <c r="X809" s="206"/>
      <c r="Y809" s="206"/>
      <c r="Z809" s="206"/>
    </row>
    <row r="810" spans="1:26" ht="15.75" customHeight="1" x14ac:dyDescent="0.2">
      <c r="A810" s="206"/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  <c r="Z810" s="206"/>
    </row>
    <row r="811" spans="1:26" ht="15.75" customHeight="1" x14ac:dyDescent="0.2">
      <c r="A811" s="206"/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</row>
    <row r="812" spans="1:26" ht="15.75" customHeight="1" x14ac:dyDescent="0.2">
      <c r="A812" s="206"/>
      <c r="B812" s="206"/>
      <c r="C812" s="206"/>
      <c r="D812" s="206"/>
      <c r="E812" s="206"/>
      <c r="F812" s="206"/>
      <c r="G812" s="206"/>
      <c r="H812" s="206"/>
      <c r="I812" s="206"/>
      <c r="J812" s="206"/>
      <c r="K812" s="206"/>
      <c r="L812" s="206"/>
      <c r="M812" s="206"/>
      <c r="N812" s="206"/>
      <c r="O812" s="206"/>
      <c r="P812" s="206"/>
      <c r="Q812" s="206"/>
      <c r="R812" s="206"/>
      <c r="S812" s="206"/>
      <c r="T812" s="206"/>
      <c r="U812" s="206"/>
      <c r="V812" s="206"/>
      <c r="W812" s="206"/>
      <c r="X812" s="206"/>
      <c r="Y812" s="206"/>
      <c r="Z812" s="206"/>
    </row>
    <row r="813" spans="1:26" ht="15.75" customHeight="1" x14ac:dyDescent="0.2">
      <c r="A813" s="206"/>
      <c r="B813" s="206"/>
      <c r="C813" s="206"/>
      <c r="D813" s="206"/>
      <c r="E813" s="206"/>
      <c r="F813" s="206"/>
      <c r="G813" s="206"/>
      <c r="H813" s="206"/>
      <c r="I813" s="206"/>
      <c r="J813" s="206"/>
      <c r="K813" s="206"/>
      <c r="L813" s="206"/>
      <c r="M813" s="206"/>
      <c r="N813" s="206"/>
      <c r="O813" s="206"/>
      <c r="P813" s="206"/>
      <c r="Q813" s="206"/>
      <c r="R813" s="206"/>
      <c r="S813" s="206"/>
      <c r="T813" s="206"/>
      <c r="U813" s="206"/>
      <c r="V813" s="206"/>
      <c r="W813" s="206"/>
      <c r="X813" s="206"/>
      <c r="Y813" s="206"/>
      <c r="Z813" s="206"/>
    </row>
    <row r="814" spans="1:26" ht="15.75" customHeight="1" x14ac:dyDescent="0.2">
      <c r="A814" s="206"/>
      <c r="B814" s="206"/>
      <c r="C814" s="206"/>
      <c r="D814" s="206"/>
      <c r="E814" s="206"/>
      <c r="F814" s="206"/>
      <c r="G814" s="206"/>
      <c r="H814" s="206"/>
      <c r="I814" s="206"/>
      <c r="J814" s="206"/>
      <c r="K814" s="206"/>
      <c r="L814" s="206"/>
      <c r="M814" s="206"/>
      <c r="N814" s="206"/>
      <c r="O814" s="206"/>
      <c r="P814" s="206"/>
      <c r="Q814" s="206"/>
      <c r="R814" s="206"/>
      <c r="S814" s="206"/>
      <c r="T814" s="206"/>
      <c r="U814" s="206"/>
      <c r="V814" s="206"/>
      <c r="W814" s="206"/>
      <c r="X814" s="206"/>
      <c r="Y814" s="206"/>
      <c r="Z814" s="206"/>
    </row>
    <row r="815" spans="1:26" ht="15.75" customHeight="1" x14ac:dyDescent="0.2">
      <c r="A815" s="206"/>
      <c r="B815" s="206"/>
      <c r="C815" s="206"/>
      <c r="D815" s="206"/>
      <c r="E815" s="206"/>
      <c r="F815" s="206"/>
      <c r="G815" s="206"/>
      <c r="H815" s="206"/>
      <c r="I815" s="206"/>
      <c r="J815" s="206"/>
      <c r="K815" s="206"/>
      <c r="L815" s="206"/>
      <c r="M815" s="206"/>
      <c r="N815" s="206"/>
      <c r="O815" s="206"/>
      <c r="P815" s="206"/>
      <c r="Q815" s="206"/>
      <c r="R815" s="206"/>
      <c r="S815" s="206"/>
      <c r="T815" s="206"/>
      <c r="U815" s="206"/>
      <c r="V815" s="206"/>
      <c r="W815" s="206"/>
      <c r="X815" s="206"/>
      <c r="Y815" s="206"/>
      <c r="Z815" s="206"/>
    </row>
    <row r="816" spans="1:26" ht="15.75" customHeight="1" x14ac:dyDescent="0.2">
      <c r="A816" s="206"/>
      <c r="B816" s="206"/>
      <c r="C816" s="206"/>
      <c r="D816" s="206"/>
      <c r="E816" s="206"/>
      <c r="F816" s="206"/>
      <c r="G816" s="206"/>
      <c r="H816" s="206"/>
      <c r="I816" s="206"/>
      <c r="J816" s="206"/>
      <c r="K816" s="206"/>
      <c r="L816" s="206"/>
      <c r="M816" s="206"/>
      <c r="N816" s="206"/>
      <c r="O816" s="206"/>
      <c r="P816" s="206"/>
      <c r="Q816" s="206"/>
      <c r="R816" s="206"/>
      <c r="S816" s="206"/>
      <c r="T816" s="206"/>
      <c r="U816" s="206"/>
      <c r="V816" s="206"/>
      <c r="W816" s="206"/>
      <c r="X816" s="206"/>
      <c r="Y816" s="206"/>
      <c r="Z816" s="206"/>
    </row>
    <row r="817" spans="1:26" ht="15.75" customHeight="1" x14ac:dyDescent="0.2">
      <c r="A817" s="206"/>
      <c r="B817" s="206"/>
      <c r="C817" s="206"/>
      <c r="D817" s="206"/>
      <c r="E817" s="206"/>
      <c r="F817" s="206"/>
      <c r="G817" s="206"/>
      <c r="H817" s="206"/>
      <c r="I817" s="206"/>
      <c r="J817" s="206"/>
      <c r="K817" s="206"/>
      <c r="L817" s="206"/>
      <c r="M817" s="206"/>
      <c r="N817" s="206"/>
      <c r="O817" s="206"/>
      <c r="P817" s="206"/>
      <c r="Q817" s="206"/>
      <c r="R817" s="206"/>
      <c r="S817" s="206"/>
      <c r="T817" s="206"/>
      <c r="U817" s="206"/>
      <c r="V817" s="206"/>
      <c r="W817" s="206"/>
      <c r="X817" s="206"/>
      <c r="Y817" s="206"/>
      <c r="Z817" s="206"/>
    </row>
    <row r="818" spans="1:26" ht="15.75" customHeight="1" x14ac:dyDescent="0.2">
      <c r="A818" s="206"/>
      <c r="B818" s="206"/>
      <c r="C818" s="206"/>
      <c r="D818" s="206"/>
      <c r="E818" s="206"/>
      <c r="F818" s="206"/>
      <c r="G818" s="206"/>
      <c r="H818" s="206"/>
      <c r="I818" s="206"/>
      <c r="J818" s="206"/>
      <c r="K818" s="206"/>
      <c r="L818" s="206"/>
      <c r="M818" s="206"/>
      <c r="N818" s="206"/>
      <c r="O818" s="206"/>
      <c r="P818" s="206"/>
      <c r="Q818" s="206"/>
      <c r="R818" s="206"/>
      <c r="S818" s="206"/>
      <c r="T818" s="206"/>
      <c r="U818" s="206"/>
      <c r="V818" s="206"/>
      <c r="W818" s="206"/>
      <c r="X818" s="206"/>
      <c r="Y818" s="206"/>
      <c r="Z818" s="206"/>
    </row>
    <row r="819" spans="1:26" ht="15.75" customHeight="1" x14ac:dyDescent="0.2">
      <c r="A819" s="206"/>
      <c r="B819" s="206"/>
      <c r="C819" s="206"/>
      <c r="D819" s="206"/>
      <c r="E819" s="206"/>
      <c r="F819" s="206"/>
      <c r="G819" s="206"/>
      <c r="H819" s="206"/>
      <c r="I819" s="206"/>
      <c r="J819" s="206"/>
      <c r="K819" s="206"/>
      <c r="L819" s="206"/>
      <c r="M819" s="206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</row>
    <row r="820" spans="1:26" ht="15.75" customHeight="1" x14ac:dyDescent="0.2">
      <c r="A820" s="206"/>
      <c r="B820" s="206"/>
      <c r="C820" s="206"/>
      <c r="D820" s="206"/>
      <c r="E820" s="206"/>
      <c r="F820" s="206"/>
      <c r="G820" s="206"/>
      <c r="H820" s="206"/>
      <c r="I820" s="206"/>
      <c r="J820" s="206"/>
      <c r="K820" s="206"/>
      <c r="L820" s="206"/>
      <c r="M820" s="206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</row>
    <row r="821" spans="1:26" ht="15.75" customHeight="1" x14ac:dyDescent="0.2">
      <c r="A821" s="206"/>
      <c r="B821" s="206"/>
      <c r="C821" s="206"/>
      <c r="D821" s="206"/>
      <c r="E821" s="206"/>
      <c r="F821" s="206"/>
      <c r="G821" s="206"/>
      <c r="H821" s="206"/>
      <c r="I821" s="206"/>
      <c r="J821" s="206"/>
      <c r="K821" s="206"/>
      <c r="L821" s="206"/>
      <c r="M821" s="206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</row>
    <row r="822" spans="1:26" ht="15.75" customHeight="1" x14ac:dyDescent="0.2">
      <c r="A822" s="206"/>
      <c r="B822" s="206"/>
      <c r="C822" s="206"/>
      <c r="D822" s="206"/>
      <c r="E822" s="206"/>
      <c r="F822" s="206"/>
      <c r="G822" s="206"/>
      <c r="H822" s="206"/>
      <c r="I822" s="206"/>
      <c r="J822" s="206"/>
      <c r="K822" s="206"/>
      <c r="L822" s="206"/>
      <c r="M822" s="206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</row>
    <row r="823" spans="1:26" ht="15.75" customHeight="1" x14ac:dyDescent="0.2">
      <c r="A823" s="206"/>
      <c r="B823" s="206"/>
      <c r="C823" s="206"/>
      <c r="D823" s="206"/>
      <c r="E823" s="206"/>
      <c r="F823" s="206"/>
      <c r="G823" s="206"/>
      <c r="H823" s="206"/>
      <c r="I823" s="206"/>
      <c r="J823" s="206"/>
      <c r="K823" s="206"/>
      <c r="L823" s="206"/>
      <c r="M823" s="206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</row>
    <row r="824" spans="1:26" ht="15.75" customHeight="1" x14ac:dyDescent="0.2">
      <c r="A824" s="206"/>
      <c r="B824" s="206"/>
      <c r="C824" s="206"/>
      <c r="D824" s="206"/>
      <c r="E824" s="206"/>
      <c r="F824" s="206"/>
      <c r="G824" s="206"/>
      <c r="H824" s="206"/>
      <c r="I824" s="206"/>
      <c r="J824" s="206"/>
      <c r="K824" s="206"/>
      <c r="L824" s="206"/>
      <c r="M824" s="206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</row>
    <row r="825" spans="1:26" ht="15.75" customHeight="1" x14ac:dyDescent="0.2">
      <c r="A825" s="206"/>
      <c r="B825" s="206"/>
      <c r="C825" s="206"/>
      <c r="D825" s="206"/>
      <c r="E825" s="206"/>
      <c r="F825" s="206"/>
      <c r="G825" s="206"/>
      <c r="H825" s="206"/>
      <c r="I825" s="206"/>
      <c r="J825" s="206"/>
      <c r="K825" s="206"/>
      <c r="L825" s="206"/>
      <c r="M825" s="206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</row>
    <row r="826" spans="1:26" ht="15.75" customHeight="1" x14ac:dyDescent="0.2">
      <c r="A826" s="206"/>
      <c r="B826" s="206"/>
      <c r="C826" s="206"/>
      <c r="D826" s="206"/>
      <c r="E826" s="206"/>
      <c r="F826" s="206"/>
      <c r="G826" s="206"/>
      <c r="H826" s="206"/>
      <c r="I826" s="206"/>
      <c r="J826" s="206"/>
      <c r="K826" s="206"/>
      <c r="L826" s="206"/>
      <c r="M826" s="206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</row>
    <row r="827" spans="1:26" ht="15.75" customHeight="1" x14ac:dyDescent="0.2">
      <c r="A827" s="206"/>
      <c r="B827" s="206"/>
      <c r="C827" s="206"/>
      <c r="D827" s="206"/>
      <c r="E827" s="206"/>
      <c r="F827" s="206"/>
      <c r="G827" s="206"/>
      <c r="H827" s="206"/>
      <c r="I827" s="206"/>
      <c r="J827" s="206"/>
      <c r="K827" s="206"/>
      <c r="L827" s="206"/>
      <c r="M827" s="206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</row>
    <row r="828" spans="1:26" ht="15.75" customHeight="1" x14ac:dyDescent="0.2">
      <c r="A828" s="206"/>
      <c r="B828" s="206"/>
      <c r="C828" s="206"/>
      <c r="D828" s="206"/>
      <c r="E828" s="206"/>
      <c r="F828" s="206"/>
      <c r="G828" s="206"/>
      <c r="H828" s="206"/>
      <c r="I828" s="206"/>
      <c r="J828" s="206"/>
      <c r="K828" s="206"/>
      <c r="L828" s="206"/>
      <c r="M828" s="206"/>
      <c r="N828" s="206"/>
      <c r="O828" s="206"/>
      <c r="P828" s="206"/>
      <c r="Q828" s="206"/>
      <c r="R828" s="206"/>
      <c r="S828" s="206"/>
      <c r="T828" s="206"/>
      <c r="U828" s="206"/>
      <c r="V828" s="206"/>
      <c r="W828" s="206"/>
      <c r="X828" s="206"/>
      <c r="Y828" s="206"/>
      <c r="Z828" s="206"/>
    </row>
    <row r="829" spans="1:26" ht="15.75" customHeight="1" x14ac:dyDescent="0.2">
      <c r="A829" s="206"/>
      <c r="B829" s="206"/>
      <c r="C829" s="206"/>
      <c r="D829" s="206"/>
      <c r="E829" s="206"/>
      <c r="F829" s="206"/>
      <c r="G829" s="206"/>
      <c r="H829" s="206"/>
      <c r="I829" s="206"/>
      <c r="J829" s="206"/>
      <c r="K829" s="206"/>
      <c r="L829" s="206"/>
      <c r="M829" s="206"/>
      <c r="N829" s="206"/>
      <c r="O829" s="206"/>
      <c r="P829" s="206"/>
      <c r="Q829" s="206"/>
      <c r="R829" s="206"/>
      <c r="S829" s="206"/>
      <c r="T829" s="206"/>
      <c r="U829" s="206"/>
      <c r="V829" s="206"/>
      <c r="W829" s="206"/>
      <c r="X829" s="206"/>
      <c r="Y829" s="206"/>
      <c r="Z829" s="206"/>
    </row>
    <row r="830" spans="1:26" ht="15.75" customHeight="1" x14ac:dyDescent="0.2">
      <c r="A830" s="206"/>
      <c r="B830" s="206"/>
      <c r="C830" s="206"/>
      <c r="D830" s="206"/>
      <c r="E830" s="206"/>
      <c r="F830" s="206"/>
      <c r="G830" s="206"/>
      <c r="H830" s="206"/>
      <c r="I830" s="206"/>
      <c r="J830" s="206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</row>
    <row r="831" spans="1:26" ht="15.75" customHeight="1" x14ac:dyDescent="0.2">
      <c r="A831" s="206"/>
      <c r="B831" s="206"/>
      <c r="C831" s="206"/>
      <c r="D831" s="206"/>
      <c r="E831" s="206"/>
      <c r="F831" s="206"/>
      <c r="G831" s="206"/>
      <c r="H831" s="206"/>
      <c r="I831" s="206"/>
      <c r="J831" s="206"/>
      <c r="K831" s="206"/>
      <c r="L831" s="206"/>
      <c r="M831" s="206"/>
      <c r="N831" s="206"/>
      <c r="O831" s="206"/>
      <c r="P831" s="206"/>
      <c r="Q831" s="206"/>
      <c r="R831" s="206"/>
      <c r="S831" s="206"/>
      <c r="T831" s="206"/>
      <c r="U831" s="206"/>
      <c r="V831" s="206"/>
      <c r="W831" s="206"/>
      <c r="X831" s="206"/>
      <c r="Y831" s="206"/>
      <c r="Z831" s="206"/>
    </row>
    <row r="832" spans="1:26" ht="15.75" customHeight="1" x14ac:dyDescent="0.2">
      <c r="A832" s="206"/>
      <c r="B832" s="206"/>
      <c r="C832" s="206"/>
      <c r="D832" s="206"/>
      <c r="E832" s="206"/>
      <c r="F832" s="206"/>
      <c r="G832" s="206"/>
      <c r="H832" s="206"/>
      <c r="I832" s="206"/>
      <c r="J832" s="206"/>
      <c r="K832" s="206"/>
      <c r="L832" s="206"/>
      <c r="M832" s="206"/>
      <c r="N832" s="206"/>
      <c r="O832" s="206"/>
      <c r="P832" s="206"/>
      <c r="Q832" s="206"/>
      <c r="R832" s="206"/>
      <c r="S832" s="206"/>
      <c r="T832" s="206"/>
      <c r="U832" s="206"/>
      <c r="V832" s="206"/>
      <c r="W832" s="206"/>
      <c r="X832" s="206"/>
      <c r="Y832" s="206"/>
      <c r="Z832" s="206"/>
    </row>
    <row r="833" spans="1:26" ht="15.75" customHeight="1" x14ac:dyDescent="0.2">
      <c r="A833" s="206"/>
      <c r="B833" s="206"/>
      <c r="C833" s="206"/>
      <c r="D833" s="206"/>
      <c r="E833" s="206"/>
      <c r="F833" s="206"/>
      <c r="G833" s="206"/>
      <c r="H833" s="206"/>
      <c r="I833" s="206"/>
      <c r="J833" s="206"/>
      <c r="K833" s="206"/>
      <c r="L833" s="206"/>
      <c r="M833" s="206"/>
      <c r="N833" s="206"/>
      <c r="O833" s="206"/>
      <c r="P833" s="206"/>
      <c r="Q833" s="206"/>
      <c r="R833" s="206"/>
      <c r="S833" s="206"/>
      <c r="T833" s="206"/>
      <c r="U833" s="206"/>
      <c r="V833" s="206"/>
      <c r="W833" s="206"/>
      <c r="X833" s="206"/>
      <c r="Y833" s="206"/>
      <c r="Z833" s="206"/>
    </row>
    <row r="834" spans="1:26" ht="15.75" customHeight="1" x14ac:dyDescent="0.2">
      <c r="A834" s="206"/>
      <c r="B834" s="206"/>
      <c r="C834" s="206"/>
      <c r="D834" s="206"/>
      <c r="E834" s="206"/>
      <c r="F834" s="206"/>
      <c r="G834" s="206"/>
      <c r="H834" s="206"/>
      <c r="I834" s="206"/>
      <c r="J834" s="206"/>
      <c r="K834" s="206"/>
      <c r="L834" s="206"/>
      <c r="M834" s="206"/>
      <c r="N834" s="206"/>
      <c r="O834" s="206"/>
      <c r="P834" s="206"/>
      <c r="Q834" s="206"/>
      <c r="R834" s="206"/>
      <c r="S834" s="206"/>
      <c r="T834" s="206"/>
      <c r="U834" s="206"/>
      <c r="V834" s="206"/>
      <c r="W834" s="206"/>
      <c r="X834" s="206"/>
      <c r="Y834" s="206"/>
      <c r="Z834" s="206"/>
    </row>
    <row r="835" spans="1:26" ht="15.75" customHeight="1" x14ac:dyDescent="0.2">
      <c r="A835" s="206"/>
      <c r="B835" s="206"/>
      <c r="C835" s="206"/>
      <c r="D835" s="206"/>
      <c r="E835" s="206"/>
      <c r="F835" s="206"/>
      <c r="G835" s="206"/>
      <c r="H835" s="206"/>
      <c r="I835" s="206"/>
      <c r="J835" s="206"/>
      <c r="K835" s="206"/>
      <c r="L835" s="206"/>
      <c r="M835" s="206"/>
      <c r="N835" s="206"/>
      <c r="O835" s="206"/>
      <c r="P835" s="206"/>
      <c r="Q835" s="206"/>
      <c r="R835" s="206"/>
      <c r="S835" s="206"/>
      <c r="T835" s="206"/>
      <c r="U835" s="206"/>
      <c r="V835" s="206"/>
      <c r="W835" s="206"/>
      <c r="X835" s="206"/>
      <c r="Y835" s="206"/>
      <c r="Z835" s="206"/>
    </row>
    <row r="836" spans="1:26" ht="15.75" customHeight="1" x14ac:dyDescent="0.2">
      <c r="A836" s="206"/>
      <c r="B836" s="206"/>
      <c r="C836" s="206"/>
      <c r="D836" s="206"/>
      <c r="E836" s="206"/>
      <c r="F836" s="206"/>
      <c r="G836" s="206"/>
      <c r="H836" s="206"/>
      <c r="I836" s="206"/>
      <c r="J836" s="206"/>
      <c r="K836" s="206"/>
      <c r="L836" s="206"/>
      <c r="M836" s="206"/>
      <c r="N836" s="206"/>
      <c r="O836" s="206"/>
      <c r="P836" s="206"/>
      <c r="Q836" s="206"/>
      <c r="R836" s="206"/>
      <c r="S836" s="206"/>
      <c r="T836" s="206"/>
      <c r="U836" s="206"/>
      <c r="V836" s="206"/>
      <c r="W836" s="206"/>
      <c r="X836" s="206"/>
      <c r="Y836" s="206"/>
      <c r="Z836" s="206"/>
    </row>
    <row r="837" spans="1:26" ht="15.75" customHeight="1" x14ac:dyDescent="0.2">
      <c r="A837" s="206"/>
      <c r="B837" s="206"/>
      <c r="C837" s="206"/>
      <c r="D837" s="206"/>
      <c r="E837" s="206"/>
      <c r="F837" s="206"/>
      <c r="G837" s="206"/>
      <c r="H837" s="206"/>
      <c r="I837" s="206"/>
      <c r="J837" s="206"/>
      <c r="K837" s="206"/>
      <c r="L837" s="206"/>
      <c r="M837" s="206"/>
      <c r="N837" s="206"/>
      <c r="O837" s="206"/>
      <c r="P837" s="206"/>
      <c r="Q837" s="206"/>
      <c r="R837" s="206"/>
      <c r="S837" s="206"/>
      <c r="T837" s="206"/>
      <c r="U837" s="206"/>
      <c r="V837" s="206"/>
      <c r="W837" s="206"/>
      <c r="X837" s="206"/>
      <c r="Y837" s="206"/>
      <c r="Z837" s="206"/>
    </row>
    <row r="838" spans="1:26" ht="15.75" customHeight="1" x14ac:dyDescent="0.2">
      <c r="A838" s="206"/>
      <c r="B838" s="206"/>
      <c r="C838" s="206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</row>
    <row r="839" spans="1:26" ht="15.75" customHeight="1" x14ac:dyDescent="0.2">
      <c r="A839" s="206"/>
      <c r="B839" s="206"/>
      <c r="C839" s="206"/>
      <c r="D839" s="206"/>
      <c r="E839" s="206"/>
      <c r="F839" s="206"/>
      <c r="G839" s="206"/>
      <c r="H839" s="206"/>
      <c r="I839" s="206"/>
      <c r="J839" s="206"/>
      <c r="K839" s="206"/>
      <c r="L839" s="206"/>
      <c r="M839" s="206"/>
      <c r="N839" s="206"/>
      <c r="O839" s="206"/>
      <c r="P839" s="206"/>
      <c r="Q839" s="206"/>
      <c r="R839" s="206"/>
      <c r="S839" s="206"/>
      <c r="T839" s="206"/>
      <c r="U839" s="206"/>
      <c r="V839" s="206"/>
      <c r="W839" s="206"/>
      <c r="X839" s="206"/>
      <c r="Y839" s="206"/>
      <c r="Z839" s="206"/>
    </row>
    <row r="840" spans="1:26" ht="15.75" customHeight="1" x14ac:dyDescent="0.2">
      <c r="A840" s="206"/>
      <c r="B840" s="206"/>
      <c r="C840" s="206"/>
      <c r="D840" s="206"/>
      <c r="E840" s="206"/>
      <c r="F840" s="206"/>
      <c r="G840" s="206"/>
      <c r="H840" s="206"/>
      <c r="I840" s="206"/>
      <c r="J840" s="206"/>
      <c r="K840" s="206"/>
      <c r="L840" s="206"/>
      <c r="M840" s="206"/>
      <c r="N840" s="206"/>
      <c r="O840" s="206"/>
      <c r="P840" s="206"/>
      <c r="Q840" s="206"/>
      <c r="R840" s="206"/>
      <c r="S840" s="206"/>
      <c r="T840" s="206"/>
      <c r="U840" s="206"/>
      <c r="V840" s="206"/>
      <c r="W840" s="206"/>
      <c r="X840" s="206"/>
      <c r="Y840" s="206"/>
      <c r="Z840" s="206"/>
    </row>
    <row r="841" spans="1:26" ht="15.75" customHeight="1" x14ac:dyDescent="0.2">
      <c r="A841" s="206"/>
      <c r="B841" s="206"/>
      <c r="C841" s="206"/>
      <c r="D841" s="206"/>
      <c r="E841" s="206"/>
      <c r="F841" s="206"/>
      <c r="G841" s="206"/>
      <c r="H841" s="206"/>
      <c r="I841" s="206"/>
      <c r="J841" s="206"/>
      <c r="K841" s="206"/>
      <c r="L841" s="206"/>
      <c r="M841" s="206"/>
      <c r="N841" s="206"/>
      <c r="O841" s="206"/>
      <c r="P841" s="206"/>
      <c r="Q841" s="206"/>
      <c r="R841" s="206"/>
      <c r="S841" s="206"/>
      <c r="T841" s="206"/>
      <c r="U841" s="206"/>
      <c r="V841" s="206"/>
      <c r="W841" s="206"/>
      <c r="X841" s="206"/>
      <c r="Y841" s="206"/>
      <c r="Z841" s="206"/>
    </row>
    <row r="842" spans="1:26" ht="15.75" customHeight="1" x14ac:dyDescent="0.2">
      <c r="A842" s="206"/>
      <c r="B842" s="206"/>
      <c r="C842" s="206"/>
      <c r="D842" s="206"/>
      <c r="E842" s="206"/>
      <c r="F842" s="206"/>
      <c r="G842" s="206"/>
      <c r="H842" s="206"/>
      <c r="I842" s="206"/>
      <c r="J842" s="206"/>
      <c r="K842" s="206"/>
      <c r="L842" s="206"/>
      <c r="M842" s="206"/>
      <c r="N842" s="206"/>
      <c r="O842" s="206"/>
      <c r="P842" s="206"/>
      <c r="Q842" s="206"/>
      <c r="R842" s="206"/>
      <c r="S842" s="206"/>
      <c r="T842" s="206"/>
      <c r="U842" s="206"/>
      <c r="V842" s="206"/>
      <c r="W842" s="206"/>
      <c r="X842" s="206"/>
      <c r="Y842" s="206"/>
      <c r="Z842" s="206"/>
    </row>
    <row r="843" spans="1:26" ht="15.75" customHeight="1" x14ac:dyDescent="0.2">
      <c r="A843" s="206"/>
      <c r="B843" s="206"/>
      <c r="C843" s="206"/>
      <c r="D843" s="206"/>
      <c r="E843" s="206"/>
      <c r="F843" s="206"/>
      <c r="G843" s="206"/>
      <c r="H843" s="206"/>
      <c r="I843" s="206"/>
      <c r="J843" s="206"/>
      <c r="K843" s="206"/>
      <c r="L843" s="206"/>
      <c r="M843" s="206"/>
      <c r="N843" s="206"/>
      <c r="O843" s="206"/>
      <c r="P843" s="206"/>
      <c r="Q843" s="206"/>
      <c r="R843" s="206"/>
      <c r="S843" s="206"/>
      <c r="T843" s="206"/>
      <c r="U843" s="206"/>
      <c r="V843" s="206"/>
      <c r="W843" s="206"/>
      <c r="X843" s="206"/>
      <c r="Y843" s="206"/>
      <c r="Z843" s="206"/>
    </row>
    <row r="844" spans="1:26" ht="15.75" customHeight="1" x14ac:dyDescent="0.2">
      <c r="A844" s="206"/>
      <c r="B844" s="206"/>
      <c r="C844" s="206"/>
      <c r="D844" s="206"/>
      <c r="E844" s="206"/>
      <c r="F844" s="206"/>
      <c r="G844" s="206"/>
      <c r="H844" s="206"/>
      <c r="I844" s="206"/>
      <c r="J844" s="206"/>
      <c r="K844" s="206"/>
      <c r="L844" s="206"/>
      <c r="M844" s="206"/>
      <c r="N844" s="206"/>
      <c r="O844" s="206"/>
      <c r="P844" s="206"/>
      <c r="Q844" s="206"/>
      <c r="R844" s="206"/>
      <c r="S844" s="206"/>
      <c r="T844" s="206"/>
      <c r="U844" s="206"/>
      <c r="V844" s="206"/>
      <c r="W844" s="206"/>
      <c r="X844" s="206"/>
      <c r="Y844" s="206"/>
      <c r="Z844" s="206"/>
    </row>
    <row r="845" spans="1:26" ht="15.75" customHeight="1" x14ac:dyDescent="0.2">
      <c r="A845" s="206"/>
      <c r="B845" s="206"/>
      <c r="C845" s="206"/>
      <c r="D845" s="206"/>
      <c r="E845" s="206"/>
      <c r="F845" s="206"/>
      <c r="G845" s="206"/>
      <c r="H845" s="206"/>
      <c r="I845" s="206"/>
      <c r="J845" s="206"/>
      <c r="K845" s="206"/>
      <c r="L845" s="206"/>
      <c r="M845" s="206"/>
      <c r="N845" s="206"/>
      <c r="O845" s="206"/>
      <c r="P845" s="206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</row>
    <row r="846" spans="1:26" ht="15.75" customHeight="1" x14ac:dyDescent="0.2">
      <c r="A846" s="206"/>
      <c r="B846" s="206"/>
      <c r="C846" s="206"/>
      <c r="D846" s="206"/>
      <c r="E846" s="206"/>
      <c r="F846" s="206"/>
      <c r="G846" s="206"/>
      <c r="H846" s="206"/>
      <c r="I846" s="206"/>
      <c r="J846" s="206"/>
      <c r="K846" s="206"/>
      <c r="L846" s="206"/>
      <c r="M846" s="206"/>
      <c r="N846" s="206"/>
      <c r="O846" s="206"/>
      <c r="P846" s="206"/>
      <c r="Q846" s="206"/>
      <c r="R846" s="206"/>
      <c r="S846" s="206"/>
      <c r="T846" s="206"/>
      <c r="U846" s="206"/>
      <c r="V846" s="206"/>
      <c r="W846" s="206"/>
      <c r="X846" s="206"/>
      <c r="Y846" s="206"/>
      <c r="Z846" s="206"/>
    </row>
    <row r="847" spans="1:26" ht="15.75" customHeight="1" x14ac:dyDescent="0.2">
      <c r="A847" s="206"/>
      <c r="B847" s="206"/>
      <c r="C847" s="206"/>
      <c r="D847" s="206"/>
      <c r="E847" s="206"/>
      <c r="F847" s="206"/>
      <c r="G847" s="206"/>
      <c r="H847" s="206"/>
      <c r="I847" s="206"/>
      <c r="J847" s="206"/>
      <c r="K847" s="206"/>
      <c r="L847" s="206"/>
      <c r="M847" s="206"/>
      <c r="N847" s="206"/>
      <c r="O847" s="206"/>
      <c r="P847" s="206"/>
      <c r="Q847" s="206"/>
      <c r="R847" s="206"/>
      <c r="S847" s="206"/>
      <c r="T847" s="206"/>
      <c r="U847" s="206"/>
      <c r="V847" s="206"/>
      <c r="W847" s="206"/>
      <c r="X847" s="206"/>
      <c r="Y847" s="206"/>
      <c r="Z847" s="206"/>
    </row>
    <row r="848" spans="1:26" ht="15.75" customHeight="1" x14ac:dyDescent="0.2">
      <c r="A848" s="206"/>
      <c r="B848" s="206"/>
      <c r="C848" s="206"/>
      <c r="D848" s="206"/>
      <c r="E848" s="206"/>
      <c r="F848" s="206"/>
      <c r="G848" s="206"/>
      <c r="H848" s="206"/>
      <c r="I848" s="206"/>
      <c r="J848" s="206"/>
      <c r="K848" s="206"/>
      <c r="L848" s="206"/>
      <c r="M848" s="206"/>
      <c r="N848" s="206"/>
      <c r="O848" s="206"/>
      <c r="P848" s="206"/>
      <c r="Q848" s="206"/>
      <c r="R848" s="206"/>
      <c r="S848" s="206"/>
      <c r="T848" s="206"/>
      <c r="U848" s="206"/>
      <c r="V848" s="206"/>
      <c r="W848" s="206"/>
      <c r="X848" s="206"/>
      <c r="Y848" s="206"/>
      <c r="Z848" s="206"/>
    </row>
    <row r="849" spans="1:26" ht="15.75" customHeight="1" x14ac:dyDescent="0.2">
      <c r="A849" s="206"/>
      <c r="B849" s="206"/>
      <c r="C849" s="206"/>
      <c r="D849" s="206"/>
      <c r="E849" s="206"/>
      <c r="F849" s="206"/>
      <c r="G849" s="206"/>
      <c r="H849" s="206"/>
      <c r="I849" s="206"/>
      <c r="J849" s="206"/>
      <c r="K849" s="206"/>
      <c r="L849" s="206"/>
      <c r="M849" s="206"/>
      <c r="N849" s="206"/>
      <c r="O849" s="206"/>
      <c r="P849" s="206"/>
      <c r="Q849" s="206"/>
      <c r="R849" s="206"/>
      <c r="S849" s="206"/>
      <c r="T849" s="206"/>
      <c r="U849" s="206"/>
      <c r="V849" s="206"/>
      <c r="W849" s="206"/>
      <c r="X849" s="206"/>
      <c r="Y849" s="206"/>
      <c r="Z849" s="206"/>
    </row>
    <row r="850" spans="1:26" ht="15.75" customHeight="1" x14ac:dyDescent="0.2">
      <c r="A850" s="206"/>
      <c r="B850" s="206"/>
      <c r="C850" s="206"/>
      <c r="D850" s="206"/>
      <c r="E850" s="206"/>
      <c r="F850" s="206"/>
      <c r="G850" s="206"/>
      <c r="H850" s="206"/>
      <c r="I850" s="206"/>
      <c r="J850" s="206"/>
      <c r="K850" s="206"/>
      <c r="L850" s="206"/>
      <c r="M850" s="206"/>
      <c r="N850" s="206"/>
      <c r="O850" s="206"/>
      <c r="P850" s="206"/>
      <c r="Q850" s="206"/>
      <c r="R850" s="206"/>
      <c r="S850" s="206"/>
      <c r="T850" s="206"/>
      <c r="U850" s="206"/>
      <c r="V850" s="206"/>
      <c r="W850" s="206"/>
      <c r="X850" s="206"/>
      <c r="Y850" s="206"/>
      <c r="Z850" s="206"/>
    </row>
    <row r="851" spans="1:26" ht="15.75" customHeight="1" x14ac:dyDescent="0.2">
      <c r="A851" s="206"/>
      <c r="B851" s="206"/>
      <c r="C851" s="206"/>
      <c r="D851" s="206"/>
      <c r="E851" s="206"/>
      <c r="F851" s="206"/>
      <c r="G851" s="206"/>
      <c r="H851" s="206"/>
      <c r="I851" s="206"/>
      <c r="J851" s="206"/>
      <c r="K851" s="206"/>
      <c r="L851" s="206"/>
      <c r="M851" s="206"/>
      <c r="N851" s="206"/>
      <c r="O851" s="206"/>
      <c r="P851" s="206"/>
      <c r="Q851" s="206"/>
      <c r="R851" s="206"/>
      <c r="S851" s="206"/>
      <c r="T851" s="206"/>
      <c r="U851" s="206"/>
      <c r="V851" s="206"/>
      <c r="W851" s="206"/>
      <c r="X851" s="206"/>
      <c r="Y851" s="206"/>
      <c r="Z851" s="206"/>
    </row>
    <row r="852" spans="1:26" ht="15.75" customHeight="1" x14ac:dyDescent="0.2">
      <c r="A852" s="206"/>
      <c r="B852" s="206"/>
      <c r="C852" s="206"/>
      <c r="D852" s="206"/>
      <c r="E852" s="206"/>
      <c r="F852" s="206"/>
      <c r="G852" s="206"/>
      <c r="H852" s="206"/>
      <c r="I852" s="206"/>
      <c r="J852" s="206"/>
      <c r="K852" s="206"/>
      <c r="L852" s="206"/>
      <c r="M852" s="206"/>
      <c r="N852" s="206"/>
      <c r="O852" s="206"/>
      <c r="P852" s="206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</row>
    <row r="853" spans="1:26" ht="15.75" customHeight="1" x14ac:dyDescent="0.2">
      <c r="A853" s="206"/>
      <c r="B853" s="206"/>
      <c r="C853" s="206"/>
      <c r="D853" s="206"/>
      <c r="E853" s="206"/>
      <c r="F853" s="206"/>
      <c r="G853" s="206"/>
      <c r="H853" s="206"/>
      <c r="I853" s="206"/>
      <c r="J853" s="206"/>
      <c r="K853" s="206"/>
      <c r="L853" s="206"/>
      <c r="M853" s="206"/>
      <c r="N853" s="206"/>
      <c r="O853" s="206"/>
      <c r="P853" s="206"/>
      <c r="Q853" s="206"/>
      <c r="R853" s="206"/>
      <c r="S853" s="206"/>
      <c r="T853" s="206"/>
      <c r="U853" s="206"/>
      <c r="V853" s="206"/>
      <c r="W853" s="206"/>
      <c r="X853" s="206"/>
      <c r="Y853" s="206"/>
      <c r="Z853" s="206"/>
    </row>
    <row r="854" spans="1:26" ht="15.75" customHeight="1" x14ac:dyDescent="0.2">
      <c r="A854" s="206"/>
      <c r="B854" s="206"/>
      <c r="C854" s="206"/>
      <c r="D854" s="206"/>
      <c r="E854" s="206"/>
      <c r="F854" s="206"/>
      <c r="G854" s="206"/>
      <c r="H854" s="206"/>
      <c r="I854" s="206"/>
      <c r="J854" s="206"/>
      <c r="K854" s="206"/>
      <c r="L854" s="206"/>
      <c r="M854" s="206"/>
      <c r="N854" s="206"/>
      <c r="O854" s="206"/>
      <c r="P854" s="206"/>
      <c r="Q854" s="206"/>
      <c r="R854" s="206"/>
      <c r="S854" s="206"/>
      <c r="T854" s="206"/>
      <c r="U854" s="206"/>
      <c r="V854" s="206"/>
      <c r="W854" s="206"/>
      <c r="X854" s="206"/>
      <c r="Y854" s="206"/>
      <c r="Z854" s="206"/>
    </row>
    <row r="855" spans="1:26" ht="15.75" customHeight="1" x14ac:dyDescent="0.2">
      <c r="A855" s="206"/>
      <c r="B855" s="206"/>
      <c r="C855" s="206"/>
      <c r="D855" s="206"/>
      <c r="E855" s="206"/>
      <c r="F855" s="206"/>
      <c r="G855" s="206"/>
      <c r="H855" s="206"/>
      <c r="I855" s="206"/>
      <c r="J855" s="206"/>
      <c r="K855" s="206"/>
      <c r="L855" s="206"/>
      <c r="M855" s="206"/>
      <c r="N855" s="206"/>
      <c r="O855" s="206"/>
      <c r="P855" s="206"/>
      <c r="Q855" s="206"/>
      <c r="R855" s="206"/>
      <c r="S855" s="206"/>
      <c r="T855" s="206"/>
      <c r="U855" s="206"/>
      <c r="V855" s="206"/>
      <c r="W855" s="206"/>
      <c r="X855" s="206"/>
      <c r="Y855" s="206"/>
      <c r="Z855" s="206"/>
    </row>
    <row r="856" spans="1:26" ht="15.75" customHeight="1" x14ac:dyDescent="0.2">
      <c r="A856" s="206"/>
      <c r="B856" s="206"/>
      <c r="C856" s="206"/>
      <c r="D856" s="206"/>
      <c r="E856" s="206"/>
      <c r="F856" s="206"/>
      <c r="G856" s="206"/>
      <c r="H856" s="206"/>
      <c r="I856" s="206"/>
      <c r="J856" s="206"/>
      <c r="K856" s="206"/>
      <c r="L856" s="206"/>
      <c r="M856" s="206"/>
      <c r="N856" s="206"/>
      <c r="O856" s="206"/>
      <c r="P856" s="206"/>
      <c r="Q856" s="206"/>
      <c r="R856" s="206"/>
      <c r="S856" s="206"/>
      <c r="T856" s="206"/>
      <c r="U856" s="206"/>
      <c r="V856" s="206"/>
      <c r="W856" s="206"/>
      <c r="X856" s="206"/>
      <c r="Y856" s="206"/>
      <c r="Z856" s="206"/>
    </row>
    <row r="857" spans="1:26" ht="15.75" customHeight="1" x14ac:dyDescent="0.2">
      <c r="A857" s="206"/>
      <c r="B857" s="206"/>
      <c r="C857" s="206"/>
      <c r="D857" s="206"/>
      <c r="E857" s="206"/>
      <c r="F857" s="206"/>
      <c r="G857" s="206"/>
      <c r="H857" s="206"/>
      <c r="I857" s="206"/>
      <c r="J857" s="206"/>
      <c r="K857" s="206"/>
      <c r="L857" s="206"/>
      <c r="M857" s="206"/>
      <c r="N857" s="206"/>
      <c r="O857" s="206"/>
      <c r="P857" s="206"/>
      <c r="Q857" s="206"/>
      <c r="R857" s="206"/>
      <c r="S857" s="206"/>
      <c r="T857" s="206"/>
      <c r="U857" s="206"/>
      <c r="V857" s="206"/>
      <c r="W857" s="206"/>
      <c r="X857" s="206"/>
      <c r="Y857" s="206"/>
      <c r="Z857" s="206"/>
    </row>
    <row r="858" spans="1:26" ht="15.75" customHeight="1" x14ac:dyDescent="0.2">
      <c r="A858" s="206"/>
      <c r="B858" s="206"/>
      <c r="C858" s="206"/>
      <c r="D858" s="206"/>
      <c r="E858" s="206"/>
      <c r="F858" s="206"/>
      <c r="G858" s="206"/>
      <c r="H858" s="206"/>
      <c r="I858" s="206"/>
      <c r="J858" s="206"/>
      <c r="K858" s="206"/>
      <c r="L858" s="206"/>
      <c r="M858" s="206"/>
      <c r="N858" s="206"/>
      <c r="O858" s="206"/>
      <c r="P858" s="206"/>
      <c r="Q858" s="206"/>
      <c r="R858" s="206"/>
      <c r="S858" s="206"/>
      <c r="T858" s="206"/>
      <c r="U858" s="206"/>
      <c r="V858" s="206"/>
      <c r="W858" s="206"/>
      <c r="X858" s="206"/>
      <c r="Y858" s="206"/>
      <c r="Z858" s="206"/>
    </row>
    <row r="859" spans="1:26" ht="15.75" customHeight="1" x14ac:dyDescent="0.2">
      <c r="A859" s="206"/>
      <c r="B859" s="206"/>
      <c r="C859" s="206"/>
      <c r="D859" s="206"/>
      <c r="E859" s="206"/>
      <c r="F859" s="206"/>
      <c r="G859" s="206"/>
      <c r="H859" s="206"/>
      <c r="I859" s="206"/>
      <c r="J859" s="206"/>
      <c r="K859" s="206"/>
      <c r="L859" s="206"/>
      <c r="M859" s="206"/>
      <c r="N859" s="206"/>
      <c r="O859" s="206"/>
      <c r="P859" s="206"/>
      <c r="Q859" s="206"/>
      <c r="R859" s="206"/>
      <c r="S859" s="206"/>
      <c r="T859" s="206"/>
      <c r="U859" s="206"/>
      <c r="V859" s="206"/>
      <c r="W859" s="206"/>
      <c r="X859" s="206"/>
      <c r="Y859" s="206"/>
      <c r="Z859" s="206"/>
    </row>
    <row r="860" spans="1:26" ht="15.75" customHeight="1" x14ac:dyDescent="0.2">
      <c r="A860" s="206"/>
      <c r="B860" s="206"/>
      <c r="C860" s="206"/>
      <c r="D860" s="206"/>
      <c r="E860" s="206"/>
      <c r="F860" s="206"/>
      <c r="G860" s="206"/>
      <c r="H860" s="206"/>
      <c r="I860" s="206"/>
      <c r="J860" s="206"/>
      <c r="K860" s="206"/>
      <c r="L860" s="206"/>
      <c r="M860" s="206"/>
      <c r="N860" s="206"/>
      <c r="O860" s="206"/>
      <c r="P860" s="206"/>
      <c r="Q860" s="206"/>
      <c r="R860" s="206"/>
      <c r="S860" s="206"/>
      <c r="T860" s="206"/>
      <c r="U860" s="206"/>
      <c r="V860" s="206"/>
      <c r="W860" s="206"/>
      <c r="X860" s="206"/>
      <c r="Y860" s="206"/>
      <c r="Z860" s="206"/>
    </row>
    <row r="861" spans="1:26" ht="15.75" customHeight="1" x14ac:dyDescent="0.2">
      <c r="A861" s="206"/>
      <c r="B861" s="206"/>
      <c r="C861" s="206"/>
      <c r="D861" s="206"/>
      <c r="E861" s="206"/>
      <c r="F861" s="206"/>
      <c r="G861" s="206"/>
      <c r="H861" s="206"/>
      <c r="I861" s="206"/>
      <c r="J861" s="206"/>
      <c r="K861" s="206"/>
      <c r="L861" s="206"/>
      <c r="M861" s="206"/>
      <c r="N861" s="206"/>
      <c r="O861" s="206"/>
      <c r="P861" s="206"/>
      <c r="Q861" s="206"/>
      <c r="R861" s="206"/>
      <c r="S861" s="206"/>
      <c r="T861" s="206"/>
      <c r="U861" s="206"/>
      <c r="V861" s="206"/>
      <c r="W861" s="206"/>
      <c r="X861" s="206"/>
      <c r="Y861" s="206"/>
      <c r="Z861" s="206"/>
    </row>
    <row r="862" spans="1:26" ht="15.75" customHeight="1" x14ac:dyDescent="0.2">
      <c r="A862" s="206"/>
      <c r="B862" s="206"/>
      <c r="C862" s="206"/>
      <c r="D862" s="206"/>
      <c r="E862" s="206"/>
      <c r="F862" s="206"/>
      <c r="G862" s="206"/>
      <c r="H862" s="206"/>
      <c r="I862" s="206"/>
      <c r="J862" s="206"/>
      <c r="K862" s="206"/>
      <c r="L862" s="206"/>
      <c r="M862" s="206"/>
      <c r="N862" s="206"/>
      <c r="O862" s="206"/>
      <c r="P862" s="206"/>
      <c r="Q862" s="206"/>
      <c r="R862" s="206"/>
      <c r="S862" s="206"/>
      <c r="T862" s="206"/>
      <c r="U862" s="206"/>
      <c r="V862" s="206"/>
      <c r="W862" s="206"/>
      <c r="X862" s="206"/>
      <c r="Y862" s="206"/>
      <c r="Z862" s="206"/>
    </row>
    <row r="863" spans="1:26" ht="15.75" customHeight="1" x14ac:dyDescent="0.2">
      <c r="A863" s="206"/>
      <c r="B863" s="206"/>
      <c r="C863" s="206"/>
      <c r="D863" s="206"/>
      <c r="E863" s="206"/>
      <c r="F863" s="206"/>
      <c r="G863" s="206"/>
      <c r="H863" s="206"/>
      <c r="I863" s="206"/>
      <c r="J863" s="206"/>
      <c r="K863" s="206"/>
      <c r="L863" s="206"/>
      <c r="M863" s="206"/>
      <c r="N863" s="206"/>
      <c r="O863" s="206"/>
      <c r="P863" s="206"/>
      <c r="Q863" s="206"/>
      <c r="R863" s="206"/>
      <c r="S863" s="206"/>
      <c r="T863" s="206"/>
      <c r="U863" s="206"/>
      <c r="V863" s="206"/>
      <c r="W863" s="206"/>
      <c r="X863" s="206"/>
      <c r="Y863" s="206"/>
      <c r="Z863" s="206"/>
    </row>
    <row r="864" spans="1:26" ht="15.75" customHeight="1" x14ac:dyDescent="0.2">
      <c r="A864" s="206"/>
      <c r="B864" s="206"/>
      <c r="C864" s="206"/>
      <c r="D864" s="206"/>
      <c r="E864" s="206"/>
      <c r="F864" s="206"/>
      <c r="G864" s="206"/>
      <c r="H864" s="206"/>
      <c r="I864" s="206"/>
      <c r="J864" s="206"/>
      <c r="K864" s="206"/>
      <c r="L864" s="206"/>
      <c r="M864" s="206"/>
      <c r="N864" s="206"/>
      <c r="O864" s="206"/>
      <c r="P864" s="206"/>
      <c r="Q864" s="206"/>
      <c r="R864" s="206"/>
      <c r="S864" s="206"/>
      <c r="T864" s="206"/>
      <c r="U864" s="206"/>
      <c r="V864" s="206"/>
      <c r="W864" s="206"/>
      <c r="X864" s="206"/>
      <c r="Y864" s="206"/>
      <c r="Z864" s="206"/>
    </row>
    <row r="865" spans="1:26" ht="15.75" customHeight="1" x14ac:dyDescent="0.2">
      <c r="A865" s="206"/>
      <c r="B865" s="206"/>
      <c r="C865" s="206"/>
      <c r="D865" s="206"/>
      <c r="E865" s="206"/>
      <c r="F865" s="206"/>
      <c r="G865" s="206"/>
      <c r="H865" s="206"/>
      <c r="I865" s="206"/>
      <c r="J865" s="206"/>
      <c r="K865" s="206"/>
      <c r="L865" s="206"/>
      <c r="M865" s="206"/>
      <c r="N865" s="206"/>
      <c r="O865" s="206"/>
      <c r="P865" s="206"/>
      <c r="Q865" s="206"/>
      <c r="R865" s="206"/>
      <c r="S865" s="206"/>
      <c r="T865" s="206"/>
      <c r="U865" s="206"/>
      <c r="V865" s="206"/>
      <c r="W865" s="206"/>
      <c r="X865" s="206"/>
      <c r="Y865" s="206"/>
      <c r="Z865" s="206"/>
    </row>
    <row r="866" spans="1:26" ht="15.75" customHeight="1" x14ac:dyDescent="0.2">
      <c r="A866" s="206"/>
      <c r="B866" s="206"/>
      <c r="C866" s="206"/>
      <c r="D866" s="206"/>
      <c r="E866" s="206"/>
      <c r="F866" s="206"/>
      <c r="G866" s="206"/>
      <c r="H866" s="206"/>
      <c r="I866" s="206"/>
      <c r="J866" s="206"/>
      <c r="K866" s="206"/>
      <c r="L866" s="206"/>
      <c r="M866" s="206"/>
      <c r="N866" s="206"/>
      <c r="O866" s="206"/>
      <c r="P866" s="206"/>
      <c r="Q866" s="206"/>
      <c r="R866" s="206"/>
      <c r="S866" s="206"/>
      <c r="T866" s="206"/>
      <c r="U866" s="206"/>
      <c r="V866" s="206"/>
      <c r="W866" s="206"/>
      <c r="X866" s="206"/>
      <c r="Y866" s="206"/>
      <c r="Z866" s="206"/>
    </row>
    <row r="867" spans="1:26" ht="15.75" customHeight="1" x14ac:dyDescent="0.2">
      <c r="A867" s="206"/>
      <c r="B867" s="206"/>
      <c r="C867" s="206"/>
      <c r="D867" s="206"/>
      <c r="E867" s="206"/>
      <c r="F867" s="206"/>
      <c r="G867" s="206"/>
      <c r="H867" s="206"/>
      <c r="I867" s="206"/>
      <c r="J867" s="206"/>
      <c r="K867" s="206"/>
      <c r="L867" s="206"/>
      <c r="M867" s="206"/>
      <c r="N867" s="206"/>
      <c r="O867" s="206"/>
      <c r="P867" s="206"/>
      <c r="Q867" s="206"/>
      <c r="R867" s="206"/>
      <c r="S867" s="206"/>
      <c r="T867" s="206"/>
      <c r="U867" s="206"/>
      <c r="V867" s="206"/>
      <c r="W867" s="206"/>
      <c r="X867" s="206"/>
      <c r="Y867" s="206"/>
      <c r="Z867" s="206"/>
    </row>
    <row r="868" spans="1:26" ht="15.75" customHeight="1" x14ac:dyDescent="0.2">
      <c r="A868" s="206"/>
      <c r="B868" s="206"/>
      <c r="C868" s="206"/>
      <c r="D868" s="206"/>
      <c r="E868" s="206"/>
      <c r="F868" s="206"/>
      <c r="G868" s="206"/>
      <c r="H868" s="206"/>
      <c r="I868" s="206"/>
      <c r="J868" s="206"/>
      <c r="K868" s="206"/>
      <c r="L868" s="206"/>
      <c r="M868" s="206"/>
      <c r="N868" s="206"/>
      <c r="O868" s="206"/>
      <c r="P868" s="206"/>
      <c r="Q868" s="206"/>
      <c r="R868" s="206"/>
      <c r="S868" s="206"/>
      <c r="T868" s="206"/>
      <c r="U868" s="206"/>
      <c r="V868" s="206"/>
      <c r="W868" s="206"/>
      <c r="X868" s="206"/>
      <c r="Y868" s="206"/>
      <c r="Z868" s="206"/>
    </row>
    <row r="869" spans="1:26" ht="15.75" customHeight="1" x14ac:dyDescent="0.2">
      <c r="A869" s="206"/>
      <c r="B869" s="206"/>
      <c r="C869" s="206"/>
      <c r="D869" s="206"/>
      <c r="E869" s="206"/>
      <c r="F869" s="206"/>
      <c r="G869" s="206"/>
      <c r="H869" s="206"/>
      <c r="I869" s="206"/>
      <c r="J869" s="206"/>
      <c r="K869" s="206"/>
      <c r="L869" s="206"/>
      <c r="M869" s="206"/>
      <c r="N869" s="206"/>
      <c r="O869" s="206"/>
      <c r="P869" s="206"/>
      <c r="Q869" s="206"/>
      <c r="R869" s="206"/>
      <c r="S869" s="206"/>
      <c r="T869" s="206"/>
      <c r="U869" s="206"/>
      <c r="V869" s="206"/>
      <c r="W869" s="206"/>
      <c r="X869" s="206"/>
      <c r="Y869" s="206"/>
      <c r="Z869" s="206"/>
    </row>
    <row r="870" spans="1:26" ht="15.75" customHeight="1" x14ac:dyDescent="0.2">
      <c r="A870" s="206"/>
      <c r="B870" s="206"/>
      <c r="C870" s="206"/>
      <c r="D870" s="206"/>
      <c r="E870" s="206"/>
      <c r="F870" s="206"/>
      <c r="G870" s="206"/>
      <c r="H870" s="206"/>
      <c r="I870" s="206"/>
      <c r="J870" s="206"/>
      <c r="K870" s="206"/>
      <c r="L870" s="206"/>
      <c r="M870" s="206"/>
      <c r="N870" s="206"/>
      <c r="O870" s="206"/>
      <c r="P870" s="206"/>
      <c r="Q870" s="206"/>
      <c r="R870" s="206"/>
      <c r="S870" s="206"/>
      <c r="T870" s="206"/>
      <c r="U870" s="206"/>
      <c r="V870" s="206"/>
      <c r="W870" s="206"/>
      <c r="X870" s="206"/>
      <c r="Y870" s="206"/>
      <c r="Z870" s="206"/>
    </row>
    <row r="871" spans="1:26" ht="15.75" customHeight="1" x14ac:dyDescent="0.2">
      <c r="A871" s="206"/>
      <c r="B871" s="206"/>
      <c r="C871" s="206"/>
      <c r="D871" s="206"/>
      <c r="E871" s="206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</row>
    <row r="872" spans="1:26" ht="15.75" customHeight="1" x14ac:dyDescent="0.2">
      <c r="A872" s="206"/>
      <c r="B872" s="206"/>
      <c r="C872" s="206"/>
      <c r="D872" s="206"/>
      <c r="E872" s="206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</row>
    <row r="873" spans="1:26" ht="15.75" customHeight="1" x14ac:dyDescent="0.2">
      <c r="A873" s="206"/>
      <c r="B873" s="206"/>
      <c r="C873" s="206"/>
      <c r="D873" s="206"/>
      <c r="E873" s="206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</row>
    <row r="874" spans="1:26" ht="15.75" customHeight="1" x14ac:dyDescent="0.2">
      <c r="A874" s="206"/>
      <c r="B874" s="206"/>
      <c r="C874" s="206"/>
      <c r="D874" s="206"/>
      <c r="E874" s="206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</row>
    <row r="875" spans="1:26" ht="15.75" customHeight="1" x14ac:dyDescent="0.2">
      <c r="A875" s="206"/>
      <c r="B875" s="206"/>
      <c r="C875" s="206"/>
      <c r="D875" s="206"/>
      <c r="E875" s="206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</row>
    <row r="876" spans="1:26" ht="15.75" customHeight="1" x14ac:dyDescent="0.2">
      <c r="A876" s="206"/>
      <c r="B876" s="206"/>
      <c r="C876" s="206"/>
      <c r="D876" s="206"/>
      <c r="E876" s="206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</row>
    <row r="877" spans="1:26" ht="15.75" customHeight="1" x14ac:dyDescent="0.2">
      <c r="A877" s="206"/>
      <c r="B877" s="206"/>
      <c r="C877" s="206"/>
      <c r="D877" s="206"/>
      <c r="E877" s="206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</row>
    <row r="878" spans="1:26" ht="15.75" customHeight="1" x14ac:dyDescent="0.2">
      <c r="A878" s="206"/>
      <c r="B878" s="206"/>
      <c r="C878" s="206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</row>
    <row r="879" spans="1:26" ht="15.75" customHeight="1" x14ac:dyDescent="0.2">
      <c r="A879" s="206"/>
      <c r="B879" s="206"/>
      <c r="C879" s="206"/>
      <c r="D879" s="206"/>
      <c r="E879" s="206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</row>
    <row r="880" spans="1:26" ht="15.75" customHeight="1" x14ac:dyDescent="0.2">
      <c r="A880" s="206"/>
      <c r="B880" s="206"/>
      <c r="C880" s="206"/>
      <c r="D880" s="206"/>
      <c r="E880" s="206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</row>
    <row r="881" spans="1:26" ht="15.75" customHeight="1" x14ac:dyDescent="0.2">
      <c r="A881" s="206"/>
      <c r="B881" s="206"/>
      <c r="C881" s="206"/>
      <c r="D881" s="206"/>
      <c r="E881" s="206"/>
      <c r="F881" s="206"/>
      <c r="G881" s="206"/>
      <c r="H881" s="206"/>
      <c r="I881" s="206"/>
      <c r="J881" s="206"/>
      <c r="K881" s="206"/>
      <c r="L881" s="206"/>
      <c r="M881" s="206"/>
      <c r="N881" s="206"/>
      <c r="O881" s="206"/>
      <c r="P881" s="206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</row>
    <row r="882" spans="1:26" ht="15.75" customHeight="1" x14ac:dyDescent="0.2">
      <c r="A882" s="206"/>
      <c r="B882" s="206"/>
      <c r="C882" s="206"/>
      <c r="D882" s="206"/>
      <c r="E882" s="206"/>
      <c r="F882" s="206"/>
      <c r="G882" s="206"/>
      <c r="H882" s="206"/>
      <c r="I882" s="206"/>
      <c r="J882" s="206"/>
      <c r="K882" s="206"/>
      <c r="L882" s="206"/>
      <c r="M882" s="206"/>
      <c r="N882" s="206"/>
      <c r="O882" s="206"/>
      <c r="P882" s="206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</row>
    <row r="883" spans="1:26" ht="15.75" customHeight="1" x14ac:dyDescent="0.2">
      <c r="A883" s="206"/>
      <c r="B883" s="206"/>
      <c r="C883" s="206"/>
      <c r="D883" s="206"/>
      <c r="E883" s="206"/>
      <c r="F883" s="206"/>
      <c r="G883" s="206"/>
      <c r="H883" s="206"/>
      <c r="I883" s="206"/>
      <c r="J883" s="206"/>
      <c r="K883" s="206"/>
      <c r="L883" s="206"/>
      <c r="M883" s="206"/>
      <c r="N883" s="206"/>
      <c r="O883" s="206"/>
      <c r="P883" s="206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</row>
    <row r="884" spans="1:26" ht="15.75" customHeight="1" x14ac:dyDescent="0.2">
      <c r="A884" s="206"/>
      <c r="B884" s="206"/>
      <c r="C884" s="206"/>
      <c r="D884" s="206"/>
      <c r="E884" s="206"/>
      <c r="F884" s="206"/>
      <c r="G884" s="206"/>
      <c r="H884" s="206"/>
      <c r="I884" s="206"/>
      <c r="J884" s="206"/>
      <c r="K884" s="206"/>
      <c r="L884" s="206"/>
      <c r="M884" s="206"/>
      <c r="N884" s="206"/>
      <c r="O884" s="206"/>
      <c r="P884" s="206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</row>
    <row r="885" spans="1:26" ht="15.75" customHeight="1" x14ac:dyDescent="0.2">
      <c r="A885" s="206"/>
      <c r="B885" s="206"/>
      <c r="C885" s="206"/>
      <c r="D885" s="206"/>
      <c r="E885" s="206"/>
      <c r="F885" s="206"/>
      <c r="G885" s="206"/>
      <c r="H885" s="206"/>
      <c r="I885" s="206"/>
      <c r="J885" s="206"/>
      <c r="K885" s="206"/>
      <c r="L885" s="206"/>
      <c r="M885" s="206"/>
      <c r="N885" s="206"/>
      <c r="O885" s="206"/>
      <c r="P885" s="206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</row>
    <row r="886" spans="1:26" ht="15.75" customHeight="1" x14ac:dyDescent="0.2">
      <c r="A886" s="206"/>
      <c r="B886" s="206"/>
      <c r="C886" s="206"/>
      <c r="D886" s="206"/>
      <c r="E886" s="206"/>
      <c r="F886" s="206"/>
      <c r="G886" s="206"/>
      <c r="H886" s="206"/>
      <c r="I886" s="206"/>
      <c r="J886" s="206"/>
      <c r="K886" s="206"/>
      <c r="L886" s="206"/>
      <c r="M886" s="206"/>
      <c r="N886" s="206"/>
      <c r="O886" s="206"/>
      <c r="P886" s="206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</row>
    <row r="887" spans="1:26" ht="15.75" customHeight="1" x14ac:dyDescent="0.2">
      <c r="A887" s="206"/>
      <c r="B887" s="206"/>
      <c r="C887" s="206"/>
      <c r="D887" s="206"/>
      <c r="E887" s="206"/>
      <c r="F887" s="206"/>
      <c r="G887" s="206"/>
      <c r="H887" s="206"/>
      <c r="I887" s="206"/>
      <c r="J887" s="206"/>
      <c r="K887" s="206"/>
      <c r="L887" s="206"/>
      <c r="M887" s="206"/>
      <c r="N887" s="206"/>
      <c r="O887" s="206"/>
      <c r="P887" s="206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</row>
    <row r="888" spans="1:26" ht="15.75" customHeight="1" x14ac:dyDescent="0.2">
      <c r="A888" s="206"/>
      <c r="B888" s="206"/>
      <c r="C888" s="206"/>
      <c r="D888" s="206"/>
      <c r="E888" s="206"/>
      <c r="F888" s="206"/>
      <c r="G888" s="206"/>
      <c r="H888" s="206"/>
      <c r="I888" s="206"/>
      <c r="J888" s="206"/>
      <c r="K888" s="206"/>
      <c r="L888" s="206"/>
      <c r="M888" s="206"/>
      <c r="N888" s="206"/>
      <c r="O888" s="206"/>
      <c r="P888" s="206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</row>
    <row r="889" spans="1:26" ht="15.75" customHeight="1" x14ac:dyDescent="0.2">
      <c r="A889" s="206"/>
      <c r="B889" s="206"/>
      <c r="C889" s="206"/>
      <c r="D889" s="206"/>
      <c r="E889" s="206"/>
      <c r="F889" s="206"/>
      <c r="G889" s="206"/>
      <c r="H889" s="206"/>
      <c r="I889" s="206"/>
      <c r="J889" s="206"/>
      <c r="K889" s="206"/>
      <c r="L889" s="206"/>
      <c r="M889" s="206"/>
      <c r="N889" s="206"/>
      <c r="O889" s="206"/>
      <c r="P889" s="206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</row>
    <row r="890" spans="1:26" ht="15.75" customHeight="1" x14ac:dyDescent="0.2">
      <c r="A890" s="206"/>
      <c r="B890" s="206"/>
      <c r="C890" s="206"/>
      <c r="D890" s="206"/>
      <c r="E890" s="206"/>
      <c r="F890" s="206"/>
      <c r="G890" s="206"/>
      <c r="H890" s="206"/>
      <c r="I890" s="206"/>
      <c r="J890" s="206"/>
      <c r="K890" s="206"/>
      <c r="L890" s="206"/>
      <c r="M890" s="206"/>
      <c r="N890" s="206"/>
      <c r="O890" s="206"/>
      <c r="P890" s="206"/>
      <c r="Q890" s="206"/>
      <c r="R890" s="206"/>
      <c r="S890" s="206"/>
      <c r="T890" s="206"/>
      <c r="U890" s="206"/>
      <c r="V890" s="206"/>
      <c r="W890" s="206"/>
      <c r="X890" s="206"/>
      <c r="Y890" s="206"/>
      <c r="Z890" s="206"/>
    </row>
    <row r="891" spans="1:26" ht="15.75" customHeight="1" x14ac:dyDescent="0.2">
      <c r="A891" s="206"/>
      <c r="B891" s="206"/>
      <c r="C891" s="206"/>
      <c r="D891" s="206"/>
      <c r="E891" s="206"/>
      <c r="F891" s="206"/>
      <c r="G891" s="206"/>
      <c r="H891" s="206"/>
      <c r="I891" s="206"/>
      <c r="J891" s="206"/>
      <c r="K891" s="206"/>
      <c r="L891" s="206"/>
      <c r="M891" s="206"/>
      <c r="N891" s="206"/>
      <c r="O891" s="206"/>
      <c r="P891" s="206"/>
      <c r="Q891" s="206"/>
      <c r="R891" s="206"/>
      <c r="S891" s="206"/>
      <c r="T891" s="206"/>
      <c r="U891" s="206"/>
      <c r="V891" s="206"/>
      <c r="W891" s="206"/>
      <c r="X891" s="206"/>
      <c r="Y891" s="206"/>
      <c r="Z891" s="206"/>
    </row>
    <row r="892" spans="1:26" ht="15.75" customHeight="1" x14ac:dyDescent="0.2">
      <c r="A892" s="206"/>
      <c r="B892" s="206"/>
      <c r="C892" s="206"/>
      <c r="D892" s="206"/>
      <c r="E892" s="206"/>
      <c r="F892" s="206"/>
      <c r="G892" s="206"/>
      <c r="H892" s="206"/>
      <c r="I892" s="206"/>
      <c r="J892" s="206"/>
      <c r="K892" s="206"/>
      <c r="L892" s="206"/>
      <c r="M892" s="206"/>
      <c r="N892" s="206"/>
      <c r="O892" s="206"/>
      <c r="P892" s="206"/>
      <c r="Q892" s="206"/>
      <c r="R892" s="206"/>
      <c r="S892" s="206"/>
      <c r="T892" s="206"/>
      <c r="U892" s="206"/>
      <c r="V892" s="206"/>
      <c r="W892" s="206"/>
      <c r="X892" s="206"/>
      <c r="Y892" s="206"/>
      <c r="Z892" s="206"/>
    </row>
    <row r="893" spans="1:26" ht="15.75" customHeight="1" x14ac:dyDescent="0.2">
      <c r="A893" s="206"/>
      <c r="B893" s="206"/>
      <c r="C893" s="206"/>
      <c r="D893" s="206"/>
      <c r="E893" s="206"/>
      <c r="F893" s="206"/>
      <c r="G893" s="206"/>
      <c r="H893" s="206"/>
      <c r="I893" s="206"/>
      <c r="J893" s="206"/>
      <c r="K893" s="206"/>
      <c r="L893" s="206"/>
      <c r="M893" s="206"/>
      <c r="N893" s="206"/>
      <c r="O893" s="206"/>
      <c r="P893" s="206"/>
      <c r="Q893" s="206"/>
      <c r="R893" s="206"/>
      <c r="S893" s="206"/>
      <c r="T893" s="206"/>
      <c r="U893" s="206"/>
      <c r="V893" s="206"/>
      <c r="W893" s="206"/>
      <c r="X893" s="206"/>
      <c r="Y893" s="206"/>
      <c r="Z893" s="206"/>
    </row>
    <row r="894" spans="1:26" ht="15.75" customHeight="1" x14ac:dyDescent="0.2">
      <c r="A894" s="206"/>
      <c r="B894" s="206"/>
      <c r="C894" s="206"/>
      <c r="D894" s="206"/>
      <c r="E894" s="206"/>
      <c r="F894" s="206"/>
      <c r="G894" s="206"/>
      <c r="H894" s="206"/>
      <c r="I894" s="206"/>
      <c r="J894" s="206"/>
      <c r="K894" s="206"/>
      <c r="L894" s="206"/>
      <c r="M894" s="206"/>
      <c r="N894" s="206"/>
      <c r="O894" s="206"/>
      <c r="P894" s="206"/>
      <c r="Q894" s="206"/>
      <c r="R894" s="206"/>
      <c r="S894" s="206"/>
      <c r="T894" s="206"/>
      <c r="U894" s="206"/>
      <c r="V894" s="206"/>
      <c r="W894" s="206"/>
      <c r="X894" s="206"/>
      <c r="Y894" s="206"/>
      <c r="Z894" s="206"/>
    </row>
    <row r="895" spans="1:26" ht="15.75" customHeight="1" x14ac:dyDescent="0.2">
      <c r="A895" s="206"/>
      <c r="B895" s="206"/>
      <c r="C895" s="206"/>
      <c r="D895" s="206"/>
      <c r="E895" s="206"/>
      <c r="F895" s="206"/>
      <c r="G895" s="206"/>
      <c r="H895" s="206"/>
      <c r="I895" s="206"/>
      <c r="J895" s="206"/>
      <c r="K895" s="206"/>
      <c r="L895" s="206"/>
      <c r="M895" s="206"/>
      <c r="N895" s="206"/>
      <c r="O895" s="206"/>
      <c r="P895" s="206"/>
      <c r="Q895" s="206"/>
      <c r="R895" s="206"/>
      <c r="S895" s="206"/>
      <c r="T895" s="206"/>
      <c r="U895" s="206"/>
      <c r="V895" s="206"/>
      <c r="W895" s="206"/>
      <c r="X895" s="206"/>
      <c r="Y895" s="206"/>
      <c r="Z895" s="206"/>
    </row>
    <row r="896" spans="1:26" ht="15.75" customHeight="1" x14ac:dyDescent="0.2">
      <c r="A896" s="206"/>
      <c r="B896" s="206"/>
      <c r="C896" s="206"/>
      <c r="D896" s="206"/>
      <c r="E896" s="206"/>
      <c r="F896" s="206"/>
      <c r="G896" s="206"/>
      <c r="H896" s="206"/>
      <c r="I896" s="206"/>
      <c r="J896" s="206"/>
      <c r="K896" s="206"/>
      <c r="L896" s="206"/>
      <c r="M896" s="206"/>
      <c r="N896" s="206"/>
      <c r="O896" s="206"/>
      <c r="P896" s="206"/>
      <c r="Q896" s="206"/>
      <c r="R896" s="206"/>
      <c r="S896" s="206"/>
      <c r="T896" s="206"/>
      <c r="U896" s="206"/>
      <c r="V896" s="206"/>
      <c r="W896" s="206"/>
      <c r="X896" s="206"/>
      <c r="Y896" s="206"/>
      <c r="Z896" s="206"/>
    </row>
    <row r="897" spans="1:26" ht="15.75" customHeight="1" x14ac:dyDescent="0.2">
      <c r="A897" s="206"/>
      <c r="B897" s="206"/>
      <c r="C897" s="206"/>
      <c r="D897" s="206"/>
      <c r="E897" s="206"/>
      <c r="F897" s="206"/>
      <c r="G897" s="206"/>
      <c r="H897" s="206"/>
      <c r="I897" s="206"/>
      <c r="J897" s="206"/>
      <c r="K897" s="206"/>
      <c r="L897" s="206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</row>
    <row r="898" spans="1:26" ht="15.75" customHeight="1" x14ac:dyDescent="0.2">
      <c r="A898" s="206"/>
      <c r="B898" s="206"/>
      <c r="C898" s="206"/>
      <c r="D898" s="206"/>
      <c r="E898" s="206"/>
      <c r="F898" s="206"/>
      <c r="G898" s="206"/>
      <c r="H898" s="206"/>
      <c r="I898" s="206"/>
      <c r="J898" s="206"/>
      <c r="K898" s="206"/>
      <c r="L898" s="206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</row>
    <row r="899" spans="1:26" ht="15.7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206"/>
      <c r="O899" s="206"/>
      <c r="P899" s="206"/>
      <c r="Q899" s="206"/>
      <c r="R899" s="206"/>
      <c r="S899" s="206"/>
      <c r="T899" s="206"/>
      <c r="U899" s="206"/>
      <c r="V899" s="206"/>
      <c r="W899" s="206"/>
      <c r="X899" s="206"/>
      <c r="Y899" s="206"/>
      <c r="Z899" s="206"/>
    </row>
    <row r="900" spans="1:26" ht="15.75" customHeight="1" x14ac:dyDescent="0.2">
      <c r="A900" s="206"/>
      <c r="B900" s="206"/>
      <c r="C900" s="206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06"/>
      <c r="O900" s="206"/>
      <c r="P900" s="206"/>
      <c r="Q900" s="206"/>
      <c r="R900" s="206"/>
      <c r="S900" s="206"/>
      <c r="T900" s="206"/>
      <c r="U900" s="206"/>
      <c r="V900" s="206"/>
      <c r="W900" s="206"/>
      <c r="X900" s="206"/>
      <c r="Y900" s="206"/>
      <c r="Z900" s="206"/>
    </row>
    <row r="901" spans="1:26" ht="15.75" customHeight="1" x14ac:dyDescent="0.2">
      <c r="A901" s="206"/>
      <c r="B901" s="206"/>
      <c r="C901" s="206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6"/>
      <c r="O901" s="206"/>
      <c r="P901" s="206"/>
      <c r="Q901" s="206"/>
      <c r="R901" s="206"/>
      <c r="S901" s="206"/>
      <c r="T901" s="206"/>
      <c r="U901" s="206"/>
      <c r="V901" s="206"/>
      <c r="W901" s="206"/>
      <c r="X901" s="206"/>
      <c r="Y901" s="206"/>
      <c r="Z901" s="206"/>
    </row>
    <row r="902" spans="1:26" ht="15.75" customHeight="1" x14ac:dyDescent="0.2">
      <c r="A902" s="206"/>
      <c r="B902" s="206"/>
      <c r="C902" s="206"/>
      <c r="D902" s="206"/>
      <c r="E902" s="206"/>
      <c r="F902" s="206"/>
      <c r="G902" s="206"/>
      <c r="H902" s="206"/>
      <c r="I902" s="206"/>
      <c r="J902" s="206"/>
      <c r="K902" s="206"/>
      <c r="L902" s="206"/>
      <c r="M902" s="206"/>
      <c r="N902" s="206"/>
      <c r="O902" s="206"/>
      <c r="P902" s="206"/>
      <c r="Q902" s="206"/>
      <c r="R902" s="206"/>
      <c r="S902" s="206"/>
      <c r="T902" s="206"/>
      <c r="U902" s="206"/>
      <c r="V902" s="206"/>
      <c r="W902" s="206"/>
      <c r="X902" s="206"/>
      <c r="Y902" s="206"/>
      <c r="Z902" s="206"/>
    </row>
    <row r="903" spans="1:26" ht="15.75" customHeight="1" x14ac:dyDescent="0.2">
      <c r="A903" s="206"/>
      <c r="B903" s="206"/>
      <c r="C903" s="206"/>
      <c r="D903" s="206"/>
      <c r="E903" s="206"/>
      <c r="F903" s="206"/>
      <c r="G903" s="206"/>
      <c r="H903" s="206"/>
      <c r="I903" s="206"/>
      <c r="J903" s="206"/>
      <c r="K903" s="206"/>
      <c r="L903" s="206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</row>
    <row r="904" spans="1:26" ht="15.75" customHeight="1" x14ac:dyDescent="0.2">
      <c r="A904" s="206"/>
      <c r="B904" s="206"/>
      <c r="C904" s="206"/>
      <c r="D904" s="206"/>
      <c r="E904" s="206"/>
      <c r="F904" s="206"/>
      <c r="G904" s="206"/>
      <c r="H904" s="206"/>
      <c r="I904" s="206"/>
      <c r="J904" s="206"/>
      <c r="K904" s="206"/>
      <c r="L904" s="206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</row>
    <row r="905" spans="1:26" ht="15.75" customHeight="1" x14ac:dyDescent="0.2">
      <c r="A905" s="206"/>
      <c r="B905" s="206"/>
      <c r="C905" s="206"/>
      <c r="D905" s="206"/>
      <c r="E905" s="206"/>
      <c r="F905" s="206"/>
      <c r="G905" s="206"/>
      <c r="H905" s="206"/>
      <c r="I905" s="206"/>
      <c r="J905" s="206"/>
      <c r="K905" s="206"/>
      <c r="L905" s="206"/>
      <c r="M905" s="206"/>
      <c r="N905" s="206"/>
      <c r="O905" s="206"/>
      <c r="P905" s="206"/>
      <c r="Q905" s="206"/>
      <c r="R905" s="206"/>
      <c r="S905" s="206"/>
      <c r="T905" s="206"/>
      <c r="U905" s="206"/>
      <c r="V905" s="206"/>
      <c r="W905" s="206"/>
      <c r="X905" s="206"/>
      <c r="Y905" s="206"/>
      <c r="Z905" s="206"/>
    </row>
    <row r="906" spans="1:26" ht="15.75" customHeight="1" x14ac:dyDescent="0.2">
      <c r="A906" s="206"/>
      <c r="B906" s="206"/>
      <c r="C906" s="206"/>
      <c r="D906" s="206"/>
      <c r="E906" s="206"/>
      <c r="F906" s="206"/>
      <c r="G906" s="206"/>
      <c r="H906" s="206"/>
      <c r="I906" s="206"/>
      <c r="J906" s="206"/>
      <c r="K906" s="206"/>
      <c r="L906" s="206"/>
      <c r="M906" s="206"/>
      <c r="N906" s="206"/>
      <c r="O906" s="206"/>
      <c r="P906" s="206"/>
      <c r="Q906" s="206"/>
      <c r="R906" s="206"/>
      <c r="S906" s="206"/>
      <c r="T906" s="206"/>
      <c r="U906" s="206"/>
      <c r="V906" s="206"/>
      <c r="W906" s="206"/>
      <c r="X906" s="206"/>
      <c r="Y906" s="206"/>
      <c r="Z906" s="206"/>
    </row>
    <row r="907" spans="1:26" ht="15.75" customHeight="1" x14ac:dyDescent="0.2">
      <c r="A907" s="206"/>
      <c r="B907" s="206"/>
      <c r="C907" s="206"/>
      <c r="D907" s="206"/>
      <c r="E907" s="206"/>
      <c r="F907" s="206"/>
      <c r="G907" s="206"/>
      <c r="H907" s="206"/>
      <c r="I907" s="206"/>
      <c r="J907" s="206"/>
      <c r="K907" s="206"/>
      <c r="L907" s="206"/>
      <c r="M907" s="206"/>
      <c r="N907" s="206"/>
      <c r="O907" s="206"/>
      <c r="P907" s="206"/>
      <c r="Q907" s="206"/>
      <c r="R907" s="206"/>
      <c r="S907" s="206"/>
      <c r="T907" s="206"/>
      <c r="U907" s="206"/>
      <c r="V907" s="206"/>
      <c r="W907" s="206"/>
      <c r="X907" s="206"/>
      <c r="Y907" s="206"/>
      <c r="Z907" s="206"/>
    </row>
    <row r="908" spans="1:26" ht="15.75" customHeight="1" x14ac:dyDescent="0.2">
      <c r="A908" s="206"/>
      <c r="B908" s="206"/>
      <c r="C908" s="206"/>
      <c r="D908" s="206"/>
      <c r="E908" s="206"/>
      <c r="F908" s="206"/>
      <c r="G908" s="206"/>
      <c r="H908" s="206"/>
      <c r="I908" s="206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</row>
    <row r="909" spans="1:26" ht="15.75" customHeight="1" x14ac:dyDescent="0.2">
      <c r="A909" s="206"/>
      <c r="B909" s="206"/>
      <c r="C909" s="206"/>
      <c r="D909" s="206"/>
      <c r="E909" s="206"/>
      <c r="F909" s="206"/>
      <c r="G909" s="206"/>
      <c r="H909" s="206"/>
      <c r="I909" s="206"/>
      <c r="J909" s="206"/>
      <c r="K909" s="206"/>
      <c r="L909" s="206"/>
      <c r="M909" s="206"/>
      <c r="N909" s="206"/>
      <c r="O909" s="206"/>
      <c r="P909" s="206"/>
      <c r="Q909" s="206"/>
      <c r="R909" s="206"/>
      <c r="S909" s="206"/>
      <c r="T909" s="206"/>
      <c r="U909" s="206"/>
      <c r="V909" s="206"/>
      <c r="W909" s="206"/>
      <c r="X909" s="206"/>
      <c r="Y909" s="206"/>
      <c r="Z909" s="206"/>
    </row>
    <row r="910" spans="1:26" ht="15.75" customHeight="1" x14ac:dyDescent="0.2">
      <c r="A910" s="206"/>
      <c r="B910" s="206"/>
      <c r="C910" s="206"/>
      <c r="D910" s="206"/>
      <c r="E910" s="206"/>
      <c r="F910" s="206"/>
      <c r="G910" s="206"/>
      <c r="H910" s="206"/>
      <c r="I910" s="206"/>
      <c r="J910" s="206"/>
      <c r="K910" s="206"/>
      <c r="L910" s="206"/>
      <c r="M910" s="206"/>
      <c r="N910" s="206"/>
      <c r="O910" s="206"/>
      <c r="P910" s="206"/>
      <c r="Q910" s="206"/>
      <c r="R910" s="206"/>
      <c r="S910" s="206"/>
      <c r="T910" s="206"/>
      <c r="U910" s="206"/>
      <c r="V910" s="206"/>
      <c r="W910" s="206"/>
      <c r="X910" s="206"/>
      <c r="Y910" s="206"/>
      <c r="Z910" s="206"/>
    </row>
    <row r="911" spans="1:26" ht="15.75" customHeight="1" x14ac:dyDescent="0.2">
      <c r="A911" s="206"/>
      <c r="B911" s="206"/>
      <c r="C911" s="206"/>
      <c r="D911" s="206"/>
      <c r="E911" s="206"/>
      <c r="F911" s="206"/>
      <c r="G911" s="206"/>
      <c r="H911" s="206"/>
      <c r="I911" s="206"/>
      <c r="J911" s="206"/>
      <c r="K911" s="206"/>
      <c r="L911" s="206"/>
      <c r="M911" s="206"/>
      <c r="N911" s="206"/>
      <c r="O911" s="206"/>
      <c r="P911" s="206"/>
      <c r="Q911" s="206"/>
      <c r="R911" s="206"/>
      <c r="S911" s="206"/>
      <c r="T911" s="206"/>
      <c r="U911" s="206"/>
      <c r="V911" s="206"/>
      <c r="W911" s="206"/>
      <c r="X911" s="206"/>
      <c r="Y911" s="206"/>
      <c r="Z911" s="206"/>
    </row>
    <row r="912" spans="1:26" ht="15.75" customHeight="1" x14ac:dyDescent="0.2">
      <c r="A912" s="206"/>
      <c r="B912" s="206"/>
      <c r="C912" s="206"/>
      <c r="D912" s="206"/>
      <c r="E912" s="206"/>
      <c r="F912" s="206"/>
      <c r="G912" s="206"/>
      <c r="H912" s="206"/>
      <c r="I912" s="206"/>
      <c r="J912" s="206"/>
      <c r="K912" s="206"/>
      <c r="L912" s="206"/>
      <c r="M912" s="206"/>
      <c r="N912" s="206"/>
      <c r="O912" s="206"/>
      <c r="P912" s="206"/>
      <c r="Q912" s="206"/>
      <c r="R912" s="206"/>
      <c r="S912" s="206"/>
      <c r="T912" s="206"/>
      <c r="U912" s="206"/>
      <c r="V912" s="206"/>
      <c r="W912" s="206"/>
      <c r="X912" s="206"/>
      <c r="Y912" s="206"/>
      <c r="Z912" s="206"/>
    </row>
    <row r="913" spans="1:26" ht="15.75" customHeight="1" x14ac:dyDescent="0.2">
      <c r="A913" s="206"/>
      <c r="B913" s="206"/>
      <c r="C913" s="206"/>
      <c r="D913" s="206"/>
      <c r="E913" s="206"/>
      <c r="F913" s="206"/>
      <c r="G913" s="206"/>
      <c r="H913" s="206"/>
      <c r="I913" s="206"/>
      <c r="J913" s="206"/>
      <c r="K913" s="206"/>
      <c r="L913" s="206"/>
      <c r="M913" s="206"/>
      <c r="N913" s="206"/>
      <c r="O913" s="206"/>
      <c r="P913" s="206"/>
      <c r="Q913" s="206"/>
      <c r="R913" s="206"/>
      <c r="S913" s="206"/>
      <c r="T913" s="206"/>
      <c r="U913" s="206"/>
      <c r="V913" s="206"/>
      <c r="W913" s="206"/>
      <c r="X913" s="206"/>
      <c r="Y913" s="206"/>
      <c r="Z913" s="206"/>
    </row>
    <row r="914" spans="1:26" ht="15.75" customHeight="1" x14ac:dyDescent="0.2">
      <c r="A914" s="206"/>
      <c r="B914" s="206"/>
      <c r="C914" s="206"/>
      <c r="D914" s="206"/>
      <c r="E914" s="206"/>
      <c r="F914" s="206"/>
      <c r="G914" s="206"/>
      <c r="H914" s="206"/>
      <c r="I914" s="206"/>
      <c r="J914" s="206"/>
      <c r="K914" s="206"/>
      <c r="L914" s="206"/>
      <c r="M914" s="206"/>
      <c r="N914" s="206"/>
      <c r="O914" s="206"/>
      <c r="P914" s="206"/>
      <c r="Q914" s="206"/>
      <c r="R914" s="206"/>
      <c r="S914" s="206"/>
      <c r="T914" s="206"/>
      <c r="U914" s="206"/>
      <c r="V914" s="206"/>
      <c r="W914" s="206"/>
      <c r="X914" s="206"/>
      <c r="Y914" s="206"/>
      <c r="Z914" s="206"/>
    </row>
    <row r="915" spans="1:26" ht="15.75" customHeight="1" x14ac:dyDescent="0.2">
      <c r="A915" s="206"/>
      <c r="B915" s="206"/>
      <c r="C915" s="206"/>
      <c r="D915" s="206"/>
      <c r="E915" s="206"/>
      <c r="F915" s="206"/>
      <c r="G915" s="206"/>
      <c r="H915" s="206"/>
      <c r="I915" s="206"/>
      <c r="J915" s="206"/>
      <c r="K915" s="206"/>
      <c r="L915" s="206"/>
      <c r="M915" s="206"/>
      <c r="N915" s="206"/>
      <c r="O915" s="206"/>
      <c r="P915" s="206"/>
      <c r="Q915" s="206"/>
      <c r="R915" s="206"/>
      <c r="S915" s="206"/>
      <c r="T915" s="206"/>
      <c r="U915" s="206"/>
      <c r="V915" s="206"/>
      <c r="W915" s="206"/>
      <c r="X915" s="206"/>
      <c r="Y915" s="206"/>
      <c r="Z915" s="206"/>
    </row>
    <row r="916" spans="1:26" ht="15.75" customHeight="1" x14ac:dyDescent="0.2">
      <c r="A916" s="206"/>
      <c r="B916" s="206"/>
      <c r="C916" s="206"/>
      <c r="D916" s="206"/>
      <c r="E916" s="206"/>
      <c r="F916" s="206"/>
      <c r="G916" s="206"/>
      <c r="H916" s="206"/>
      <c r="I916" s="206"/>
      <c r="J916" s="206"/>
      <c r="K916" s="206"/>
      <c r="L916" s="206"/>
      <c r="M916" s="206"/>
      <c r="N916" s="206"/>
      <c r="O916" s="206"/>
      <c r="P916" s="206"/>
      <c r="Q916" s="206"/>
      <c r="R916" s="206"/>
      <c r="S916" s="206"/>
      <c r="T916" s="206"/>
      <c r="U916" s="206"/>
      <c r="V916" s="206"/>
      <c r="W916" s="206"/>
      <c r="X916" s="206"/>
      <c r="Y916" s="206"/>
      <c r="Z916" s="206"/>
    </row>
    <row r="917" spans="1:26" ht="15.75" customHeight="1" x14ac:dyDescent="0.2">
      <c r="A917" s="206"/>
      <c r="B917" s="206"/>
      <c r="C917" s="206"/>
      <c r="D917" s="206"/>
      <c r="E917" s="206"/>
      <c r="F917" s="206"/>
      <c r="G917" s="206"/>
      <c r="H917" s="206"/>
      <c r="I917" s="206"/>
      <c r="J917" s="206"/>
      <c r="K917" s="206"/>
      <c r="L917" s="206"/>
      <c r="M917" s="206"/>
      <c r="N917" s="206"/>
      <c r="O917" s="206"/>
      <c r="P917" s="206"/>
      <c r="Q917" s="206"/>
      <c r="R917" s="206"/>
      <c r="S917" s="206"/>
      <c r="T917" s="206"/>
      <c r="U917" s="206"/>
      <c r="V917" s="206"/>
      <c r="W917" s="206"/>
      <c r="X917" s="206"/>
      <c r="Y917" s="206"/>
      <c r="Z917" s="206"/>
    </row>
    <row r="918" spans="1:26" ht="15.75" customHeight="1" x14ac:dyDescent="0.2">
      <c r="A918" s="206"/>
      <c r="B918" s="206"/>
      <c r="C918" s="206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</row>
    <row r="919" spans="1:26" ht="15.75" customHeight="1" x14ac:dyDescent="0.2">
      <c r="A919" s="206"/>
      <c r="B919" s="206"/>
      <c r="C919" s="206"/>
      <c r="D919" s="206"/>
      <c r="E919" s="206"/>
      <c r="F919" s="206"/>
      <c r="G919" s="206"/>
      <c r="H919" s="206"/>
      <c r="I919" s="206"/>
      <c r="J919" s="206"/>
      <c r="K919" s="206"/>
      <c r="L919" s="206"/>
      <c r="M919" s="206"/>
      <c r="N919" s="206"/>
      <c r="O919" s="206"/>
      <c r="P919" s="206"/>
      <c r="Q919" s="206"/>
      <c r="R919" s="206"/>
      <c r="S919" s="206"/>
      <c r="T919" s="206"/>
      <c r="U919" s="206"/>
      <c r="V919" s="206"/>
      <c r="W919" s="206"/>
      <c r="X919" s="206"/>
      <c r="Y919" s="206"/>
      <c r="Z919" s="206"/>
    </row>
    <row r="920" spans="1:26" ht="15.75" customHeight="1" x14ac:dyDescent="0.2">
      <c r="A920" s="206"/>
      <c r="B920" s="206"/>
      <c r="C920" s="206"/>
      <c r="D920" s="206"/>
      <c r="E920" s="206"/>
      <c r="F920" s="206"/>
      <c r="G920" s="206"/>
      <c r="H920" s="206"/>
      <c r="I920" s="206"/>
      <c r="J920" s="206"/>
      <c r="K920" s="206"/>
      <c r="L920" s="206"/>
      <c r="M920" s="206"/>
      <c r="N920" s="206"/>
      <c r="O920" s="206"/>
      <c r="P920" s="206"/>
      <c r="Q920" s="206"/>
      <c r="R920" s="206"/>
      <c r="S920" s="206"/>
      <c r="T920" s="206"/>
      <c r="U920" s="206"/>
      <c r="V920" s="206"/>
      <c r="W920" s="206"/>
      <c r="X920" s="206"/>
      <c r="Y920" s="206"/>
      <c r="Z920" s="206"/>
    </row>
    <row r="921" spans="1:26" ht="15.75" customHeight="1" x14ac:dyDescent="0.2">
      <c r="A921" s="206"/>
      <c r="B921" s="206"/>
      <c r="C921" s="206"/>
      <c r="D921" s="206"/>
      <c r="E921" s="206"/>
      <c r="F921" s="206"/>
      <c r="G921" s="206"/>
      <c r="H921" s="206"/>
      <c r="I921" s="206"/>
      <c r="J921" s="206"/>
      <c r="K921" s="206"/>
      <c r="L921" s="206"/>
      <c r="M921" s="206"/>
      <c r="N921" s="206"/>
      <c r="O921" s="206"/>
      <c r="P921" s="206"/>
      <c r="Q921" s="206"/>
      <c r="R921" s="206"/>
      <c r="S921" s="206"/>
      <c r="T921" s="206"/>
      <c r="U921" s="206"/>
      <c r="V921" s="206"/>
      <c r="W921" s="206"/>
      <c r="X921" s="206"/>
      <c r="Y921" s="206"/>
      <c r="Z921" s="206"/>
    </row>
    <row r="922" spans="1:26" ht="15.75" customHeight="1" x14ac:dyDescent="0.2">
      <c r="A922" s="206"/>
      <c r="B922" s="206"/>
      <c r="C922" s="206"/>
      <c r="D922" s="206"/>
      <c r="E922" s="206"/>
      <c r="F922" s="206"/>
      <c r="G922" s="206"/>
      <c r="H922" s="206"/>
      <c r="I922" s="206"/>
      <c r="J922" s="206"/>
      <c r="K922" s="206"/>
      <c r="L922" s="206"/>
      <c r="M922" s="206"/>
      <c r="N922" s="206"/>
      <c r="O922" s="206"/>
      <c r="P922" s="206"/>
      <c r="Q922" s="206"/>
      <c r="R922" s="206"/>
      <c r="S922" s="206"/>
      <c r="T922" s="206"/>
      <c r="U922" s="206"/>
      <c r="V922" s="206"/>
      <c r="W922" s="206"/>
      <c r="X922" s="206"/>
      <c r="Y922" s="206"/>
      <c r="Z922" s="206"/>
    </row>
    <row r="923" spans="1:26" ht="15.75" customHeight="1" x14ac:dyDescent="0.2">
      <c r="A923" s="206"/>
      <c r="B923" s="206"/>
      <c r="C923" s="206"/>
      <c r="D923" s="206"/>
      <c r="E923" s="206"/>
      <c r="F923" s="206"/>
      <c r="G923" s="206"/>
      <c r="H923" s="206"/>
      <c r="I923" s="206"/>
      <c r="J923" s="206"/>
      <c r="K923" s="206"/>
      <c r="L923" s="206"/>
      <c r="M923" s="206"/>
      <c r="N923" s="206"/>
      <c r="O923" s="206"/>
      <c r="P923" s="206"/>
      <c r="Q923" s="206"/>
      <c r="R923" s="206"/>
      <c r="S923" s="206"/>
      <c r="T923" s="206"/>
      <c r="U923" s="206"/>
      <c r="V923" s="206"/>
      <c r="W923" s="206"/>
      <c r="X923" s="206"/>
      <c r="Y923" s="206"/>
      <c r="Z923" s="206"/>
    </row>
    <row r="924" spans="1:26" ht="15.75" customHeight="1" x14ac:dyDescent="0.2">
      <c r="A924" s="206"/>
      <c r="B924" s="206"/>
      <c r="C924" s="206"/>
      <c r="D924" s="206"/>
      <c r="E924" s="206"/>
      <c r="F924" s="206"/>
      <c r="G924" s="206"/>
      <c r="H924" s="206"/>
      <c r="I924" s="206"/>
      <c r="J924" s="206"/>
      <c r="K924" s="206"/>
      <c r="L924" s="206"/>
      <c r="M924" s="206"/>
      <c r="N924" s="206"/>
      <c r="O924" s="206"/>
      <c r="P924" s="206"/>
      <c r="Q924" s="206"/>
      <c r="R924" s="206"/>
      <c r="S924" s="206"/>
      <c r="T924" s="206"/>
      <c r="U924" s="206"/>
      <c r="V924" s="206"/>
      <c r="W924" s="206"/>
      <c r="X924" s="206"/>
      <c r="Y924" s="206"/>
      <c r="Z924" s="206"/>
    </row>
    <row r="925" spans="1:26" ht="15.75" customHeight="1" x14ac:dyDescent="0.2">
      <c r="A925" s="206"/>
      <c r="B925" s="206"/>
      <c r="C925" s="206"/>
      <c r="D925" s="206"/>
      <c r="E925" s="206"/>
      <c r="F925" s="206"/>
      <c r="G925" s="206"/>
      <c r="H925" s="206"/>
      <c r="I925" s="206"/>
      <c r="J925" s="206"/>
      <c r="K925" s="206"/>
      <c r="L925" s="206"/>
      <c r="M925" s="206"/>
      <c r="N925" s="206"/>
      <c r="O925" s="206"/>
      <c r="P925" s="206"/>
      <c r="Q925" s="206"/>
      <c r="R925" s="206"/>
      <c r="S925" s="206"/>
      <c r="T925" s="206"/>
      <c r="U925" s="206"/>
      <c r="V925" s="206"/>
      <c r="W925" s="206"/>
      <c r="X925" s="206"/>
      <c r="Y925" s="206"/>
      <c r="Z925" s="206"/>
    </row>
    <row r="926" spans="1:26" ht="15.75" customHeight="1" x14ac:dyDescent="0.2">
      <c r="A926" s="206"/>
      <c r="B926" s="206"/>
      <c r="C926" s="206"/>
      <c r="D926" s="206"/>
      <c r="E926" s="206"/>
      <c r="F926" s="206"/>
      <c r="G926" s="206"/>
      <c r="H926" s="206"/>
      <c r="I926" s="206"/>
      <c r="J926" s="206"/>
      <c r="K926" s="206"/>
      <c r="L926" s="206"/>
      <c r="M926" s="206"/>
      <c r="N926" s="206"/>
      <c r="O926" s="206"/>
      <c r="P926" s="206"/>
      <c r="Q926" s="206"/>
      <c r="R926" s="206"/>
      <c r="S926" s="206"/>
      <c r="T926" s="206"/>
      <c r="U926" s="206"/>
      <c r="V926" s="206"/>
      <c r="W926" s="206"/>
      <c r="X926" s="206"/>
      <c r="Y926" s="206"/>
      <c r="Z926" s="206"/>
    </row>
    <row r="927" spans="1:26" ht="15.75" customHeight="1" x14ac:dyDescent="0.2">
      <c r="A927" s="206"/>
      <c r="B927" s="206"/>
      <c r="C927" s="206"/>
      <c r="D927" s="206"/>
      <c r="E927" s="206"/>
      <c r="F927" s="206"/>
      <c r="G927" s="206"/>
      <c r="H927" s="206"/>
      <c r="I927" s="206"/>
      <c r="J927" s="206"/>
      <c r="K927" s="206"/>
      <c r="L927" s="206"/>
      <c r="M927" s="206"/>
      <c r="N927" s="206"/>
      <c r="O927" s="206"/>
      <c r="P927" s="206"/>
      <c r="Q927" s="206"/>
      <c r="R927" s="206"/>
      <c r="S927" s="206"/>
      <c r="T927" s="206"/>
      <c r="U927" s="206"/>
      <c r="V927" s="206"/>
      <c r="W927" s="206"/>
      <c r="X927" s="206"/>
      <c r="Y927" s="206"/>
      <c r="Z927" s="206"/>
    </row>
    <row r="928" spans="1:26" ht="15.75" customHeight="1" x14ac:dyDescent="0.2">
      <c r="A928" s="206"/>
      <c r="B928" s="206"/>
      <c r="C928" s="206"/>
      <c r="D928" s="206"/>
      <c r="E928" s="206"/>
      <c r="F928" s="206"/>
      <c r="G928" s="206"/>
      <c r="H928" s="206"/>
      <c r="I928" s="206"/>
      <c r="J928" s="206"/>
      <c r="K928" s="206"/>
      <c r="L928" s="206"/>
      <c r="M928" s="206"/>
      <c r="N928" s="206"/>
      <c r="O928" s="206"/>
      <c r="P928" s="206"/>
      <c r="Q928" s="206"/>
      <c r="R928" s="206"/>
      <c r="S928" s="206"/>
      <c r="T928" s="206"/>
      <c r="U928" s="206"/>
      <c r="V928" s="206"/>
      <c r="W928" s="206"/>
      <c r="X928" s="206"/>
      <c r="Y928" s="206"/>
      <c r="Z928" s="206"/>
    </row>
    <row r="929" spans="1:26" ht="15.75" customHeight="1" x14ac:dyDescent="0.2">
      <c r="A929" s="206"/>
      <c r="B929" s="206"/>
      <c r="C929" s="206"/>
      <c r="D929" s="206"/>
      <c r="E929" s="206"/>
      <c r="F929" s="206"/>
      <c r="G929" s="206"/>
      <c r="H929" s="206"/>
      <c r="I929" s="206"/>
      <c r="J929" s="206"/>
      <c r="K929" s="206"/>
      <c r="L929" s="206"/>
      <c r="M929" s="206"/>
      <c r="N929" s="206"/>
      <c r="O929" s="206"/>
      <c r="P929" s="206"/>
      <c r="Q929" s="206"/>
      <c r="R929" s="206"/>
      <c r="S929" s="206"/>
      <c r="T929" s="206"/>
      <c r="U929" s="206"/>
      <c r="V929" s="206"/>
      <c r="W929" s="206"/>
      <c r="X929" s="206"/>
      <c r="Y929" s="206"/>
      <c r="Z929" s="206"/>
    </row>
    <row r="930" spans="1:26" ht="15.75" customHeight="1" x14ac:dyDescent="0.2">
      <c r="A930" s="206"/>
      <c r="B930" s="206"/>
      <c r="C930" s="206"/>
      <c r="D930" s="206"/>
      <c r="E930" s="206"/>
      <c r="F930" s="206"/>
      <c r="G930" s="206"/>
      <c r="H930" s="206"/>
      <c r="I930" s="206"/>
      <c r="J930" s="206"/>
      <c r="K930" s="206"/>
      <c r="L930" s="206"/>
      <c r="M930" s="206"/>
      <c r="N930" s="206"/>
      <c r="O930" s="206"/>
      <c r="P930" s="206"/>
      <c r="Q930" s="206"/>
      <c r="R930" s="206"/>
      <c r="S930" s="206"/>
      <c r="T930" s="206"/>
      <c r="U930" s="206"/>
      <c r="V930" s="206"/>
      <c r="W930" s="206"/>
      <c r="X930" s="206"/>
      <c r="Y930" s="206"/>
      <c r="Z930" s="206"/>
    </row>
    <row r="931" spans="1:26" ht="15.75" customHeight="1" x14ac:dyDescent="0.2">
      <c r="A931" s="206"/>
      <c r="B931" s="206"/>
      <c r="C931" s="206"/>
      <c r="D931" s="206"/>
      <c r="E931" s="206"/>
      <c r="F931" s="206"/>
      <c r="G931" s="206"/>
      <c r="H931" s="206"/>
      <c r="I931" s="206"/>
      <c r="J931" s="206"/>
      <c r="K931" s="206"/>
      <c r="L931" s="206"/>
      <c r="M931" s="206"/>
      <c r="N931" s="206"/>
      <c r="O931" s="206"/>
      <c r="P931" s="206"/>
      <c r="Q931" s="206"/>
      <c r="R931" s="206"/>
      <c r="S931" s="206"/>
      <c r="T931" s="206"/>
      <c r="U931" s="206"/>
      <c r="V931" s="206"/>
      <c r="W931" s="206"/>
      <c r="X931" s="206"/>
      <c r="Y931" s="206"/>
      <c r="Z931" s="206"/>
    </row>
    <row r="932" spans="1:26" ht="15.75" customHeight="1" x14ac:dyDescent="0.2">
      <c r="A932" s="206"/>
      <c r="B932" s="206"/>
      <c r="C932" s="206"/>
      <c r="D932" s="206"/>
      <c r="E932" s="206"/>
      <c r="F932" s="206"/>
      <c r="G932" s="206"/>
      <c r="H932" s="206"/>
      <c r="I932" s="206"/>
      <c r="J932" s="206"/>
      <c r="K932" s="206"/>
      <c r="L932" s="206"/>
      <c r="M932" s="206"/>
      <c r="N932" s="206"/>
      <c r="O932" s="206"/>
      <c r="P932" s="206"/>
      <c r="Q932" s="206"/>
      <c r="R932" s="206"/>
      <c r="S932" s="206"/>
      <c r="T932" s="206"/>
      <c r="U932" s="206"/>
      <c r="V932" s="206"/>
      <c r="W932" s="206"/>
      <c r="X932" s="206"/>
      <c r="Y932" s="206"/>
      <c r="Z932" s="206"/>
    </row>
    <row r="933" spans="1:26" ht="15.75" customHeight="1" x14ac:dyDescent="0.2">
      <c r="A933" s="206"/>
      <c r="B933" s="206"/>
      <c r="C933" s="206"/>
      <c r="D933" s="206"/>
      <c r="E933" s="206"/>
      <c r="F933" s="206"/>
      <c r="G933" s="206"/>
      <c r="H933" s="206"/>
      <c r="I933" s="206"/>
      <c r="J933" s="206"/>
      <c r="K933" s="206"/>
      <c r="L933" s="206"/>
      <c r="M933" s="206"/>
      <c r="N933" s="206"/>
      <c r="O933" s="206"/>
      <c r="P933" s="206"/>
      <c r="Q933" s="206"/>
      <c r="R933" s="206"/>
      <c r="S933" s="206"/>
      <c r="T933" s="206"/>
      <c r="U933" s="206"/>
      <c r="V933" s="206"/>
      <c r="W933" s="206"/>
      <c r="X933" s="206"/>
      <c r="Y933" s="206"/>
      <c r="Z933" s="206"/>
    </row>
    <row r="934" spans="1:26" ht="15.75" customHeight="1" x14ac:dyDescent="0.2">
      <c r="A934" s="206"/>
      <c r="B934" s="206"/>
      <c r="C934" s="206"/>
      <c r="D934" s="206"/>
      <c r="E934" s="206"/>
      <c r="F934" s="206"/>
      <c r="G934" s="206"/>
      <c r="H934" s="206"/>
      <c r="I934" s="206"/>
      <c r="J934" s="206"/>
      <c r="K934" s="206"/>
      <c r="L934" s="206"/>
      <c r="M934" s="206"/>
      <c r="N934" s="206"/>
      <c r="O934" s="206"/>
      <c r="P934" s="206"/>
      <c r="Q934" s="206"/>
      <c r="R934" s="206"/>
      <c r="S934" s="206"/>
      <c r="T934" s="206"/>
      <c r="U934" s="206"/>
      <c r="V934" s="206"/>
      <c r="W934" s="206"/>
      <c r="X934" s="206"/>
      <c r="Y934" s="206"/>
      <c r="Z934" s="206"/>
    </row>
    <row r="935" spans="1:26" ht="15.75" customHeight="1" x14ac:dyDescent="0.2">
      <c r="A935" s="206"/>
      <c r="B935" s="206"/>
      <c r="C935" s="206"/>
      <c r="D935" s="206"/>
      <c r="E935" s="206"/>
      <c r="F935" s="206"/>
      <c r="G935" s="206"/>
      <c r="H935" s="206"/>
      <c r="I935" s="206"/>
      <c r="J935" s="206"/>
      <c r="K935" s="206"/>
      <c r="L935" s="206"/>
      <c r="M935" s="206"/>
      <c r="N935" s="206"/>
      <c r="O935" s="206"/>
      <c r="P935" s="206"/>
      <c r="Q935" s="206"/>
      <c r="R935" s="206"/>
      <c r="S935" s="206"/>
      <c r="T935" s="206"/>
      <c r="U935" s="206"/>
      <c r="V935" s="206"/>
      <c r="W935" s="206"/>
      <c r="X935" s="206"/>
      <c r="Y935" s="206"/>
      <c r="Z935" s="206"/>
    </row>
    <row r="936" spans="1:26" ht="15.75" customHeight="1" x14ac:dyDescent="0.2">
      <c r="A936" s="206"/>
      <c r="B936" s="206"/>
      <c r="C936" s="206"/>
      <c r="D936" s="206"/>
      <c r="E936" s="206"/>
      <c r="F936" s="206"/>
      <c r="G936" s="206"/>
      <c r="H936" s="206"/>
      <c r="I936" s="206"/>
      <c r="J936" s="206"/>
      <c r="K936" s="206"/>
      <c r="L936" s="206"/>
      <c r="M936" s="206"/>
      <c r="N936" s="206"/>
      <c r="O936" s="206"/>
      <c r="P936" s="206"/>
      <c r="Q936" s="206"/>
      <c r="R936" s="206"/>
      <c r="S936" s="206"/>
      <c r="T936" s="206"/>
      <c r="U936" s="206"/>
      <c r="V936" s="206"/>
      <c r="W936" s="206"/>
      <c r="X936" s="206"/>
      <c r="Y936" s="206"/>
      <c r="Z936" s="206"/>
    </row>
    <row r="937" spans="1:26" ht="15.75" customHeight="1" x14ac:dyDescent="0.2">
      <c r="A937" s="206"/>
      <c r="B937" s="206"/>
      <c r="C937" s="206"/>
      <c r="D937" s="206"/>
      <c r="E937" s="206"/>
      <c r="F937" s="206"/>
      <c r="G937" s="206"/>
      <c r="H937" s="206"/>
      <c r="I937" s="206"/>
      <c r="J937" s="206"/>
      <c r="K937" s="206"/>
      <c r="L937" s="206"/>
      <c r="M937" s="206"/>
      <c r="N937" s="206"/>
      <c r="O937" s="206"/>
      <c r="P937" s="206"/>
      <c r="Q937" s="206"/>
      <c r="R937" s="206"/>
      <c r="S937" s="206"/>
      <c r="T937" s="206"/>
      <c r="U937" s="206"/>
      <c r="V937" s="206"/>
      <c r="W937" s="206"/>
      <c r="X937" s="206"/>
      <c r="Y937" s="206"/>
      <c r="Z937" s="206"/>
    </row>
    <row r="938" spans="1:26" ht="15.75" customHeight="1" x14ac:dyDescent="0.2">
      <c r="A938" s="206"/>
      <c r="B938" s="206"/>
      <c r="C938" s="206"/>
      <c r="D938" s="206"/>
      <c r="E938" s="206"/>
      <c r="F938" s="206"/>
      <c r="G938" s="206"/>
      <c r="H938" s="206"/>
      <c r="I938" s="206"/>
      <c r="J938" s="206"/>
      <c r="K938" s="206"/>
      <c r="L938" s="206"/>
      <c r="M938" s="206"/>
      <c r="N938" s="206"/>
      <c r="O938" s="206"/>
      <c r="P938" s="206"/>
      <c r="Q938" s="206"/>
      <c r="R938" s="206"/>
      <c r="S938" s="206"/>
      <c r="T938" s="206"/>
      <c r="U938" s="206"/>
      <c r="V938" s="206"/>
      <c r="W938" s="206"/>
      <c r="X938" s="206"/>
      <c r="Y938" s="206"/>
      <c r="Z938" s="206"/>
    </row>
    <row r="939" spans="1:26" ht="15.75" customHeight="1" x14ac:dyDescent="0.2">
      <c r="A939" s="206"/>
      <c r="B939" s="206"/>
      <c r="C939" s="206"/>
      <c r="D939" s="206"/>
      <c r="E939" s="206"/>
      <c r="F939" s="206"/>
      <c r="G939" s="206"/>
      <c r="H939" s="206"/>
      <c r="I939" s="206"/>
      <c r="J939" s="206"/>
      <c r="K939" s="206"/>
      <c r="L939" s="206"/>
      <c r="M939" s="206"/>
      <c r="N939" s="206"/>
      <c r="O939" s="206"/>
      <c r="P939" s="206"/>
      <c r="Q939" s="206"/>
      <c r="R939" s="206"/>
      <c r="S939" s="206"/>
      <c r="T939" s="206"/>
      <c r="U939" s="206"/>
      <c r="V939" s="206"/>
      <c r="W939" s="206"/>
      <c r="X939" s="206"/>
      <c r="Y939" s="206"/>
      <c r="Z939" s="206"/>
    </row>
    <row r="940" spans="1:26" ht="15.75" customHeight="1" x14ac:dyDescent="0.2">
      <c r="A940" s="206"/>
      <c r="B940" s="206"/>
      <c r="C940" s="206"/>
      <c r="D940" s="206"/>
      <c r="E940" s="206"/>
      <c r="F940" s="206"/>
      <c r="G940" s="206"/>
      <c r="H940" s="206"/>
      <c r="I940" s="206"/>
      <c r="J940" s="206"/>
      <c r="K940" s="206"/>
      <c r="L940" s="206"/>
      <c r="M940" s="206"/>
      <c r="N940" s="206"/>
      <c r="O940" s="206"/>
      <c r="P940" s="206"/>
      <c r="Q940" s="206"/>
      <c r="R940" s="206"/>
      <c r="S940" s="206"/>
      <c r="T940" s="206"/>
      <c r="U940" s="206"/>
      <c r="V940" s="206"/>
      <c r="W940" s="206"/>
      <c r="X940" s="206"/>
      <c r="Y940" s="206"/>
      <c r="Z940" s="206"/>
    </row>
    <row r="941" spans="1:26" ht="15.75" customHeight="1" x14ac:dyDescent="0.2">
      <c r="A941" s="206"/>
      <c r="B941" s="206"/>
      <c r="C941" s="206"/>
      <c r="D941" s="206"/>
      <c r="E941" s="206"/>
      <c r="F941" s="206"/>
      <c r="G941" s="206"/>
      <c r="H941" s="206"/>
      <c r="I941" s="206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</row>
    <row r="942" spans="1:26" ht="15.75" customHeight="1" x14ac:dyDescent="0.2">
      <c r="A942" s="206"/>
      <c r="B942" s="206"/>
      <c r="C942" s="206"/>
      <c r="D942" s="206"/>
      <c r="E942" s="206"/>
      <c r="F942" s="206"/>
      <c r="G942" s="206"/>
      <c r="H942" s="206"/>
      <c r="I942" s="206"/>
      <c r="J942" s="206"/>
      <c r="K942" s="206"/>
      <c r="L942" s="206"/>
      <c r="M942" s="206"/>
      <c r="N942" s="206"/>
      <c r="O942" s="206"/>
      <c r="P942" s="206"/>
      <c r="Q942" s="206"/>
      <c r="R942" s="206"/>
      <c r="S942" s="206"/>
      <c r="T942" s="206"/>
      <c r="U942" s="206"/>
      <c r="V942" s="206"/>
      <c r="W942" s="206"/>
      <c r="X942" s="206"/>
      <c r="Y942" s="206"/>
      <c r="Z942" s="206"/>
    </row>
    <row r="943" spans="1:26" ht="15.75" customHeight="1" x14ac:dyDescent="0.2">
      <c r="A943" s="206"/>
      <c r="B943" s="206"/>
      <c r="C943" s="206"/>
      <c r="D943" s="206"/>
      <c r="E943" s="206"/>
      <c r="F943" s="206"/>
      <c r="G943" s="206"/>
      <c r="H943" s="206"/>
      <c r="I943" s="206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</row>
    <row r="944" spans="1:26" ht="15.75" customHeight="1" x14ac:dyDescent="0.2">
      <c r="A944" s="206"/>
      <c r="B944" s="206"/>
      <c r="C944" s="206"/>
      <c r="D944" s="206"/>
      <c r="E944" s="206"/>
      <c r="F944" s="206"/>
      <c r="G944" s="206"/>
      <c r="H944" s="206"/>
      <c r="I944" s="206"/>
      <c r="J944" s="206"/>
      <c r="K944" s="206"/>
      <c r="L944" s="206"/>
      <c r="M944" s="206"/>
      <c r="N944" s="206"/>
      <c r="O944" s="206"/>
      <c r="P944" s="206"/>
      <c r="Q944" s="206"/>
      <c r="R944" s="206"/>
      <c r="S944" s="206"/>
      <c r="T944" s="206"/>
      <c r="U944" s="206"/>
      <c r="V944" s="206"/>
      <c r="W944" s="206"/>
      <c r="X944" s="206"/>
      <c r="Y944" s="206"/>
      <c r="Z944" s="206"/>
    </row>
    <row r="945" spans="1:26" ht="15.75" customHeight="1" x14ac:dyDescent="0.2">
      <c r="A945" s="206"/>
      <c r="B945" s="206"/>
      <c r="C945" s="206"/>
      <c r="D945" s="206"/>
      <c r="E945" s="206"/>
      <c r="F945" s="206"/>
      <c r="G945" s="206"/>
      <c r="H945" s="206"/>
      <c r="I945" s="206"/>
      <c r="J945" s="206"/>
      <c r="K945" s="206"/>
      <c r="L945" s="206"/>
      <c r="M945" s="206"/>
      <c r="N945" s="206"/>
      <c r="O945" s="206"/>
      <c r="P945" s="206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</row>
    <row r="946" spans="1:26" ht="15.75" customHeight="1" x14ac:dyDescent="0.2">
      <c r="A946" s="206"/>
      <c r="B946" s="206"/>
      <c r="C946" s="206"/>
      <c r="D946" s="206"/>
      <c r="E946" s="206"/>
      <c r="F946" s="206"/>
      <c r="G946" s="206"/>
      <c r="H946" s="206"/>
      <c r="I946" s="206"/>
      <c r="J946" s="206"/>
      <c r="K946" s="206"/>
      <c r="L946" s="206"/>
      <c r="M946" s="206"/>
      <c r="N946" s="206"/>
      <c r="O946" s="206"/>
      <c r="P946" s="206"/>
      <c r="Q946" s="206"/>
      <c r="R946" s="206"/>
      <c r="S946" s="206"/>
      <c r="T946" s="206"/>
      <c r="U946" s="206"/>
      <c r="V946" s="206"/>
      <c r="W946" s="206"/>
      <c r="X946" s="206"/>
      <c r="Y946" s="206"/>
      <c r="Z946" s="206"/>
    </row>
    <row r="947" spans="1:26" ht="15.75" customHeight="1" x14ac:dyDescent="0.2">
      <c r="A947" s="206"/>
      <c r="B947" s="206"/>
      <c r="C947" s="206"/>
      <c r="D947" s="206"/>
      <c r="E947" s="206"/>
      <c r="F947" s="206"/>
      <c r="G947" s="206"/>
      <c r="H947" s="206"/>
      <c r="I947" s="206"/>
      <c r="J947" s="206"/>
      <c r="K947" s="206"/>
      <c r="L947" s="206"/>
      <c r="M947" s="206"/>
      <c r="N947" s="206"/>
      <c r="O947" s="206"/>
      <c r="P947" s="206"/>
      <c r="Q947" s="206"/>
      <c r="R947" s="206"/>
      <c r="S947" s="206"/>
      <c r="T947" s="206"/>
      <c r="U947" s="206"/>
      <c r="V947" s="206"/>
      <c r="W947" s="206"/>
      <c r="X947" s="206"/>
      <c r="Y947" s="206"/>
      <c r="Z947" s="206"/>
    </row>
    <row r="948" spans="1:26" ht="15.75" customHeight="1" x14ac:dyDescent="0.2">
      <c r="A948" s="206"/>
      <c r="B948" s="206"/>
      <c r="C948" s="206"/>
      <c r="D948" s="206"/>
      <c r="E948" s="206"/>
      <c r="F948" s="206"/>
      <c r="G948" s="206"/>
      <c r="H948" s="206"/>
      <c r="I948" s="206"/>
      <c r="J948" s="206"/>
      <c r="K948" s="206"/>
      <c r="L948" s="206"/>
      <c r="M948" s="206"/>
      <c r="N948" s="206"/>
      <c r="O948" s="206"/>
      <c r="P948" s="206"/>
      <c r="Q948" s="206"/>
      <c r="R948" s="206"/>
      <c r="S948" s="206"/>
      <c r="T948" s="206"/>
      <c r="U948" s="206"/>
      <c r="V948" s="206"/>
      <c r="W948" s="206"/>
      <c r="X948" s="206"/>
      <c r="Y948" s="206"/>
      <c r="Z948" s="206"/>
    </row>
    <row r="949" spans="1:26" ht="15.75" customHeight="1" x14ac:dyDescent="0.2">
      <c r="A949" s="206"/>
      <c r="B949" s="206"/>
      <c r="C949" s="206"/>
      <c r="D949" s="206"/>
      <c r="E949" s="206"/>
      <c r="F949" s="206"/>
      <c r="G949" s="206"/>
      <c r="H949" s="206"/>
      <c r="I949" s="206"/>
      <c r="J949" s="206"/>
      <c r="K949" s="206"/>
      <c r="L949" s="206"/>
      <c r="M949" s="206"/>
      <c r="N949" s="206"/>
      <c r="O949" s="206"/>
      <c r="P949" s="206"/>
      <c r="Q949" s="206"/>
      <c r="R949" s="206"/>
      <c r="S949" s="206"/>
      <c r="T949" s="206"/>
      <c r="U949" s="206"/>
      <c r="V949" s="206"/>
      <c r="W949" s="206"/>
      <c r="X949" s="206"/>
      <c r="Y949" s="206"/>
      <c r="Z949" s="206"/>
    </row>
    <row r="950" spans="1:26" ht="15.75" customHeight="1" x14ac:dyDescent="0.2">
      <c r="A950" s="206"/>
      <c r="B950" s="206"/>
      <c r="C950" s="206"/>
      <c r="D950" s="206"/>
      <c r="E950" s="206"/>
      <c r="F950" s="206"/>
      <c r="G950" s="206"/>
      <c r="H950" s="206"/>
      <c r="I950" s="206"/>
      <c r="J950" s="206"/>
      <c r="K950" s="206"/>
      <c r="L950" s="206"/>
      <c r="M950" s="206"/>
      <c r="N950" s="206"/>
      <c r="O950" s="206"/>
      <c r="P950" s="206"/>
      <c r="Q950" s="206"/>
      <c r="R950" s="206"/>
      <c r="S950" s="206"/>
      <c r="T950" s="206"/>
      <c r="U950" s="206"/>
      <c r="V950" s="206"/>
      <c r="W950" s="206"/>
      <c r="X950" s="206"/>
      <c r="Y950" s="206"/>
      <c r="Z950" s="206"/>
    </row>
    <row r="951" spans="1:26" ht="15.75" customHeight="1" x14ac:dyDescent="0.2">
      <c r="A951" s="206"/>
      <c r="B951" s="206"/>
      <c r="C951" s="206"/>
      <c r="D951" s="206"/>
      <c r="E951" s="206"/>
      <c r="F951" s="206"/>
      <c r="G951" s="206"/>
      <c r="H951" s="206"/>
      <c r="I951" s="206"/>
      <c r="J951" s="206"/>
      <c r="K951" s="206"/>
      <c r="L951" s="206"/>
      <c r="M951" s="206"/>
      <c r="N951" s="206"/>
      <c r="O951" s="206"/>
      <c r="P951" s="206"/>
      <c r="Q951" s="206"/>
      <c r="R951" s="206"/>
      <c r="S951" s="206"/>
      <c r="T951" s="206"/>
      <c r="U951" s="206"/>
      <c r="V951" s="206"/>
      <c r="W951" s="206"/>
      <c r="X951" s="206"/>
      <c r="Y951" s="206"/>
      <c r="Z951" s="206"/>
    </row>
    <row r="952" spans="1:26" ht="15.75" customHeight="1" x14ac:dyDescent="0.2">
      <c r="A952" s="206"/>
      <c r="B952" s="206"/>
      <c r="C952" s="206"/>
      <c r="D952" s="206"/>
      <c r="E952" s="206"/>
      <c r="F952" s="206"/>
      <c r="G952" s="206"/>
      <c r="H952" s="206"/>
      <c r="I952" s="206"/>
      <c r="J952" s="206"/>
      <c r="K952" s="206"/>
      <c r="L952" s="206"/>
      <c r="M952" s="206"/>
      <c r="N952" s="206"/>
      <c r="O952" s="206"/>
      <c r="P952" s="206"/>
      <c r="Q952" s="206"/>
      <c r="R952" s="206"/>
      <c r="S952" s="206"/>
      <c r="T952" s="206"/>
      <c r="U952" s="206"/>
      <c r="V952" s="206"/>
      <c r="W952" s="206"/>
      <c r="X952" s="206"/>
      <c r="Y952" s="206"/>
      <c r="Z952" s="206"/>
    </row>
    <row r="953" spans="1:26" ht="15.75" customHeight="1" x14ac:dyDescent="0.2">
      <c r="A953" s="206"/>
      <c r="B953" s="206"/>
      <c r="C953" s="206"/>
      <c r="D953" s="206"/>
      <c r="E953" s="206"/>
      <c r="F953" s="206"/>
      <c r="G953" s="206"/>
      <c r="H953" s="206"/>
      <c r="I953" s="206"/>
      <c r="J953" s="206"/>
      <c r="K953" s="206"/>
      <c r="L953" s="206"/>
      <c r="M953" s="206"/>
      <c r="N953" s="206"/>
      <c r="O953" s="206"/>
      <c r="P953" s="206"/>
      <c r="Q953" s="206"/>
      <c r="R953" s="206"/>
      <c r="S953" s="206"/>
      <c r="T953" s="206"/>
      <c r="U953" s="206"/>
      <c r="V953" s="206"/>
      <c r="W953" s="206"/>
      <c r="X953" s="206"/>
      <c r="Y953" s="206"/>
      <c r="Z953" s="206"/>
    </row>
    <row r="954" spans="1:26" ht="15.75" customHeight="1" x14ac:dyDescent="0.2">
      <c r="A954" s="206"/>
      <c r="B954" s="206"/>
      <c r="C954" s="206"/>
      <c r="D954" s="206"/>
      <c r="E954" s="206"/>
      <c r="F954" s="206"/>
      <c r="G954" s="206"/>
      <c r="H954" s="206"/>
      <c r="I954" s="206"/>
      <c r="J954" s="206"/>
      <c r="K954" s="206"/>
      <c r="L954" s="206"/>
      <c r="M954" s="206"/>
      <c r="N954" s="206"/>
      <c r="O954" s="206"/>
      <c r="P954" s="206"/>
      <c r="Q954" s="206"/>
      <c r="R954" s="206"/>
      <c r="S954" s="206"/>
      <c r="T954" s="206"/>
      <c r="U954" s="206"/>
      <c r="V954" s="206"/>
      <c r="W954" s="206"/>
      <c r="X954" s="206"/>
      <c r="Y954" s="206"/>
      <c r="Z954" s="206"/>
    </row>
    <row r="955" spans="1:26" ht="15.75" customHeight="1" x14ac:dyDescent="0.2">
      <c r="A955" s="206"/>
      <c r="B955" s="206"/>
      <c r="C955" s="206"/>
      <c r="D955" s="206"/>
      <c r="E955" s="206"/>
      <c r="F955" s="206"/>
      <c r="G955" s="206"/>
      <c r="H955" s="206"/>
      <c r="I955" s="206"/>
      <c r="J955" s="206"/>
      <c r="K955" s="206"/>
      <c r="L955" s="206"/>
      <c r="M955" s="206"/>
      <c r="N955" s="206"/>
      <c r="O955" s="206"/>
      <c r="P955" s="206"/>
      <c r="Q955" s="206"/>
      <c r="R955" s="206"/>
      <c r="S955" s="206"/>
      <c r="T955" s="206"/>
      <c r="U955" s="206"/>
      <c r="V955" s="206"/>
      <c r="W955" s="206"/>
      <c r="X955" s="206"/>
      <c r="Y955" s="206"/>
      <c r="Z955" s="206"/>
    </row>
    <row r="956" spans="1:26" ht="15.75" customHeight="1" x14ac:dyDescent="0.2">
      <c r="A956" s="206"/>
      <c r="B956" s="206"/>
      <c r="C956" s="206"/>
      <c r="D956" s="206"/>
      <c r="E956" s="206"/>
      <c r="F956" s="206"/>
      <c r="G956" s="206"/>
      <c r="H956" s="206"/>
      <c r="I956" s="206"/>
      <c r="J956" s="206"/>
      <c r="K956" s="206"/>
      <c r="L956" s="206"/>
      <c r="M956" s="206"/>
      <c r="N956" s="206"/>
      <c r="O956" s="206"/>
      <c r="P956" s="206"/>
      <c r="Q956" s="206"/>
      <c r="R956" s="206"/>
      <c r="S956" s="206"/>
      <c r="T956" s="206"/>
      <c r="U956" s="206"/>
      <c r="V956" s="206"/>
      <c r="W956" s="206"/>
      <c r="X956" s="206"/>
      <c r="Y956" s="206"/>
      <c r="Z956" s="206"/>
    </row>
    <row r="957" spans="1:26" ht="15.75" customHeight="1" x14ac:dyDescent="0.2">
      <c r="A957" s="206"/>
      <c r="B957" s="206"/>
      <c r="C957" s="206"/>
      <c r="D957" s="206"/>
      <c r="E957" s="206"/>
      <c r="F957" s="206"/>
      <c r="G957" s="206"/>
      <c r="H957" s="206"/>
      <c r="I957" s="206"/>
      <c r="J957" s="206"/>
      <c r="K957" s="206"/>
      <c r="L957" s="206"/>
      <c r="M957" s="206"/>
      <c r="N957" s="206"/>
      <c r="O957" s="206"/>
      <c r="P957" s="206"/>
      <c r="Q957" s="206"/>
      <c r="R957" s="206"/>
      <c r="S957" s="206"/>
      <c r="T957" s="206"/>
      <c r="U957" s="206"/>
      <c r="V957" s="206"/>
      <c r="W957" s="206"/>
      <c r="X957" s="206"/>
      <c r="Y957" s="206"/>
      <c r="Z957" s="206"/>
    </row>
    <row r="958" spans="1:26" ht="15.75" customHeight="1" x14ac:dyDescent="0.2">
      <c r="A958" s="206"/>
      <c r="B958" s="206"/>
      <c r="C958" s="206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</row>
    <row r="959" spans="1:26" ht="15.75" customHeight="1" x14ac:dyDescent="0.2">
      <c r="A959" s="206"/>
      <c r="B959" s="206"/>
      <c r="C959" s="206"/>
      <c r="D959" s="206"/>
      <c r="E959" s="206"/>
      <c r="F959" s="206"/>
      <c r="G959" s="206"/>
      <c r="H959" s="206"/>
      <c r="I959" s="206"/>
      <c r="J959" s="206"/>
      <c r="K959" s="206"/>
      <c r="L959" s="206"/>
      <c r="M959" s="206"/>
      <c r="N959" s="206"/>
      <c r="O959" s="206"/>
      <c r="P959" s="206"/>
      <c r="Q959" s="206"/>
      <c r="R959" s="206"/>
      <c r="S959" s="206"/>
      <c r="T959" s="206"/>
      <c r="U959" s="206"/>
      <c r="V959" s="206"/>
      <c r="W959" s="206"/>
      <c r="X959" s="206"/>
      <c r="Y959" s="206"/>
      <c r="Z959" s="206"/>
    </row>
    <row r="960" spans="1:26" ht="15.75" customHeight="1" x14ac:dyDescent="0.2">
      <c r="A960" s="206"/>
      <c r="B960" s="206"/>
      <c r="C960" s="206"/>
      <c r="D960" s="206"/>
      <c r="E960" s="206"/>
      <c r="F960" s="206"/>
      <c r="G960" s="206"/>
      <c r="H960" s="206"/>
      <c r="I960" s="206"/>
      <c r="J960" s="206"/>
      <c r="K960" s="206"/>
      <c r="L960" s="206"/>
      <c r="M960" s="206"/>
      <c r="N960" s="206"/>
      <c r="O960" s="206"/>
      <c r="P960" s="206"/>
      <c r="Q960" s="206"/>
      <c r="R960" s="206"/>
      <c r="S960" s="206"/>
      <c r="T960" s="206"/>
      <c r="U960" s="206"/>
      <c r="V960" s="206"/>
      <c r="W960" s="206"/>
      <c r="X960" s="206"/>
      <c r="Y960" s="206"/>
      <c r="Z960" s="206"/>
    </row>
    <row r="961" spans="1:26" ht="15.75" customHeight="1" x14ac:dyDescent="0.2">
      <c r="A961" s="206"/>
      <c r="B961" s="206"/>
      <c r="C961" s="206"/>
      <c r="D961" s="206"/>
      <c r="E961" s="206"/>
      <c r="F961" s="206"/>
      <c r="G961" s="206"/>
      <c r="H961" s="206"/>
      <c r="I961" s="206"/>
      <c r="J961" s="206"/>
      <c r="K961" s="206"/>
      <c r="L961" s="206"/>
      <c r="M961" s="206"/>
      <c r="N961" s="206"/>
      <c r="O961" s="206"/>
      <c r="P961" s="206"/>
      <c r="Q961" s="206"/>
      <c r="R961" s="206"/>
      <c r="S961" s="206"/>
      <c r="T961" s="206"/>
      <c r="U961" s="206"/>
      <c r="V961" s="206"/>
      <c r="W961" s="206"/>
      <c r="X961" s="206"/>
      <c r="Y961" s="206"/>
      <c r="Z961" s="206"/>
    </row>
    <row r="962" spans="1:26" ht="15.75" customHeight="1" x14ac:dyDescent="0.2">
      <c r="A962" s="206"/>
      <c r="B962" s="206"/>
      <c r="C962" s="206"/>
      <c r="D962" s="206"/>
      <c r="E962" s="206"/>
      <c r="F962" s="206"/>
      <c r="G962" s="206"/>
      <c r="H962" s="206"/>
      <c r="I962" s="206"/>
      <c r="J962" s="206"/>
      <c r="K962" s="206"/>
      <c r="L962" s="206"/>
      <c r="M962" s="206"/>
      <c r="N962" s="206"/>
      <c r="O962" s="206"/>
      <c r="P962" s="206"/>
      <c r="Q962" s="206"/>
      <c r="R962" s="206"/>
      <c r="S962" s="206"/>
      <c r="T962" s="206"/>
      <c r="U962" s="206"/>
      <c r="V962" s="206"/>
      <c r="W962" s="206"/>
      <c r="X962" s="206"/>
      <c r="Y962" s="206"/>
      <c r="Z962" s="206"/>
    </row>
    <row r="963" spans="1:26" ht="15.75" customHeight="1" x14ac:dyDescent="0.2">
      <c r="A963" s="206"/>
      <c r="B963" s="206"/>
      <c r="C963" s="206"/>
      <c r="D963" s="206"/>
      <c r="E963" s="206"/>
      <c r="F963" s="206"/>
      <c r="G963" s="206"/>
      <c r="H963" s="206"/>
      <c r="I963" s="206"/>
      <c r="J963" s="206"/>
      <c r="K963" s="206"/>
      <c r="L963" s="206"/>
      <c r="M963" s="206"/>
      <c r="N963" s="206"/>
      <c r="O963" s="206"/>
      <c r="P963" s="206"/>
      <c r="Q963" s="206"/>
      <c r="R963" s="206"/>
      <c r="S963" s="206"/>
      <c r="T963" s="206"/>
      <c r="U963" s="206"/>
      <c r="V963" s="206"/>
      <c r="W963" s="206"/>
      <c r="X963" s="206"/>
      <c r="Y963" s="206"/>
      <c r="Z963" s="206"/>
    </row>
    <row r="964" spans="1:26" ht="15.75" customHeight="1" x14ac:dyDescent="0.2">
      <c r="A964" s="206"/>
      <c r="B964" s="206"/>
      <c r="C964" s="206"/>
      <c r="D964" s="206"/>
      <c r="E964" s="206"/>
      <c r="F964" s="206"/>
      <c r="G964" s="206"/>
      <c r="H964" s="206"/>
      <c r="I964" s="206"/>
      <c r="J964" s="206"/>
      <c r="K964" s="206"/>
      <c r="L964" s="206"/>
      <c r="M964" s="206"/>
      <c r="N964" s="206"/>
      <c r="O964" s="206"/>
      <c r="P964" s="206"/>
      <c r="Q964" s="206"/>
      <c r="R964" s="206"/>
      <c r="S964" s="206"/>
      <c r="T964" s="206"/>
      <c r="U964" s="206"/>
      <c r="V964" s="206"/>
      <c r="W964" s="206"/>
      <c r="X964" s="206"/>
      <c r="Y964" s="206"/>
      <c r="Z964" s="206"/>
    </row>
    <row r="965" spans="1:26" ht="15.75" customHeight="1" x14ac:dyDescent="0.2">
      <c r="A965" s="206"/>
      <c r="B965" s="206"/>
      <c r="C965" s="206"/>
      <c r="D965" s="206"/>
      <c r="E965" s="206"/>
      <c r="F965" s="206"/>
      <c r="G965" s="206"/>
      <c r="H965" s="206"/>
      <c r="I965" s="206"/>
      <c r="J965" s="206"/>
      <c r="K965" s="206"/>
      <c r="L965" s="206"/>
      <c r="M965" s="206"/>
      <c r="N965" s="206"/>
      <c r="O965" s="206"/>
      <c r="P965" s="206"/>
      <c r="Q965" s="206"/>
      <c r="R965" s="206"/>
      <c r="S965" s="206"/>
      <c r="T965" s="206"/>
      <c r="U965" s="206"/>
      <c r="V965" s="206"/>
      <c r="W965" s="206"/>
      <c r="X965" s="206"/>
      <c r="Y965" s="206"/>
      <c r="Z965" s="206"/>
    </row>
    <row r="966" spans="1:26" ht="15.75" customHeight="1" x14ac:dyDescent="0.2">
      <c r="A966" s="206"/>
      <c r="B966" s="206"/>
      <c r="C966" s="206"/>
      <c r="D966" s="206"/>
      <c r="E966" s="206"/>
      <c r="F966" s="206"/>
      <c r="G966" s="206"/>
      <c r="H966" s="206"/>
      <c r="I966" s="206"/>
      <c r="J966" s="206"/>
      <c r="K966" s="206"/>
      <c r="L966" s="206"/>
      <c r="M966" s="206"/>
      <c r="N966" s="206"/>
      <c r="O966" s="206"/>
      <c r="P966" s="206"/>
      <c r="Q966" s="206"/>
      <c r="R966" s="206"/>
      <c r="S966" s="206"/>
      <c r="T966" s="206"/>
      <c r="U966" s="206"/>
      <c r="V966" s="206"/>
      <c r="W966" s="206"/>
      <c r="X966" s="206"/>
      <c r="Y966" s="206"/>
      <c r="Z966" s="206"/>
    </row>
    <row r="967" spans="1:26" ht="15.75" customHeight="1" x14ac:dyDescent="0.2">
      <c r="A967" s="206"/>
      <c r="B967" s="206"/>
      <c r="C967" s="206"/>
      <c r="D967" s="206"/>
      <c r="E967" s="206"/>
      <c r="F967" s="206"/>
      <c r="G967" s="206"/>
      <c r="H967" s="206"/>
      <c r="I967" s="206"/>
      <c r="J967" s="206"/>
      <c r="K967" s="206"/>
      <c r="L967" s="206"/>
      <c r="M967" s="206"/>
      <c r="N967" s="206"/>
      <c r="O967" s="206"/>
      <c r="P967" s="206"/>
      <c r="Q967" s="206"/>
      <c r="R967" s="206"/>
      <c r="S967" s="206"/>
      <c r="T967" s="206"/>
      <c r="U967" s="206"/>
      <c r="V967" s="206"/>
      <c r="W967" s="206"/>
      <c r="X967" s="206"/>
      <c r="Y967" s="206"/>
      <c r="Z967" s="206"/>
    </row>
    <row r="968" spans="1:26" ht="15.75" customHeight="1" x14ac:dyDescent="0.2">
      <c r="A968" s="206"/>
      <c r="B968" s="206"/>
      <c r="C968" s="206"/>
      <c r="D968" s="206"/>
      <c r="E968" s="206"/>
      <c r="F968" s="206"/>
      <c r="G968" s="206"/>
      <c r="H968" s="206"/>
      <c r="I968" s="206"/>
      <c r="J968" s="206"/>
      <c r="K968" s="206"/>
      <c r="L968" s="206"/>
      <c r="M968" s="206"/>
      <c r="N968" s="206"/>
      <c r="O968" s="206"/>
      <c r="P968" s="206"/>
      <c r="Q968" s="206"/>
      <c r="R968" s="206"/>
      <c r="S968" s="206"/>
      <c r="T968" s="206"/>
      <c r="U968" s="206"/>
      <c r="V968" s="206"/>
      <c r="W968" s="206"/>
      <c r="X968" s="206"/>
      <c r="Y968" s="206"/>
      <c r="Z968" s="206"/>
    </row>
    <row r="969" spans="1:26" ht="15.75" customHeight="1" x14ac:dyDescent="0.2">
      <c r="A969" s="206"/>
      <c r="B969" s="206"/>
      <c r="C969" s="206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  <c r="T969" s="206"/>
      <c r="U969" s="206"/>
      <c r="V969" s="206"/>
      <c r="W969" s="206"/>
      <c r="X969" s="206"/>
      <c r="Y969" s="206"/>
      <c r="Z969" s="206"/>
    </row>
    <row r="970" spans="1:26" ht="15.75" customHeight="1" x14ac:dyDescent="0.2">
      <c r="A970" s="206"/>
      <c r="B970" s="206"/>
      <c r="C970" s="206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</row>
    <row r="971" spans="1:26" ht="15.75" customHeight="1" x14ac:dyDescent="0.2">
      <c r="A971" s="206"/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</row>
    <row r="972" spans="1:26" ht="15.75" customHeight="1" x14ac:dyDescent="0.2">
      <c r="A972" s="206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  <c r="Z972" s="206"/>
    </row>
    <row r="973" spans="1:26" ht="15.75" customHeight="1" x14ac:dyDescent="0.2">
      <c r="A973" s="206"/>
      <c r="B973" s="206"/>
      <c r="C973" s="206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  <c r="T973" s="206"/>
      <c r="U973" s="206"/>
      <c r="V973" s="206"/>
      <c r="W973" s="206"/>
      <c r="X973" s="206"/>
      <c r="Y973" s="206"/>
      <c r="Z973" s="206"/>
    </row>
    <row r="974" spans="1:26" ht="15.75" customHeight="1" x14ac:dyDescent="0.2">
      <c r="A974" s="206"/>
      <c r="B974" s="206"/>
      <c r="C974" s="206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  <c r="T974" s="206"/>
      <c r="U974" s="206"/>
      <c r="V974" s="206"/>
      <c r="W974" s="206"/>
      <c r="X974" s="206"/>
      <c r="Y974" s="206"/>
      <c r="Z974" s="206"/>
    </row>
    <row r="975" spans="1:26" ht="15.75" customHeight="1" x14ac:dyDescent="0.2">
      <c r="A975" s="206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  <c r="Z975" s="206"/>
    </row>
    <row r="976" spans="1:26" ht="15.75" customHeight="1" x14ac:dyDescent="0.2">
      <c r="A976" s="206"/>
      <c r="B976" s="206"/>
      <c r="C976" s="206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  <c r="T976" s="206"/>
      <c r="U976" s="206"/>
      <c r="V976" s="206"/>
      <c r="W976" s="206"/>
      <c r="X976" s="206"/>
      <c r="Y976" s="206"/>
      <c r="Z976" s="206"/>
    </row>
    <row r="977" spans="1:26" ht="15.75" customHeight="1" x14ac:dyDescent="0.2">
      <c r="A977" s="206"/>
      <c r="B977" s="206"/>
      <c r="C977" s="206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  <c r="T977" s="206"/>
      <c r="U977" s="206"/>
      <c r="V977" s="206"/>
      <c r="W977" s="206"/>
      <c r="X977" s="206"/>
      <c r="Y977" s="206"/>
      <c r="Z977" s="206"/>
    </row>
    <row r="978" spans="1:26" ht="15.75" customHeight="1" x14ac:dyDescent="0.2">
      <c r="A978" s="206"/>
      <c r="B978" s="206"/>
      <c r="C978" s="206"/>
      <c r="D978" s="206"/>
      <c r="E978" s="206"/>
      <c r="F978" s="206"/>
      <c r="G978" s="206"/>
      <c r="H978" s="206"/>
      <c r="I978" s="206"/>
      <c r="J978" s="206"/>
      <c r="K978" s="206"/>
      <c r="L978" s="206"/>
      <c r="M978" s="206"/>
      <c r="N978" s="206"/>
      <c r="O978" s="206"/>
      <c r="P978" s="206"/>
      <c r="Q978" s="206"/>
      <c r="R978" s="206"/>
      <c r="S978" s="206"/>
      <c r="T978" s="206"/>
      <c r="U978" s="206"/>
      <c r="V978" s="206"/>
      <c r="W978" s="206"/>
      <c r="X978" s="206"/>
      <c r="Y978" s="206"/>
      <c r="Z978" s="206"/>
    </row>
    <row r="979" spans="1:26" ht="15.75" customHeight="1" x14ac:dyDescent="0.2">
      <c r="A979" s="206"/>
      <c r="B979" s="206"/>
      <c r="C979" s="206"/>
      <c r="D979" s="206"/>
      <c r="E979" s="206"/>
      <c r="F979" s="206"/>
      <c r="G979" s="206"/>
      <c r="H979" s="206"/>
      <c r="I979" s="206"/>
      <c r="J979" s="206"/>
      <c r="K979" s="206"/>
      <c r="L979" s="206"/>
      <c r="M979" s="206"/>
      <c r="N979" s="206"/>
      <c r="O979" s="206"/>
      <c r="P979" s="206"/>
      <c r="Q979" s="206"/>
      <c r="R979" s="206"/>
      <c r="S979" s="206"/>
      <c r="T979" s="206"/>
      <c r="U979" s="206"/>
      <c r="V979" s="206"/>
      <c r="W979" s="206"/>
      <c r="X979" s="206"/>
      <c r="Y979" s="206"/>
      <c r="Z979" s="206"/>
    </row>
    <row r="980" spans="1:26" ht="15.75" customHeight="1" x14ac:dyDescent="0.2">
      <c r="A980" s="206"/>
      <c r="B980" s="206"/>
      <c r="C980" s="206"/>
      <c r="D980" s="206"/>
      <c r="E980" s="206"/>
      <c r="F980" s="206"/>
      <c r="G980" s="206"/>
      <c r="H980" s="206"/>
      <c r="I980" s="206"/>
      <c r="J980" s="206"/>
      <c r="K980" s="206"/>
      <c r="L980" s="206"/>
      <c r="M980" s="206"/>
      <c r="N980" s="206"/>
      <c r="O980" s="206"/>
      <c r="P980" s="206"/>
      <c r="Q980" s="206"/>
      <c r="R980" s="206"/>
      <c r="S980" s="206"/>
      <c r="T980" s="206"/>
      <c r="U980" s="206"/>
      <c r="V980" s="206"/>
      <c r="W980" s="206"/>
      <c r="X980" s="206"/>
      <c r="Y980" s="206"/>
      <c r="Z980" s="206"/>
    </row>
    <row r="981" spans="1:26" ht="15.75" customHeight="1" x14ac:dyDescent="0.2">
      <c r="A981" s="206"/>
      <c r="B981" s="206"/>
      <c r="C981" s="206"/>
      <c r="D981" s="206"/>
      <c r="E981" s="206"/>
      <c r="F981" s="206"/>
      <c r="G981" s="206"/>
      <c r="H981" s="206"/>
      <c r="I981" s="206"/>
      <c r="J981" s="206"/>
      <c r="K981" s="206"/>
      <c r="L981" s="206"/>
      <c r="M981" s="206"/>
      <c r="N981" s="206"/>
      <c r="O981" s="206"/>
      <c r="P981" s="206"/>
      <c r="Q981" s="206"/>
      <c r="R981" s="206"/>
      <c r="S981" s="206"/>
      <c r="T981" s="206"/>
      <c r="U981" s="206"/>
      <c r="V981" s="206"/>
      <c r="W981" s="206"/>
      <c r="X981" s="206"/>
      <c r="Y981" s="206"/>
      <c r="Z981" s="206"/>
    </row>
    <row r="982" spans="1:26" ht="15.75" customHeight="1" x14ac:dyDescent="0.2">
      <c r="A982" s="206"/>
      <c r="B982" s="206"/>
      <c r="C982" s="206"/>
      <c r="D982" s="206"/>
      <c r="E982" s="206"/>
      <c r="F982" s="206"/>
      <c r="G982" s="206"/>
      <c r="H982" s="206"/>
      <c r="I982" s="206"/>
      <c r="J982" s="206"/>
      <c r="K982" s="206"/>
      <c r="L982" s="206"/>
      <c r="M982" s="206"/>
      <c r="N982" s="206"/>
      <c r="O982" s="206"/>
      <c r="P982" s="206"/>
      <c r="Q982" s="206"/>
      <c r="R982" s="206"/>
      <c r="S982" s="206"/>
      <c r="T982" s="206"/>
      <c r="U982" s="206"/>
      <c r="V982" s="206"/>
      <c r="W982" s="206"/>
      <c r="X982" s="206"/>
      <c r="Y982" s="206"/>
      <c r="Z982" s="206"/>
    </row>
    <row r="983" spans="1:26" ht="15.75" customHeight="1" x14ac:dyDescent="0.2">
      <c r="A983" s="206"/>
      <c r="B983" s="206"/>
      <c r="C983" s="206"/>
      <c r="D983" s="206"/>
      <c r="E983" s="206"/>
      <c r="F983" s="206"/>
      <c r="G983" s="206"/>
      <c r="H983" s="206"/>
      <c r="I983" s="206"/>
      <c r="J983" s="206"/>
      <c r="K983" s="206"/>
      <c r="L983" s="206"/>
      <c r="M983" s="206"/>
      <c r="N983" s="206"/>
      <c r="O983" s="206"/>
      <c r="P983" s="206"/>
      <c r="Q983" s="206"/>
      <c r="R983" s="206"/>
      <c r="S983" s="206"/>
      <c r="T983" s="206"/>
      <c r="U983" s="206"/>
      <c r="V983" s="206"/>
      <c r="W983" s="206"/>
      <c r="X983" s="206"/>
      <c r="Y983" s="206"/>
      <c r="Z983" s="206"/>
    </row>
    <row r="984" spans="1:26" ht="15.75" customHeight="1" x14ac:dyDescent="0.2">
      <c r="A984" s="206"/>
      <c r="B984" s="206"/>
      <c r="C984" s="206"/>
      <c r="D984" s="206"/>
      <c r="E984" s="206"/>
      <c r="F984" s="206"/>
      <c r="G984" s="206"/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</row>
    <row r="985" spans="1:26" ht="15.75" customHeight="1" x14ac:dyDescent="0.2">
      <c r="A985" s="206"/>
      <c r="B985" s="206"/>
      <c r="C985" s="206"/>
      <c r="D985" s="206"/>
      <c r="E985" s="206"/>
      <c r="F985" s="206"/>
      <c r="G985" s="206"/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</row>
    <row r="986" spans="1:26" ht="15.75" customHeight="1" x14ac:dyDescent="0.2">
      <c r="A986" s="206"/>
      <c r="B986" s="206"/>
      <c r="C986" s="206"/>
      <c r="D986" s="206"/>
      <c r="E986" s="206"/>
      <c r="F986" s="206"/>
      <c r="G986" s="206"/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</row>
    <row r="987" spans="1:26" ht="15.75" customHeight="1" x14ac:dyDescent="0.2">
      <c r="A987" s="206"/>
      <c r="B987" s="206"/>
      <c r="C987" s="206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</row>
    <row r="988" spans="1:26" ht="15.75" customHeight="1" x14ac:dyDescent="0.2">
      <c r="A988" s="206"/>
      <c r="B988" s="206"/>
      <c r="C988" s="206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</row>
    <row r="989" spans="1:26" ht="15.75" customHeight="1" x14ac:dyDescent="0.2">
      <c r="A989" s="206"/>
      <c r="B989" s="206"/>
      <c r="C989" s="206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</row>
    <row r="990" spans="1:26" ht="15.75" customHeight="1" x14ac:dyDescent="0.2">
      <c r="A990" s="206"/>
      <c r="B990" s="206"/>
      <c r="C990" s="206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</row>
    <row r="991" spans="1:26" ht="15.75" customHeight="1" x14ac:dyDescent="0.2">
      <c r="A991" s="206"/>
      <c r="B991" s="206"/>
      <c r="C991" s="206"/>
      <c r="D991" s="206"/>
      <c r="E991" s="206"/>
      <c r="F991" s="206"/>
      <c r="G991" s="206"/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</row>
    <row r="992" spans="1:26" ht="15.75" customHeight="1" x14ac:dyDescent="0.2">
      <c r="A992" s="206"/>
      <c r="B992" s="206"/>
      <c r="C992" s="206"/>
      <c r="D992" s="206"/>
      <c r="E992" s="206"/>
      <c r="F992" s="206"/>
      <c r="G992" s="206"/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</row>
    <row r="993" spans="1:26" ht="15.75" customHeight="1" x14ac:dyDescent="0.2">
      <c r="A993" s="206"/>
      <c r="B993" s="206"/>
      <c r="C993" s="206"/>
      <c r="D993" s="206"/>
      <c r="E993" s="206"/>
      <c r="F993" s="206"/>
      <c r="G993" s="206"/>
      <c r="H993" s="206"/>
      <c r="I993" s="206"/>
      <c r="J993" s="206"/>
      <c r="K993" s="206"/>
      <c r="L993" s="206"/>
      <c r="M993" s="206"/>
      <c r="N993" s="206"/>
      <c r="O993" s="206"/>
      <c r="P993" s="206"/>
      <c r="Q993" s="206"/>
      <c r="R993" s="206"/>
      <c r="S993" s="206"/>
      <c r="T993" s="206"/>
      <c r="U993" s="206"/>
      <c r="V993" s="206"/>
      <c r="W993" s="206"/>
      <c r="X993" s="206"/>
      <c r="Y993" s="206"/>
      <c r="Z993" s="206"/>
    </row>
    <row r="994" spans="1:26" ht="15.75" customHeight="1" x14ac:dyDescent="0.2">
      <c r="A994" s="206"/>
      <c r="B994" s="206"/>
      <c r="C994" s="206"/>
      <c r="D994" s="206"/>
      <c r="E994" s="206"/>
      <c r="F994" s="206"/>
      <c r="G994" s="206"/>
      <c r="H994" s="206"/>
      <c r="I994" s="206"/>
      <c r="J994" s="206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</row>
    <row r="995" spans="1:26" ht="15.75" customHeight="1" x14ac:dyDescent="0.2">
      <c r="A995" s="206"/>
      <c r="B995" s="206"/>
      <c r="C995" s="206"/>
      <c r="D995" s="206"/>
      <c r="E995" s="206"/>
      <c r="F995" s="206"/>
      <c r="G995" s="206"/>
      <c r="H995" s="206"/>
      <c r="I995" s="206"/>
      <c r="J995" s="206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</row>
    <row r="996" spans="1:26" ht="15.75" customHeight="1" x14ac:dyDescent="0.2">
      <c r="A996" s="206"/>
      <c r="B996" s="206"/>
      <c r="C996" s="206"/>
      <c r="D996" s="206"/>
      <c r="E996" s="206"/>
      <c r="F996" s="206"/>
      <c r="G996" s="206"/>
      <c r="H996" s="206"/>
      <c r="I996" s="206"/>
      <c r="J996" s="206"/>
      <c r="K996" s="206"/>
      <c r="L996" s="206"/>
      <c r="M996" s="206"/>
      <c r="N996" s="206"/>
      <c r="O996" s="206"/>
      <c r="P996" s="206"/>
      <c r="Q996" s="206"/>
      <c r="R996" s="206"/>
      <c r="S996" s="206"/>
      <c r="T996" s="206"/>
      <c r="U996" s="206"/>
      <c r="V996" s="206"/>
      <c r="W996" s="206"/>
      <c r="X996" s="206"/>
      <c r="Y996" s="206"/>
      <c r="Z996" s="206"/>
    </row>
    <row r="997" spans="1:26" ht="15.75" customHeight="1" x14ac:dyDescent="0.2">
      <c r="A997" s="206"/>
      <c r="B997" s="206"/>
      <c r="C997" s="206"/>
      <c r="D997" s="206"/>
      <c r="E997" s="206"/>
      <c r="F997" s="206"/>
      <c r="G997" s="206"/>
      <c r="H997" s="206"/>
      <c r="I997" s="206"/>
      <c r="J997" s="206"/>
      <c r="K997" s="206"/>
      <c r="L997" s="206"/>
      <c r="M997" s="206"/>
      <c r="N997" s="206"/>
      <c r="O997" s="206"/>
      <c r="P997" s="206"/>
      <c r="Q997" s="206"/>
      <c r="R997" s="206"/>
      <c r="S997" s="206"/>
      <c r="T997" s="206"/>
      <c r="U997" s="206"/>
      <c r="V997" s="206"/>
      <c r="W997" s="206"/>
      <c r="X997" s="206"/>
      <c r="Y997" s="206"/>
      <c r="Z997" s="206"/>
    </row>
    <row r="998" spans="1:26" ht="15.75" customHeight="1" x14ac:dyDescent="0.2">
      <c r="A998" s="206"/>
      <c r="B998" s="206"/>
      <c r="C998" s="206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</row>
    <row r="999" spans="1:26" ht="15.75" customHeight="1" x14ac:dyDescent="0.2">
      <c r="A999" s="206"/>
      <c r="B999" s="206"/>
      <c r="C999" s="206"/>
      <c r="D999" s="206"/>
      <c r="E999" s="206"/>
      <c r="F999" s="206"/>
      <c r="G999" s="206"/>
      <c r="H999" s="206"/>
      <c r="I999" s="206"/>
      <c r="J999" s="206"/>
      <c r="K999" s="206"/>
      <c r="L999" s="206"/>
      <c r="M999" s="206"/>
      <c r="N999" s="206"/>
      <c r="O999" s="206"/>
      <c r="P999" s="206"/>
      <c r="Q999" s="206"/>
      <c r="R999" s="206"/>
      <c r="S999" s="206"/>
      <c r="T999" s="206"/>
      <c r="U999" s="206"/>
      <c r="V999" s="206"/>
      <c r="W999" s="206"/>
      <c r="X999" s="206"/>
      <c r="Y999" s="206"/>
      <c r="Z999" s="206"/>
    </row>
    <row r="1000" spans="1:26" ht="15.75" customHeight="1" x14ac:dyDescent="0.2">
      <c r="A1000" s="206"/>
      <c r="B1000" s="206"/>
      <c r="C1000" s="206"/>
      <c r="D1000" s="206"/>
      <c r="E1000" s="206"/>
      <c r="F1000" s="206"/>
      <c r="G1000" s="206"/>
      <c r="H1000" s="206"/>
      <c r="I1000" s="206"/>
      <c r="J1000" s="206"/>
      <c r="K1000" s="206"/>
      <c r="L1000" s="206"/>
      <c r="M1000" s="206"/>
      <c r="N1000" s="206"/>
      <c r="O1000" s="206"/>
      <c r="P1000" s="206"/>
      <c r="Q1000" s="206"/>
      <c r="R1000" s="206"/>
      <c r="S1000" s="206"/>
      <c r="T1000" s="206"/>
      <c r="U1000" s="206"/>
      <c r="V1000" s="206"/>
      <c r="W1000" s="206"/>
      <c r="X1000" s="206"/>
      <c r="Y1000" s="206"/>
      <c r="Z1000" s="206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A8D08D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50.7109375" customWidth="1"/>
    <col min="10" max="12" width="11.7109375" customWidth="1"/>
    <col min="13" max="25" width="9.28515625" customWidth="1"/>
  </cols>
  <sheetData>
    <row r="1" spans="1:26" ht="12.75" customHeight="1" x14ac:dyDescent="0.2">
      <c r="A1" s="3"/>
      <c r="B1" s="33" t="s">
        <v>1</v>
      </c>
      <c r="C1" s="3"/>
      <c r="D1" s="3"/>
      <c r="E1" s="3"/>
      <c r="F1" s="3"/>
      <c r="G1" s="3"/>
      <c r="H1" s="3"/>
      <c r="I1" s="2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06"/>
    </row>
    <row r="2" spans="1:26" ht="12.75" customHeight="1" x14ac:dyDescent="0.2">
      <c r="A2" s="3"/>
      <c r="B2" s="172" t="s">
        <v>2</v>
      </c>
      <c r="C2" s="171" t="s">
        <v>3</v>
      </c>
      <c r="D2" s="171" t="s">
        <v>4</v>
      </c>
      <c r="E2" s="171" t="s">
        <v>5</v>
      </c>
      <c r="F2" s="172" t="s">
        <v>2</v>
      </c>
      <c r="G2" s="171" t="s">
        <v>3</v>
      </c>
      <c r="H2" s="171" t="s">
        <v>4</v>
      </c>
      <c r="I2" s="207"/>
      <c r="J2" s="5" t="s">
        <v>7</v>
      </c>
      <c r="K2" s="5" t="s">
        <v>7</v>
      </c>
      <c r="L2" s="174" t="s">
        <v>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06"/>
    </row>
    <row r="3" spans="1:26" ht="12.75" customHeight="1" x14ac:dyDescent="0.2">
      <c r="A3" s="176"/>
      <c r="B3" s="17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208" t="s">
        <v>137</v>
      </c>
      <c r="J3" s="14">
        <v>2024</v>
      </c>
      <c r="K3" s="14">
        <v>2023</v>
      </c>
      <c r="L3" s="17">
        <v>2023</v>
      </c>
      <c r="M3" s="176"/>
      <c r="N3" s="3"/>
      <c r="O3" s="3"/>
      <c r="P3" s="3"/>
      <c r="Q3" s="3"/>
      <c r="R3" s="176"/>
      <c r="S3" s="176"/>
      <c r="T3" s="176"/>
      <c r="U3" s="176"/>
      <c r="V3" s="176"/>
      <c r="W3" s="176"/>
      <c r="X3" s="176"/>
      <c r="Y3" s="176"/>
      <c r="Z3" s="206"/>
    </row>
    <row r="4" spans="1:26" ht="12.75" customHeight="1" x14ac:dyDescent="0.2">
      <c r="A4" s="3"/>
      <c r="B4" s="209"/>
      <c r="C4" s="23"/>
      <c r="D4" s="23"/>
      <c r="E4" s="23"/>
      <c r="F4" s="209"/>
      <c r="G4" s="23"/>
      <c r="H4" s="23"/>
      <c r="I4" s="25"/>
      <c r="J4" s="23"/>
      <c r="K4" s="23"/>
      <c r="L4" s="209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06"/>
    </row>
    <row r="5" spans="1:26" ht="12.75" customHeight="1" x14ac:dyDescent="0.2">
      <c r="A5" s="179"/>
      <c r="B5" s="179"/>
      <c r="C5" s="179"/>
      <c r="D5" s="179"/>
      <c r="E5" s="179"/>
      <c r="F5" s="179"/>
      <c r="G5" s="179"/>
      <c r="H5" s="179"/>
      <c r="I5" s="25"/>
      <c r="J5" s="25"/>
      <c r="K5" s="25"/>
      <c r="L5" s="25"/>
      <c r="M5" s="179"/>
      <c r="N5" s="3"/>
      <c r="O5" s="3"/>
      <c r="P5" s="3"/>
      <c r="Q5" s="3"/>
      <c r="R5" s="179"/>
      <c r="S5" s="179"/>
      <c r="T5" s="179"/>
      <c r="U5" s="179"/>
      <c r="V5" s="179"/>
      <c r="W5" s="179"/>
      <c r="X5" s="179"/>
      <c r="Y5" s="179"/>
      <c r="Z5" s="206"/>
    </row>
    <row r="6" spans="1:26" ht="12.75" customHeight="1" x14ac:dyDescent="0.2">
      <c r="A6" s="210"/>
      <c r="B6" s="212"/>
      <c r="C6" s="211"/>
      <c r="D6" s="211"/>
      <c r="E6" s="211"/>
      <c r="F6" s="212"/>
      <c r="G6" s="211"/>
      <c r="H6" s="211"/>
      <c r="I6" s="213" t="s">
        <v>138</v>
      </c>
      <c r="J6" s="211"/>
      <c r="K6" s="211"/>
      <c r="L6" s="212"/>
      <c r="M6" s="179"/>
      <c r="N6" s="3"/>
      <c r="O6" s="3"/>
      <c r="P6" s="3"/>
      <c r="Q6" s="3"/>
      <c r="R6" s="210"/>
      <c r="S6" s="210"/>
      <c r="T6" s="210"/>
      <c r="U6" s="210"/>
      <c r="V6" s="210"/>
      <c r="W6" s="210"/>
      <c r="X6" s="210"/>
      <c r="Y6" s="210"/>
      <c r="Z6" s="206"/>
    </row>
    <row r="7" spans="1:26" ht="12.75" customHeight="1" x14ac:dyDescent="0.2">
      <c r="A7" s="42"/>
      <c r="B7" s="215">
        <v>369.27</v>
      </c>
      <c r="C7" s="214">
        <v>324.464</v>
      </c>
      <c r="D7" s="214">
        <v>283.125</v>
      </c>
      <c r="E7" s="214">
        <v>290.56799999999998</v>
      </c>
      <c r="F7" s="215">
        <v>344.50799999999998</v>
      </c>
      <c r="G7" s="214">
        <v>318.49299999999999</v>
      </c>
      <c r="H7" s="216">
        <v>278.40100000000001</v>
      </c>
      <c r="I7" s="217" t="s">
        <v>127</v>
      </c>
      <c r="J7" s="245">
        <v>941.40200000000004</v>
      </c>
      <c r="K7" s="245">
        <v>976.85899999999992</v>
      </c>
      <c r="L7" s="246">
        <v>1267.4269999999999</v>
      </c>
      <c r="M7" s="179"/>
      <c r="N7" s="33"/>
      <c r="O7" s="3"/>
      <c r="P7" s="42"/>
      <c r="Q7" s="42"/>
      <c r="R7" s="42"/>
      <c r="S7" s="42"/>
      <c r="T7" s="42"/>
      <c r="U7" s="42"/>
      <c r="V7" s="42"/>
      <c r="W7" s="42"/>
      <c r="X7" s="42"/>
      <c r="Y7" s="42"/>
      <c r="Z7" s="206"/>
    </row>
    <row r="8" spans="1:26" ht="12.75" customHeight="1" x14ac:dyDescent="0.2">
      <c r="A8" s="42"/>
      <c r="B8" s="219">
        <v>369.21199999999999</v>
      </c>
      <c r="C8" s="218">
        <v>324.464</v>
      </c>
      <c r="D8" s="218">
        <v>283.125</v>
      </c>
      <c r="E8" s="218">
        <v>290.56799999999998</v>
      </c>
      <c r="F8" s="219">
        <v>344.50799999999998</v>
      </c>
      <c r="G8" s="218">
        <v>318.49299999999999</v>
      </c>
      <c r="H8" s="220">
        <v>278.40100000000001</v>
      </c>
      <c r="I8" s="37" t="s">
        <v>12</v>
      </c>
      <c r="J8" s="218">
        <v>941.40200000000004</v>
      </c>
      <c r="K8" s="218">
        <v>976.85900000000004</v>
      </c>
      <c r="L8" s="219">
        <v>1267.4269999999999</v>
      </c>
      <c r="M8" s="179"/>
      <c r="N8" s="33"/>
      <c r="O8" s="3"/>
      <c r="P8" s="42"/>
      <c r="Q8" s="42"/>
      <c r="R8" s="42"/>
      <c r="S8" s="42"/>
      <c r="T8" s="42"/>
      <c r="U8" s="42"/>
      <c r="V8" s="42"/>
      <c r="W8" s="42"/>
      <c r="X8" s="42"/>
      <c r="Y8" s="42"/>
      <c r="Z8" s="206"/>
    </row>
    <row r="9" spans="1:26" ht="12.75" customHeight="1" x14ac:dyDescent="0.2">
      <c r="A9" s="42"/>
      <c r="B9" s="219">
        <v>0</v>
      </c>
      <c r="C9" s="218">
        <v>0</v>
      </c>
      <c r="D9" s="218">
        <v>0</v>
      </c>
      <c r="E9" s="218">
        <v>0</v>
      </c>
      <c r="F9" s="219">
        <v>0</v>
      </c>
      <c r="G9" s="218">
        <v>0</v>
      </c>
      <c r="H9" s="220">
        <v>0</v>
      </c>
      <c r="I9" s="37" t="s">
        <v>13</v>
      </c>
      <c r="J9" s="218">
        <v>0</v>
      </c>
      <c r="K9" s="218">
        <v>0</v>
      </c>
      <c r="L9" s="219">
        <v>0</v>
      </c>
      <c r="M9" s="179"/>
      <c r="N9" s="33"/>
      <c r="O9" s="3"/>
      <c r="P9" s="42"/>
      <c r="Q9" s="42"/>
      <c r="R9" s="42"/>
      <c r="S9" s="42"/>
      <c r="T9" s="42"/>
      <c r="U9" s="42"/>
      <c r="V9" s="42"/>
      <c r="W9" s="42"/>
      <c r="X9" s="42"/>
      <c r="Y9" s="42"/>
      <c r="Z9" s="206"/>
    </row>
    <row r="10" spans="1:26" ht="12.75" customHeight="1" x14ac:dyDescent="0.2">
      <c r="A10" s="42"/>
      <c r="B10" s="215">
        <v>0</v>
      </c>
      <c r="C10" s="214">
        <v>0</v>
      </c>
      <c r="D10" s="214">
        <v>0</v>
      </c>
      <c r="E10" s="214">
        <v>0</v>
      </c>
      <c r="F10" s="215">
        <v>0</v>
      </c>
      <c r="G10" s="214">
        <v>0</v>
      </c>
      <c r="H10" s="216">
        <v>0</v>
      </c>
      <c r="I10" s="217" t="s">
        <v>14</v>
      </c>
      <c r="J10" s="214">
        <v>0</v>
      </c>
      <c r="K10" s="214">
        <v>0</v>
      </c>
      <c r="L10" s="215">
        <v>0</v>
      </c>
      <c r="M10" s="179"/>
      <c r="N10" s="33"/>
      <c r="O10" s="3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206"/>
    </row>
    <row r="11" spans="1:26" ht="12.75" customHeight="1" x14ac:dyDescent="0.2">
      <c r="A11" s="221"/>
      <c r="B11" s="215">
        <v>2.073</v>
      </c>
      <c r="C11" s="214">
        <v>1.7010000000000001</v>
      </c>
      <c r="D11" s="214">
        <v>1.044</v>
      </c>
      <c r="E11" s="214">
        <v>1.7</v>
      </c>
      <c r="F11" s="215">
        <v>2.121</v>
      </c>
      <c r="G11" s="214">
        <v>0.93200000000000005</v>
      </c>
      <c r="H11" s="216">
        <v>0.16900000000000001</v>
      </c>
      <c r="I11" s="217" t="s">
        <v>15</v>
      </c>
      <c r="J11" s="245">
        <v>3.222</v>
      </c>
      <c r="K11" s="245">
        <v>4.8179999999999996</v>
      </c>
      <c r="L11" s="246">
        <v>6.5179999999999998</v>
      </c>
      <c r="M11" s="179"/>
      <c r="N11" s="33"/>
      <c r="O11" s="3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06"/>
    </row>
    <row r="12" spans="1:26" ht="12.75" customHeight="1" x14ac:dyDescent="0.2">
      <c r="A12" s="42"/>
      <c r="B12" s="215">
        <v>3.4660000000000002</v>
      </c>
      <c r="C12" s="214">
        <v>3.0339999999999998</v>
      </c>
      <c r="D12" s="214">
        <v>3.9449999999999998</v>
      </c>
      <c r="E12" s="214">
        <v>3.395</v>
      </c>
      <c r="F12" s="215">
        <v>2.0550000000000002</v>
      </c>
      <c r="G12" s="214">
        <v>1.1930000000000001</v>
      </c>
      <c r="H12" s="216">
        <v>2.6539999999999999</v>
      </c>
      <c r="I12" s="28" t="s">
        <v>17</v>
      </c>
      <c r="J12" s="245">
        <v>5.9020000000000001</v>
      </c>
      <c r="K12" s="245">
        <v>10.445</v>
      </c>
      <c r="L12" s="246">
        <v>13.84</v>
      </c>
      <c r="M12" s="179"/>
      <c r="N12" s="33"/>
      <c r="O12" s="3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206"/>
    </row>
    <row r="13" spans="1:26" ht="12.75" customHeight="1" x14ac:dyDescent="0.2">
      <c r="A13" s="42"/>
      <c r="B13" s="223">
        <v>374.80799999999999</v>
      </c>
      <c r="C13" s="222">
        <v>329.19900000000001</v>
      </c>
      <c r="D13" s="222">
        <v>288.11500000000001</v>
      </c>
      <c r="E13" s="222">
        <v>295.66300000000001</v>
      </c>
      <c r="F13" s="223">
        <v>348.68400000000003</v>
      </c>
      <c r="G13" s="222">
        <v>320.61799999999999</v>
      </c>
      <c r="H13" s="224">
        <v>281.22500000000002</v>
      </c>
      <c r="I13" s="225" t="s">
        <v>18</v>
      </c>
      <c r="J13" s="226">
        <v>950.52700000000004</v>
      </c>
      <c r="K13" s="226">
        <v>992.12200000000007</v>
      </c>
      <c r="L13" s="227">
        <v>1287.7850000000001</v>
      </c>
      <c r="M13" s="179"/>
      <c r="N13" s="33"/>
      <c r="O13" s="3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206"/>
    </row>
    <row r="14" spans="1:26" ht="12.75" customHeight="1" x14ac:dyDescent="0.2">
      <c r="A14" s="228"/>
      <c r="B14" s="230">
        <v>-5.5294823388263525E-2</v>
      </c>
      <c r="C14" s="229">
        <v>-0.10310997289160728</v>
      </c>
      <c r="D14" s="229">
        <v>-7.7175618974408167E-2</v>
      </c>
      <c r="E14" s="229">
        <v>-8.8450202249407917E-2</v>
      </c>
      <c r="F14" s="230">
        <v>-6.9699686239354408E-2</v>
      </c>
      <c r="G14" s="229">
        <v>-2.6066300322905023E-2</v>
      </c>
      <c r="H14" s="231">
        <v>-2.3914062093261301E-2</v>
      </c>
      <c r="I14" s="232" t="s">
        <v>128</v>
      </c>
      <c r="J14" s="233">
        <v>-4.1925287414249501E-2</v>
      </c>
      <c r="K14" s="233">
        <v>-7.7954388518226225E-2</v>
      </c>
      <c r="L14" s="234">
        <v>-8.038544566977035E-2</v>
      </c>
      <c r="M14" s="179"/>
      <c r="N14" s="33"/>
      <c r="O14" s="3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06"/>
    </row>
    <row r="15" spans="1:26" ht="12.75" customHeight="1" x14ac:dyDescent="0.2">
      <c r="A15" s="184"/>
      <c r="B15" s="230"/>
      <c r="C15" s="229"/>
      <c r="D15" s="229"/>
      <c r="E15" s="229"/>
      <c r="F15" s="230"/>
      <c r="G15" s="229"/>
      <c r="H15" s="231"/>
      <c r="I15" s="26"/>
      <c r="J15" s="233"/>
      <c r="K15" s="233"/>
      <c r="L15" s="234"/>
      <c r="M15" s="179"/>
      <c r="N15" s="33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206"/>
    </row>
    <row r="16" spans="1:26" ht="12.75" customHeight="1" x14ac:dyDescent="0.2">
      <c r="A16" s="184"/>
      <c r="B16" s="215">
        <v>-20.484869169380701</v>
      </c>
      <c r="C16" s="214">
        <v>-16.062412443807801</v>
      </c>
      <c r="D16" s="214">
        <v>-15.675646147858899</v>
      </c>
      <c r="E16" s="214">
        <v>-18.866292764840907</v>
      </c>
      <c r="F16" s="215">
        <v>-21.249536638488198</v>
      </c>
      <c r="G16" s="214">
        <v>-17.045611371412601</v>
      </c>
      <c r="H16" s="216">
        <v>-19.812376365213606</v>
      </c>
      <c r="I16" s="28" t="s">
        <v>19</v>
      </c>
      <c r="J16" s="214">
        <v>-58.107524375114409</v>
      </c>
      <c r="K16" s="214">
        <v>-52.222927761047401</v>
      </c>
      <c r="L16" s="215">
        <v>-71.089220525888308</v>
      </c>
      <c r="M16" s="179"/>
      <c r="N16" s="33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206"/>
    </row>
    <row r="17" spans="1:26" ht="12.75" customHeight="1" x14ac:dyDescent="0.2">
      <c r="A17" s="184"/>
      <c r="B17" s="215">
        <v>-81.6724705836819</v>
      </c>
      <c r="C17" s="214">
        <v>-83.6215619472041</v>
      </c>
      <c r="D17" s="214">
        <v>-76.023107446432988</v>
      </c>
      <c r="E17" s="214">
        <v>-81.36927174853102</v>
      </c>
      <c r="F17" s="215">
        <v>-90.9527406845543</v>
      </c>
      <c r="G17" s="214">
        <v>-82.644422348019702</v>
      </c>
      <c r="H17" s="216">
        <v>-68.722055202197993</v>
      </c>
      <c r="I17" s="57" t="s">
        <v>20</v>
      </c>
      <c r="J17" s="214">
        <v>-242.31921823477199</v>
      </c>
      <c r="K17" s="214">
        <v>-241.31713997731899</v>
      </c>
      <c r="L17" s="215">
        <v>-322.68641172585001</v>
      </c>
      <c r="M17" s="179"/>
      <c r="N17" s="33"/>
      <c r="O17" s="235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206"/>
    </row>
    <row r="18" spans="1:26" ht="12.75" customHeight="1" x14ac:dyDescent="0.2">
      <c r="A18" s="184"/>
      <c r="B18" s="215">
        <v>-23.011351236711402</v>
      </c>
      <c r="C18" s="214">
        <v>-12.8260817749449</v>
      </c>
      <c r="D18" s="214">
        <v>-19.768672401124295</v>
      </c>
      <c r="E18" s="214">
        <v>-12.04907575821041</v>
      </c>
      <c r="F18" s="215">
        <v>-22.986404197777201</v>
      </c>
      <c r="G18" s="214">
        <v>-15.029062454437</v>
      </c>
      <c r="H18" s="216">
        <v>-18.002106681236601</v>
      </c>
      <c r="I18" s="28" t="s">
        <v>21</v>
      </c>
      <c r="J18" s="214">
        <v>-56.017573333450798</v>
      </c>
      <c r="K18" s="214">
        <v>-55.606105412780593</v>
      </c>
      <c r="L18" s="215">
        <v>-67.655181170991</v>
      </c>
      <c r="M18" s="179"/>
      <c r="N18" s="33"/>
      <c r="O18" s="20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206"/>
    </row>
    <row r="19" spans="1:26" ht="12.75" customHeight="1" x14ac:dyDescent="0.2">
      <c r="A19" s="184"/>
      <c r="B19" s="215">
        <v>-52.041729831043192</v>
      </c>
      <c r="C19" s="214">
        <v>-53.395464586768107</v>
      </c>
      <c r="D19" s="214">
        <v>-49.257573921496608</v>
      </c>
      <c r="E19" s="214">
        <v>-58.247009100955673</v>
      </c>
      <c r="F19" s="215">
        <v>-55.426302809613503</v>
      </c>
      <c r="G19" s="214">
        <v>-53.675645646409279</v>
      </c>
      <c r="H19" s="216">
        <v>-51.584701380132898</v>
      </c>
      <c r="I19" s="28" t="s">
        <v>22</v>
      </c>
      <c r="J19" s="214">
        <v>-160.68664983615568</v>
      </c>
      <c r="K19" s="214">
        <v>-154.6947683393079</v>
      </c>
      <c r="L19" s="215">
        <v>-212.94177744026356</v>
      </c>
      <c r="M19" s="179"/>
      <c r="N19" s="33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206"/>
    </row>
    <row r="20" spans="1:26" ht="12.75" customHeight="1" x14ac:dyDescent="0.2">
      <c r="A20" s="221"/>
      <c r="B20" s="215"/>
      <c r="C20" s="214"/>
      <c r="D20" s="214"/>
      <c r="E20" s="214"/>
      <c r="F20" s="215"/>
      <c r="G20" s="214"/>
      <c r="H20" s="216"/>
      <c r="I20" s="46"/>
      <c r="J20" s="214"/>
      <c r="K20" s="214"/>
      <c r="L20" s="215"/>
      <c r="M20" s="236"/>
      <c r="N20" s="33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06"/>
    </row>
    <row r="21" spans="1:26" ht="12.75" customHeight="1" x14ac:dyDescent="0.2">
      <c r="A21" s="221"/>
      <c r="B21" s="223">
        <v>197.59700000000001</v>
      </c>
      <c r="C21" s="222">
        <v>163.29300000000001</v>
      </c>
      <c r="D21" s="222">
        <v>127.39</v>
      </c>
      <c r="E21" s="222">
        <v>125.131</v>
      </c>
      <c r="F21" s="223">
        <v>158.06899999999999</v>
      </c>
      <c r="G21" s="222">
        <v>152.22300000000001</v>
      </c>
      <c r="H21" s="224">
        <v>123.104</v>
      </c>
      <c r="I21" s="237" t="s">
        <v>123</v>
      </c>
      <c r="J21" s="226">
        <v>433.39600000000002</v>
      </c>
      <c r="K21" s="226">
        <v>488.28</v>
      </c>
      <c r="L21" s="227">
        <v>613.41099999999994</v>
      </c>
      <c r="M21" s="179"/>
      <c r="N21" s="33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06"/>
    </row>
    <row r="22" spans="1:26" ht="12.75" customHeight="1" x14ac:dyDescent="0.2">
      <c r="A22" s="184"/>
      <c r="B22" s="239">
        <v>0.52719525730507355</v>
      </c>
      <c r="C22" s="238">
        <v>0.49603127591517593</v>
      </c>
      <c r="D22" s="238">
        <v>0.44214983600298491</v>
      </c>
      <c r="E22" s="238">
        <v>0.42322170849920349</v>
      </c>
      <c r="F22" s="239">
        <v>0.45333023597297262</v>
      </c>
      <c r="G22" s="238">
        <v>0.47477995620957031</v>
      </c>
      <c r="H22" s="240">
        <v>0.43774202151302333</v>
      </c>
      <c r="I22" s="241" t="s">
        <v>129</v>
      </c>
      <c r="J22" s="242">
        <v>0.45595338165038973</v>
      </c>
      <c r="K22" s="242">
        <v>0.49215721453611544</v>
      </c>
      <c r="L22" s="243">
        <v>0.47633028805274163</v>
      </c>
      <c r="M22" s="179"/>
      <c r="N22" s="33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206"/>
    </row>
    <row r="23" spans="1:26" ht="12.75" customHeight="1" x14ac:dyDescent="0.2">
      <c r="A23" s="184"/>
      <c r="B23" s="1"/>
      <c r="C23" s="1"/>
      <c r="D23" s="1"/>
      <c r="E23" s="1"/>
      <c r="F23" s="1"/>
      <c r="G23" s="1"/>
      <c r="H23" s="1"/>
      <c r="I23" s="205"/>
      <c r="J23" s="205"/>
      <c r="K23" s="205"/>
      <c r="L23" s="205"/>
      <c r="M23" s="179"/>
      <c r="N23" s="33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206"/>
    </row>
    <row r="24" spans="1:26" ht="12.75" customHeight="1" x14ac:dyDescent="0.2">
      <c r="A24" s="184"/>
      <c r="B24" s="212"/>
      <c r="C24" s="211"/>
      <c r="D24" s="211"/>
      <c r="E24" s="211"/>
      <c r="F24" s="212"/>
      <c r="G24" s="211"/>
      <c r="H24" s="211"/>
      <c r="I24" s="213" t="s">
        <v>130</v>
      </c>
      <c r="J24" s="211"/>
      <c r="K24" s="211"/>
      <c r="L24" s="212"/>
      <c r="M24" s="244"/>
      <c r="N24" s="33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206"/>
    </row>
    <row r="25" spans="1:26" ht="12.75" customHeight="1" x14ac:dyDescent="0.2">
      <c r="A25" s="184"/>
      <c r="B25" s="215">
        <v>303.80099999999999</v>
      </c>
      <c r="C25" s="214">
        <v>269.57087000000001</v>
      </c>
      <c r="D25" s="214">
        <v>237.60118</v>
      </c>
      <c r="E25" s="214">
        <v>243.30095</v>
      </c>
      <c r="F25" s="215">
        <v>298.101</v>
      </c>
      <c r="G25" s="214">
        <v>281.15999999999997</v>
      </c>
      <c r="H25" s="216">
        <v>244.14250999999999</v>
      </c>
      <c r="I25" s="217" t="s">
        <v>131</v>
      </c>
      <c r="J25" s="245">
        <v>823.40350999999998</v>
      </c>
      <c r="K25" s="245">
        <v>810.97304999999994</v>
      </c>
      <c r="L25" s="246">
        <v>1054.2739999999999</v>
      </c>
      <c r="M25" s="179"/>
      <c r="N25" s="33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206"/>
    </row>
    <row r="26" spans="1:26" ht="12.75" customHeight="1" x14ac:dyDescent="0.2">
      <c r="A26" s="184"/>
      <c r="B26" s="215">
        <v>34.161000000000001</v>
      </c>
      <c r="C26" s="214">
        <v>32.137186069427003</v>
      </c>
      <c r="D26" s="214">
        <v>25.632623930573001</v>
      </c>
      <c r="E26" s="214">
        <v>26.75019</v>
      </c>
      <c r="F26" s="215">
        <v>22.240000000000002</v>
      </c>
      <c r="G26" s="214">
        <v>19.216999999999999</v>
      </c>
      <c r="H26" s="216">
        <v>18.120197590957304</v>
      </c>
      <c r="I26" s="217" t="s">
        <v>132</v>
      </c>
      <c r="J26" s="245">
        <v>59.577197590957304</v>
      </c>
      <c r="K26" s="245">
        <v>91.930810000000008</v>
      </c>
      <c r="L26" s="246">
        <v>118.68100000000001</v>
      </c>
      <c r="M26" s="179"/>
      <c r="N26" s="33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206"/>
    </row>
    <row r="27" spans="1:26" ht="12.75" customHeight="1" x14ac:dyDescent="0.2">
      <c r="A27" s="184"/>
      <c r="B27" s="215">
        <v>0</v>
      </c>
      <c r="C27" s="214">
        <v>0</v>
      </c>
      <c r="D27" s="214">
        <v>0</v>
      </c>
      <c r="E27" s="214">
        <v>0</v>
      </c>
      <c r="F27" s="215">
        <v>0</v>
      </c>
      <c r="G27" s="214">
        <v>0</v>
      </c>
      <c r="H27" s="216">
        <v>0</v>
      </c>
      <c r="I27" s="217" t="s">
        <v>133</v>
      </c>
      <c r="J27" s="245">
        <v>0</v>
      </c>
      <c r="K27" s="245">
        <v>0</v>
      </c>
      <c r="L27" s="246">
        <v>0</v>
      </c>
      <c r="M27" s="179"/>
      <c r="N27" s="33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206"/>
    </row>
    <row r="28" spans="1:26" ht="12.75" customHeight="1" x14ac:dyDescent="0.2">
      <c r="A28" s="184"/>
      <c r="B28" s="215">
        <v>36.914000000000001</v>
      </c>
      <c r="C28" s="214">
        <v>27.547850731809998</v>
      </c>
      <c r="D28" s="214">
        <v>24.855659268190003</v>
      </c>
      <c r="E28" s="214">
        <v>25.561490000000003</v>
      </c>
      <c r="F28" s="215">
        <v>28.504000000000001</v>
      </c>
      <c r="G28" s="214">
        <v>23.248000000000001</v>
      </c>
      <c r="H28" s="216">
        <v>19.066135790120001</v>
      </c>
      <c r="I28" s="217" t="s">
        <v>134</v>
      </c>
      <c r="J28" s="245">
        <v>70.81813579012001</v>
      </c>
      <c r="K28" s="245">
        <v>89.317509999999999</v>
      </c>
      <c r="L28" s="246">
        <v>114.879</v>
      </c>
      <c r="M28" s="179"/>
      <c r="N28" s="33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206"/>
    </row>
    <row r="29" spans="1:26" ht="12.75" customHeight="1" x14ac:dyDescent="0.2">
      <c r="A29" s="184"/>
      <c r="B29" s="248">
        <v>0</v>
      </c>
      <c r="C29" s="247">
        <v>0</v>
      </c>
      <c r="D29" s="247">
        <v>0</v>
      </c>
      <c r="E29" s="247">
        <v>0</v>
      </c>
      <c r="F29" s="248">
        <v>0</v>
      </c>
      <c r="G29" s="247">
        <v>-3</v>
      </c>
      <c r="H29" s="249">
        <v>0</v>
      </c>
      <c r="I29" s="250" t="s">
        <v>121</v>
      </c>
      <c r="J29" s="251">
        <v>-3</v>
      </c>
      <c r="K29" s="251">
        <v>0</v>
      </c>
      <c r="L29" s="252">
        <v>0</v>
      </c>
      <c r="M29" s="179"/>
      <c r="N29" s="33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206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253"/>
      <c r="J30" s="253"/>
      <c r="K30" s="253"/>
      <c r="L30" s="25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06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205"/>
      <c r="J31" s="205"/>
      <c r="K31" s="205"/>
      <c r="L31" s="20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06"/>
    </row>
    <row r="32" spans="1:26" ht="15.75" customHeight="1" x14ac:dyDescent="0.2">
      <c r="A32" s="1"/>
      <c r="B32" s="254"/>
      <c r="C32" s="254"/>
      <c r="D32" s="254"/>
      <c r="E32" s="254"/>
      <c r="F32" s="254"/>
      <c r="G32" s="254"/>
      <c r="H32" s="254"/>
      <c r="I32" s="205"/>
      <c r="J32" s="254"/>
      <c r="K32" s="254"/>
      <c r="L32" s="20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06"/>
    </row>
    <row r="33" spans="1:26" ht="15.75" customHeight="1" x14ac:dyDescent="0.2">
      <c r="A33" s="1"/>
      <c r="B33" s="254"/>
      <c r="C33" s="254"/>
      <c r="D33" s="254"/>
      <c r="E33" s="254"/>
      <c r="F33" s="254"/>
      <c r="G33" s="254"/>
      <c r="H33" s="254"/>
      <c r="I33" s="205"/>
      <c r="J33" s="254"/>
      <c r="K33" s="254"/>
      <c r="L33" s="20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06"/>
    </row>
    <row r="34" spans="1:26" ht="15.75" customHeight="1" x14ac:dyDescent="0.2">
      <c r="A34" s="1"/>
      <c r="B34" s="254"/>
      <c r="C34" s="254"/>
      <c r="D34" s="254"/>
      <c r="E34" s="254"/>
      <c r="F34" s="254"/>
      <c r="G34" s="254"/>
      <c r="H34" s="254"/>
      <c r="I34" s="205"/>
      <c r="J34" s="254"/>
      <c r="K34" s="254"/>
      <c r="L34" s="20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06"/>
    </row>
    <row r="35" spans="1:26" ht="15.75" customHeight="1" x14ac:dyDescent="0.2">
      <c r="A35" s="1"/>
      <c r="B35" s="254"/>
      <c r="C35" s="254"/>
      <c r="D35" s="254"/>
      <c r="E35" s="254"/>
      <c r="F35" s="254"/>
      <c r="G35" s="254"/>
      <c r="H35" s="254"/>
      <c r="I35" s="205"/>
      <c r="J35" s="254"/>
      <c r="K35" s="254"/>
      <c r="L35" s="20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06"/>
    </row>
    <row r="36" spans="1:26" ht="15.75" customHeight="1" x14ac:dyDescent="0.2">
      <c r="A36" s="1"/>
      <c r="B36" s="254"/>
      <c r="C36" s="254"/>
      <c r="D36" s="254"/>
      <c r="E36" s="254"/>
      <c r="F36" s="254"/>
      <c r="G36" s="254"/>
      <c r="H36" s="254"/>
      <c r="I36" s="205"/>
      <c r="J36" s="254"/>
      <c r="K36" s="254"/>
      <c r="L36" s="20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06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205"/>
      <c r="J37" s="205"/>
      <c r="K37" s="205"/>
      <c r="L37" s="20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06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205"/>
      <c r="J38" s="205"/>
      <c r="K38" s="205"/>
      <c r="L38" s="20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06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205"/>
      <c r="J39" s="205"/>
      <c r="K39" s="205"/>
      <c r="L39" s="20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06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205"/>
      <c r="J40" s="205"/>
      <c r="K40" s="205"/>
      <c r="L40" s="20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06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205"/>
      <c r="J41" s="205"/>
      <c r="K41" s="205"/>
      <c r="L41" s="20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06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205"/>
      <c r="J42" s="205"/>
      <c r="K42" s="205"/>
      <c r="L42" s="20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06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205"/>
      <c r="J43" s="205"/>
      <c r="K43" s="205"/>
      <c r="L43" s="205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06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205"/>
      <c r="J44" s="205"/>
      <c r="K44" s="205"/>
      <c r="L44" s="205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06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205"/>
      <c r="J45" s="205"/>
      <c r="K45" s="205"/>
      <c r="L45" s="205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06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205"/>
      <c r="J46" s="205"/>
      <c r="K46" s="205"/>
      <c r="L46" s="205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06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205"/>
      <c r="J47" s="205"/>
      <c r="K47" s="205"/>
      <c r="L47" s="205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06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205"/>
      <c r="J48" s="205"/>
      <c r="K48" s="205"/>
      <c r="L48" s="20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06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205"/>
      <c r="J49" s="205"/>
      <c r="K49" s="205"/>
      <c r="L49" s="205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06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205"/>
      <c r="J50" s="205"/>
      <c r="K50" s="205"/>
      <c r="L50" s="205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06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205"/>
      <c r="J51" s="205"/>
      <c r="K51" s="205"/>
      <c r="L51" s="20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06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205"/>
      <c r="J52" s="205"/>
      <c r="K52" s="205"/>
      <c r="L52" s="205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06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205"/>
      <c r="J53" s="205"/>
      <c r="K53" s="205"/>
      <c r="L53" s="205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06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205"/>
      <c r="J54" s="205"/>
      <c r="K54" s="205"/>
      <c r="L54" s="205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06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205"/>
      <c r="J55" s="205"/>
      <c r="K55" s="205"/>
      <c r="L55" s="205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06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205"/>
      <c r="J56" s="205"/>
      <c r="K56" s="205"/>
      <c r="L56" s="20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06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205"/>
      <c r="J57" s="205"/>
      <c r="K57" s="205"/>
      <c r="L57" s="205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06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205"/>
      <c r="J58" s="205"/>
      <c r="K58" s="205"/>
      <c r="L58" s="205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06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205"/>
      <c r="J59" s="205"/>
      <c r="K59" s="205"/>
      <c r="L59" s="205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06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205"/>
      <c r="J60" s="205"/>
      <c r="K60" s="205"/>
      <c r="L60" s="205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06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205"/>
      <c r="J61" s="205"/>
      <c r="K61" s="205"/>
      <c r="L61" s="205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06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205"/>
      <c r="J62" s="205"/>
      <c r="K62" s="205"/>
      <c r="L62" s="205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06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205"/>
      <c r="J63" s="205"/>
      <c r="K63" s="205"/>
      <c r="L63" s="205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06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205"/>
      <c r="J64" s="205"/>
      <c r="K64" s="205"/>
      <c r="L64" s="205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06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205"/>
      <c r="J65" s="205"/>
      <c r="K65" s="205"/>
      <c r="L65" s="205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06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205"/>
      <c r="J66" s="205"/>
      <c r="K66" s="205"/>
      <c r="L66" s="205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06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205"/>
      <c r="J67" s="205"/>
      <c r="K67" s="205"/>
      <c r="L67" s="205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06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205"/>
      <c r="J68" s="205"/>
      <c r="K68" s="205"/>
      <c r="L68" s="205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06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205"/>
      <c r="J69" s="205"/>
      <c r="K69" s="205"/>
      <c r="L69" s="205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06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205"/>
      <c r="J70" s="205"/>
      <c r="K70" s="205"/>
      <c r="L70" s="205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06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205"/>
      <c r="J71" s="205"/>
      <c r="K71" s="205"/>
      <c r="L71" s="205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06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205"/>
      <c r="J72" s="205"/>
      <c r="K72" s="205"/>
      <c r="L72" s="205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06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205"/>
      <c r="J73" s="205"/>
      <c r="K73" s="205"/>
      <c r="L73" s="205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06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205"/>
      <c r="J74" s="205"/>
      <c r="K74" s="205"/>
      <c r="L74" s="205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06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205"/>
      <c r="J75" s="205"/>
      <c r="K75" s="205"/>
      <c r="L75" s="205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206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205"/>
      <c r="J76" s="205"/>
      <c r="K76" s="205"/>
      <c r="L76" s="205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206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205"/>
      <c r="J77" s="205"/>
      <c r="K77" s="205"/>
      <c r="L77" s="205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206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205"/>
      <c r="J78" s="205"/>
      <c r="K78" s="205"/>
      <c r="L78" s="205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206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205"/>
      <c r="J79" s="205"/>
      <c r="K79" s="205"/>
      <c r="L79" s="205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206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205"/>
      <c r="J80" s="205"/>
      <c r="K80" s="205"/>
      <c r="L80" s="20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206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205"/>
      <c r="J81" s="205"/>
      <c r="K81" s="205"/>
      <c r="L81" s="205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206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205"/>
      <c r="J82" s="205"/>
      <c r="K82" s="205"/>
      <c r="L82" s="205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206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205"/>
      <c r="J83" s="205"/>
      <c r="K83" s="205"/>
      <c r="L83" s="205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206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205"/>
      <c r="J84" s="205"/>
      <c r="K84" s="205"/>
      <c r="L84" s="205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206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205"/>
      <c r="J85" s="205"/>
      <c r="K85" s="205"/>
      <c r="L85" s="205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206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205"/>
      <c r="J86" s="205"/>
      <c r="K86" s="205"/>
      <c r="L86" s="205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206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205"/>
      <c r="J87" s="205"/>
      <c r="K87" s="205"/>
      <c r="L87" s="205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206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205"/>
      <c r="J88" s="205"/>
      <c r="K88" s="205"/>
      <c r="L88" s="205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206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205"/>
      <c r="J89" s="205"/>
      <c r="K89" s="205"/>
      <c r="L89" s="205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206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205"/>
      <c r="J90" s="205"/>
      <c r="K90" s="205"/>
      <c r="L90" s="205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206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205"/>
      <c r="J91" s="205"/>
      <c r="K91" s="205"/>
      <c r="L91" s="205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206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205"/>
      <c r="J92" s="205"/>
      <c r="K92" s="205"/>
      <c r="L92" s="205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206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205"/>
      <c r="J93" s="205"/>
      <c r="K93" s="205"/>
      <c r="L93" s="205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206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205"/>
      <c r="J94" s="205"/>
      <c r="K94" s="205"/>
      <c r="L94" s="205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206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205"/>
      <c r="J95" s="205"/>
      <c r="K95" s="205"/>
      <c r="L95" s="205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206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205"/>
      <c r="J96" s="205"/>
      <c r="K96" s="205"/>
      <c r="L96" s="205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206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205"/>
      <c r="J97" s="205"/>
      <c r="K97" s="205"/>
      <c r="L97" s="205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206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205"/>
      <c r="J98" s="205"/>
      <c r="K98" s="205"/>
      <c r="L98" s="205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206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205"/>
      <c r="J99" s="205"/>
      <c r="K99" s="205"/>
      <c r="L99" s="205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206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205"/>
      <c r="J100" s="205"/>
      <c r="K100" s="205"/>
      <c r="L100" s="205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206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205"/>
      <c r="J101" s="205"/>
      <c r="K101" s="205"/>
      <c r="L101" s="205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206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205"/>
      <c r="J102" s="205"/>
      <c r="K102" s="205"/>
      <c r="L102" s="205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206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205"/>
      <c r="J103" s="205"/>
      <c r="K103" s="205"/>
      <c r="L103" s="205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206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205"/>
      <c r="J104" s="205"/>
      <c r="K104" s="205"/>
      <c r="L104" s="205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206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205"/>
      <c r="J105" s="205"/>
      <c r="K105" s="205"/>
      <c r="L105" s="205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206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205"/>
      <c r="J106" s="205"/>
      <c r="K106" s="205"/>
      <c r="L106" s="205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206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205"/>
      <c r="J107" s="205"/>
      <c r="K107" s="205"/>
      <c r="L107" s="205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206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205"/>
      <c r="J108" s="205"/>
      <c r="K108" s="205"/>
      <c r="L108" s="205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206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205"/>
      <c r="J109" s="205"/>
      <c r="K109" s="205"/>
      <c r="L109" s="205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206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205"/>
      <c r="J110" s="205"/>
      <c r="K110" s="205"/>
      <c r="L110" s="205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206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205"/>
      <c r="J111" s="205"/>
      <c r="K111" s="205"/>
      <c r="L111" s="205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206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205"/>
      <c r="J112" s="205"/>
      <c r="K112" s="205"/>
      <c r="L112" s="205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206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205"/>
      <c r="J113" s="205"/>
      <c r="K113" s="205"/>
      <c r="L113" s="205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206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205"/>
      <c r="J114" s="205"/>
      <c r="K114" s="205"/>
      <c r="L114" s="205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206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205"/>
      <c r="J115" s="205"/>
      <c r="K115" s="205"/>
      <c r="L115" s="205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206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205"/>
      <c r="J116" s="205"/>
      <c r="K116" s="205"/>
      <c r="L116" s="205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206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205"/>
      <c r="J117" s="205"/>
      <c r="K117" s="205"/>
      <c r="L117" s="205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206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205"/>
      <c r="J118" s="205"/>
      <c r="K118" s="205"/>
      <c r="L118" s="205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206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205"/>
      <c r="J119" s="205"/>
      <c r="K119" s="205"/>
      <c r="L119" s="205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206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205"/>
      <c r="J120" s="205"/>
      <c r="K120" s="205"/>
      <c r="L120" s="205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206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205"/>
      <c r="J121" s="205"/>
      <c r="K121" s="205"/>
      <c r="L121" s="205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206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205"/>
      <c r="J122" s="205"/>
      <c r="K122" s="205"/>
      <c r="L122" s="205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206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205"/>
      <c r="J123" s="205"/>
      <c r="K123" s="205"/>
      <c r="L123" s="205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206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205"/>
      <c r="J124" s="205"/>
      <c r="K124" s="205"/>
      <c r="L124" s="205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206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205"/>
      <c r="J125" s="205"/>
      <c r="K125" s="205"/>
      <c r="L125" s="205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206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205"/>
      <c r="J126" s="205"/>
      <c r="K126" s="205"/>
      <c r="L126" s="205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206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205"/>
      <c r="J127" s="205"/>
      <c r="K127" s="205"/>
      <c r="L127" s="205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206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205"/>
      <c r="J128" s="205"/>
      <c r="K128" s="205"/>
      <c r="L128" s="205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206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205"/>
      <c r="J129" s="205"/>
      <c r="K129" s="205"/>
      <c r="L129" s="205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206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205"/>
      <c r="J130" s="205"/>
      <c r="K130" s="205"/>
      <c r="L130" s="205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206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205"/>
      <c r="J131" s="205"/>
      <c r="K131" s="205"/>
      <c r="L131" s="205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206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205"/>
      <c r="J132" s="205"/>
      <c r="K132" s="205"/>
      <c r="L132" s="205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206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205"/>
      <c r="J133" s="205"/>
      <c r="K133" s="205"/>
      <c r="L133" s="205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06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205"/>
      <c r="J134" s="205"/>
      <c r="K134" s="205"/>
      <c r="L134" s="205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206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205"/>
      <c r="J135" s="205"/>
      <c r="K135" s="205"/>
      <c r="L135" s="205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206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205"/>
      <c r="J136" s="205"/>
      <c r="K136" s="205"/>
      <c r="L136" s="205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206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205"/>
      <c r="J137" s="205"/>
      <c r="K137" s="205"/>
      <c r="L137" s="205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206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205"/>
      <c r="J138" s="205"/>
      <c r="K138" s="205"/>
      <c r="L138" s="205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206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206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206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206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206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206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206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206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206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206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206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206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206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206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206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206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206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206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206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206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206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206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206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206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206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206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206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206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206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206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206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206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206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206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206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206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206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206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206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206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206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206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206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206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206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206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206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206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206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206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206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206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206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206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206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06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06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06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06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06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06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06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06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06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06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06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06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06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206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06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06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206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206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206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206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206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206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206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206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206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206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206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206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206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206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206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206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206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206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206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206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206"/>
    </row>
    <row r="230" spans="1:26" ht="15.75" customHeight="1" x14ac:dyDescent="0.2">
      <c r="A230" s="206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</row>
    <row r="231" spans="1:26" ht="15.75" customHeight="1" x14ac:dyDescent="0.2">
      <c r="A231" s="206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</row>
    <row r="232" spans="1:26" ht="15.75" customHeight="1" x14ac:dyDescent="0.2">
      <c r="A232" s="206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</row>
    <row r="233" spans="1:26" ht="15.75" customHeight="1" x14ac:dyDescent="0.2">
      <c r="A233" s="206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</row>
    <row r="234" spans="1:26" ht="15.75" customHeight="1" x14ac:dyDescent="0.2">
      <c r="A234" s="206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</row>
    <row r="235" spans="1:26" ht="15.75" customHeight="1" x14ac:dyDescent="0.2">
      <c r="A235" s="206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</row>
    <row r="236" spans="1:26" ht="15.75" customHeight="1" x14ac:dyDescent="0.2">
      <c r="A236" s="206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</row>
    <row r="237" spans="1:26" ht="15.75" customHeight="1" x14ac:dyDescent="0.2">
      <c r="A237" s="206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</row>
    <row r="238" spans="1:26" ht="15.75" customHeight="1" x14ac:dyDescent="0.2">
      <c r="A238" s="206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</row>
    <row r="239" spans="1:26" ht="15.75" customHeight="1" x14ac:dyDescent="0.2">
      <c r="A239" s="206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</row>
    <row r="240" spans="1:26" ht="15.75" customHeight="1" x14ac:dyDescent="0.2">
      <c r="A240" s="206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</row>
    <row r="241" spans="1:26" ht="15.75" customHeight="1" x14ac:dyDescent="0.2">
      <c r="A241" s="206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</row>
    <row r="242" spans="1:26" ht="15.75" customHeight="1" x14ac:dyDescent="0.2">
      <c r="A242" s="206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</row>
    <row r="243" spans="1:26" ht="15.75" customHeight="1" x14ac:dyDescent="0.2">
      <c r="A243" s="206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</row>
    <row r="244" spans="1:26" ht="15.75" customHeight="1" x14ac:dyDescent="0.2">
      <c r="A244" s="206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</row>
    <row r="245" spans="1:26" ht="15.75" customHeight="1" x14ac:dyDescent="0.2">
      <c r="A245" s="206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</row>
    <row r="246" spans="1:26" ht="15.75" customHeight="1" x14ac:dyDescent="0.2">
      <c r="A246" s="206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</row>
    <row r="247" spans="1:26" ht="15.75" customHeight="1" x14ac:dyDescent="0.2">
      <c r="A247" s="206"/>
      <c r="B247" s="206"/>
      <c r="C247" s="206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</row>
    <row r="248" spans="1:26" ht="15.75" customHeight="1" x14ac:dyDescent="0.2">
      <c r="A248" s="206"/>
      <c r="B248" s="206"/>
      <c r="C248" s="206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</row>
    <row r="249" spans="1:26" ht="15.75" customHeight="1" x14ac:dyDescent="0.2">
      <c r="A249" s="206"/>
      <c r="B249" s="206"/>
      <c r="C249" s="206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</row>
    <row r="250" spans="1:26" ht="15.75" customHeight="1" x14ac:dyDescent="0.2">
      <c r="A250" s="206"/>
      <c r="B250" s="206"/>
      <c r="C250" s="206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</row>
    <row r="251" spans="1:26" ht="15.75" customHeight="1" x14ac:dyDescent="0.2">
      <c r="A251" s="206"/>
      <c r="B251" s="206"/>
      <c r="C251" s="206"/>
      <c r="D251" s="206"/>
      <c r="E251" s="206"/>
      <c r="F251" s="206"/>
      <c r="G251" s="206"/>
      <c r="H251" s="206"/>
      <c r="I251" s="206"/>
      <c r="J251" s="206"/>
      <c r="K251" s="206"/>
      <c r="L251" s="206"/>
      <c r="M251" s="206"/>
      <c r="N251" s="206"/>
      <c r="O251" s="206"/>
      <c r="P251" s="206"/>
      <c r="Q251" s="206"/>
      <c r="R251" s="206"/>
      <c r="S251" s="206"/>
      <c r="T251" s="206"/>
      <c r="U251" s="206"/>
      <c r="V251" s="206"/>
      <c r="W251" s="206"/>
      <c r="X251" s="206"/>
      <c r="Y251" s="206"/>
      <c r="Z251" s="206"/>
    </row>
    <row r="252" spans="1:26" ht="15.75" customHeight="1" x14ac:dyDescent="0.2">
      <c r="A252" s="206"/>
      <c r="B252" s="206"/>
      <c r="C252" s="206"/>
      <c r="D252" s="206"/>
      <c r="E252" s="206"/>
      <c r="F252" s="206"/>
      <c r="G252" s="206"/>
      <c r="H252" s="206"/>
      <c r="I252" s="206"/>
      <c r="J252" s="206"/>
      <c r="K252" s="206"/>
      <c r="L252" s="206"/>
      <c r="M252" s="206"/>
      <c r="N252" s="206"/>
      <c r="O252" s="206"/>
      <c r="P252" s="206"/>
      <c r="Q252" s="206"/>
      <c r="R252" s="206"/>
      <c r="S252" s="206"/>
      <c r="T252" s="206"/>
      <c r="U252" s="206"/>
      <c r="V252" s="206"/>
      <c r="W252" s="206"/>
      <c r="X252" s="206"/>
      <c r="Y252" s="206"/>
      <c r="Z252" s="206"/>
    </row>
    <row r="253" spans="1:26" ht="15.75" customHeight="1" x14ac:dyDescent="0.2">
      <c r="A253" s="206"/>
      <c r="B253" s="206"/>
      <c r="C253" s="206"/>
      <c r="D253" s="206"/>
      <c r="E253" s="206"/>
      <c r="F253" s="206"/>
      <c r="G253" s="206"/>
      <c r="H253" s="206"/>
      <c r="I253" s="206"/>
      <c r="J253" s="206"/>
      <c r="K253" s="206"/>
      <c r="L253" s="206"/>
      <c r="M253" s="206"/>
      <c r="N253" s="206"/>
      <c r="O253" s="206"/>
      <c r="P253" s="206"/>
      <c r="Q253" s="206"/>
      <c r="R253" s="206"/>
      <c r="S253" s="206"/>
      <c r="T253" s="206"/>
      <c r="U253" s="206"/>
      <c r="V253" s="206"/>
      <c r="W253" s="206"/>
      <c r="X253" s="206"/>
      <c r="Y253" s="206"/>
      <c r="Z253" s="206"/>
    </row>
    <row r="254" spans="1:26" ht="15.75" customHeight="1" x14ac:dyDescent="0.2">
      <c r="A254" s="206"/>
      <c r="B254" s="206"/>
      <c r="C254" s="206"/>
      <c r="D254" s="206"/>
      <c r="E254" s="206"/>
      <c r="F254" s="206"/>
      <c r="G254" s="206"/>
      <c r="H254" s="206"/>
      <c r="I254" s="206"/>
      <c r="J254" s="206"/>
      <c r="K254" s="206"/>
      <c r="L254" s="206"/>
      <c r="M254" s="206"/>
      <c r="N254" s="206"/>
      <c r="O254" s="206"/>
      <c r="P254" s="206"/>
      <c r="Q254" s="206"/>
      <c r="R254" s="206"/>
      <c r="S254" s="206"/>
      <c r="T254" s="206"/>
      <c r="U254" s="206"/>
      <c r="V254" s="206"/>
      <c r="W254" s="206"/>
      <c r="X254" s="206"/>
      <c r="Y254" s="206"/>
      <c r="Z254" s="206"/>
    </row>
    <row r="255" spans="1:26" ht="15.75" customHeight="1" x14ac:dyDescent="0.2">
      <c r="A255" s="206"/>
      <c r="B255" s="206"/>
      <c r="C255" s="206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</row>
    <row r="256" spans="1:26" ht="15.75" customHeight="1" x14ac:dyDescent="0.2">
      <c r="A256" s="206"/>
      <c r="B256" s="206"/>
      <c r="C256" s="206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</row>
    <row r="257" spans="1:26" ht="15.75" customHeight="1" x14ac:dyDescent="0.2">
      <c r="A257" s="206"/>
      <c r="B257" s="206"/>
      <c r="C257" s="206"/>
      <c r="D257" s="206"/>
      <c r="E257" s="206"/>
      <c r="F257" s="206"/>
      <c r="G257" s="206"/>
      <c r="H257" s="206"/>
      <c r="I257" s="206"/>
      <c r="J257" s="206"/>
      <c r="K257" s="206"/>
      <c r="L257" s="206"/>
      <c r="M257" s="206"/>
      <c r="N257" s="206"/>
      <c r="O257" s="206"/>
      <c r="P257" s="206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</row>
    <row r="258" spans="1:26" ht="15.75" customHeight="1" x14ac:dyDescent="0.2">
      <c r="A258" s="206"/>
      <c r="B258" s="206"/>
      <c r="C258" s="206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6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</row>
    <row r="259" spans="1:26" ht="15.75" customHeight="1" x14ac:dyDescent="0.2">
      <c r="A259" s="206"/>
      <c r="B259" s="206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</row>
    <row r="260" spans="1:26" ht="15.75" customHeight="1" x14ac:dyDescent="0.2">
      <c r="A260" s="206"/>
      <c r="B260" s="206"/>
      <c r="C260" s="206"/>
      <c r="D260" s="206"/>
      <c r="E260" s="206"/>
      <c r="F260" s="206"/>
      <c r="G260" s="206"/>
      <c r="H260" s="206"/>
      <c r="I260" s="206"/>
      <c r="J260" s="206"/>
      <c r="K260" s="206"/>
      <c r="L260" s="206"/>
      <c r="M260" s="206"/>
      <c r="N260" s="206"/>
      <c r="O260" s="206"/>
      <c r="P260" s="206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</row>
    <row r="261" spans="1:26" ht="15.75" customHeight="1" x14ac:dyDescent="0.2">
      <c r="A261" s="206"/>
      <c r="B261" s="206"/>
      <c r="C261" s="206"/>
      <c r="D261" s="206"/>
      <c r="E261" s="206"/>
      <c r="F261" s="206"/>
      <c r="G261" s="206"/>
      <c r="H261" s="206"/>
      <c r="I261" s="206"/>
      <c r="J261" s="206"/>
      <c r="K261" s="206"/>
      <c r="L261" s="206"/>
      <c r="M261" s="206"/>
      <c r="N261" s="206"/>
      <c r="O261" s="206"/>
      <c r="P261" s="206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</row>
    <row r="262" spans="1:26" ht="15.75" customHeight="1" x14ac:dyDescent="0.2">
      <c r="A262" s="206"/>
      <c r="B262" s="206"/>
      <c r="C262" s="206"/>
      <c r="D262" s="206"/>
      <c r="E262" s="206"/>
      <c r="F262" s="206"/>
      <c r="G262" s="206"/>
      <c r="H262" s="206"/>
      <c r="I262" s="206"/>
      <c r="J262" s="206"/>
      <c r="K262" s="206"/>
      <c r="L262" s="206"/>
      <c r="M262" s="206"/>
      <c r="N262" s="206"/>
      <c r="O262" s="206"/>
      <c r="P262" s="206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</row>
    <row r="263" spans="1:26" ht="15.75" customHeight="1" x14ac:dyDescent="0.2">
      <c r="A263" s="206"/>
      <c r="B263" s="206"/>
      <c r="C263" s="206"/>
      <c r="D263" s="206"/>
      <c r="E263" s="206"/>
      <c r="F263" s="206"/>
      <c r="G263" s="206"/>
      <c r="H263" s="206"/>
      <c r="I263" s="206"/>
      <c r="J263" s="206"/>
      <c r="K263" s="206"/>
      <c r="L263" s="206"/>
      <c r="M263" s="206"/>
      <c r="N263" s="206"/>
      <c r="O263" s="206"/>
      <c r="P263" s="206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</row>
    <row r="264" spans="1:26" ht="15.75" customHeight="1" x14ac:dyDescent="0.2">
      <c r="A264" s="206"/>
      <c r="B264" s="206"/>
      <c r="C264" s="206"/>
      <c r="D264" s="206"/>
      <c r="E264" s="206"/>
      <c r="F264" s="206"/>
      <c r="G264" s="206"/>
      <c r="H264" s="206"/>
      <c r="I264" s="206"/>
      <c r="J264" s="206"/>
      <c r="K264" s="206"/>
      <c r="L264" s="206"/>
      <c r="M264" s="206"/>
      <c r="N264" s="206"/>
      <c r="O264" s="206"/>
      <c r="P264" s="206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</row>
    <row r="265" spans="1:26" ht="15.75" customHeight="1" x14ac:dyDescent="0.2">
      <c r="A265" s="206"/>
      <c r="B265" s="206"/>
      <c r="C265" s="206"/>
      <c r="D265" s="206"/>
      <c r="E265" s="206"/>
      <c r="F265" s="206"/>
      <c r="G265" s="206"/>
      <c r="H265" s="206"/>
      <c r="I265" s="206"/>
      <c r="J265" s="206"/>
      <c r="K265" s="206"/>
      <c r="L265" s="206"/>
      <c r="M265" s="206"/>
      <c r="N265" s="206"/>
      <c r="O265" s="206"/>
      <c r="P265" s="206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</row>
    <row r="266" spans="1:26" ht="15.75" customHeight="1" x14ac:dyDescent="0.2">
      <c r="A266" s="206"/>
      <c r="B266" s="206"/>
      <c r="C266" s="206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06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</row>
    <row r="267" spans="1:26" ht="15.75" customHeight="1" x14ac:dyDescent="0.2">
      <c r="A267" s="206"/>
      <c r="B267" s="206"/>
      <c r="C267" s="206"/>
      <c r="D267" s="206"/>
      <c r="E267" s="206"/>
      <c r="F267" s="206"/>
      <c r="G267" s="206"/>
      <c r="H267" s="206"/>
      <c r="I267" s="206"/>
      <c r="J267" s="206"/>
      <c r="K267" s="206"/>
      <c r="L267" s="206"/>
      <c r="M267" s="206"/>
      <c r="N267" s="206"/>
      <c r="O267" s="206"/>
      <c r="P267" s="206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</row>
    <row r="268" spans="1:26" ht="15.75" customHeight="1" x14ac:dyDescent="0.2">
      <c r="A268" s="206"/>
      <c r="B268" s="206"/>
      <c r="C268" s="206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</row>
    <row r="269" spans="1:26" ht="15.75" customHeight="1" x14ac:dyDescent="0.2">
      <c r="A269" s="206"/>
      <c r="B269" s="206"/>
      <c r="C269" s="206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</row>
    <row r="270" spans="1:26" ht="15.75" customHeight="1" x14ac:dyDescent="0.2">
      <c r="A270" s="206"/>
      <c r="B270" s="206"/>
      <c r="C270" s="206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</row>
    <row r="271" spans="1:26" ht="15.75" customHeight="1" x14ac:dyDescent="0.2">
      <c r="A271" s="206"/>
      <c r="B271" s="206"/>
      <c r="C271" s="206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</row>
    <row r="272" spans="1:26" ht="15.75" customHeight="1" x14ac:dyDescent="0.2">
      <c r="A272" s="206"/>
      <c r="B272" s="206"/>
      <c r="C272" s="206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</row>
    <row r="273" spans="1:26" ht="15.75" customHeight="1" x14ac:dyDescent="0.2">
      <c r="A273" s="206"/>
      <c r="B273" s="206"/>
      <c r="C273" s="206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</row>
    <row r="274" spans="1:26" ht="15.75" customHeight="1" x14ac:dyDescent="0.2">
      <c r="A274" s="206"/>
      <c r="B274" s="206"/>
      <c r="C274" s="206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</row>
    <row r="275" spans="1:26" ht="15.75" customHeight="1" x14ac:dyDescent="0.2">
      <c r="A275" s="206"/>
      <c r="B275" s="206"/>
      <c r="C275" s="206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</row>
    <row r="276" spans="1:26" ht="15.75" customHeight="1" x14ac:dyDescent="0.2">
      <c r="A276" s="206"/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</row>
    <row r="277" spans="1:26" ht="15.75" customHeight="1" x14ac:dyDescent="0.2">
      <c r="A277" s="206"/>
      <c r="B277" s="206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</row>
    <row r="278" spans="1:26" ht="15.75" customHeight="1" x14ac:dyDescent="0.2">
      <c r="A278" s="206"/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</row>
    <row r="279" spans="1:26" ht="15.75" customHeight="1" x14ac:dyDescent="0.2">
      <c r="A279" s="206"/>
      <c r="B279" s="206"/>
      <c r="C279" s="206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</row>
    <row r="280" spans="1:26" ht="15.75" customHeight="1" x14ac:dyDescent="0.2">
      <c r="A280" s="206"/>
      <c r="B280" s="206"/>
      <c r="C280" s="206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</row>
    <row r="281" spans="1:26" ht="15.75" customHeight="1" x14ac:dyDescent="0.2">
      <c r="A281" s="206"/>
      <c r="B281" s="206"/>
      <c r="C281" s="206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</row>
    <row r="282" spans="1:26" ht="15.75" customHeight="1" x14ac:dyDescent="0.2">
      <c r="A282" s="206"/>
      <c r="B282" s="206"/>
      <c r="C282" s="206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</row>
    <row r="283" spans="1:26" ht="15.75" customHeight="1" x14ac:dyDescent="0.2">
      <c r="A283" s="206"/>
      <c r="B283" s="206"/>
      <c r="C283" s="206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</row>
    <row r="284" spans="1:26" ht="15.75" customHeight="1" x14ac:dyDescent="0.2">
      <c r="A284" s="206"/>
      <c r="B284" s="206"/>
      <c r="C284" s="206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</row>
    <row r="285" spans="1:26" ht="15.75" customHeight="1" x14ac:dyDescent="0.2">
      <c r="A285" s="206"/>
      <c r="B285" s="206"/>
      <c r="C285" s="206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</row>
    <row r="286" spans="1:26" ht="15.75" customHeight="1" x14ac:dyDescent="0.2">
      <c r="A286" s="206"/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</row>
    <row r="287" spans="1:26" ht="15.75" customHeight="1" x14ac:dyDescent="0.2">
      <c r="A287" s="206"/>
      <c r="B287" s="206"/>
      <c r="C287" s="206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</row>
    <row r="288" spans="1:26" ht="15.75" customHeight="1" x14ac:dyDescent="0.2">
      <c r="A288" s="206"/>
      <c r="B288" s="206"/>
      <c r="C288" s="206"/>
      <c r="D288" s="206"/>
      <c r="E288" s="206"/>
      <c r="F288" s="206"/>
      <c r="G288" s="206"/>
      <c r="H288" s="206"/>
      <c r="I288" s="206"/>
      <c r="J288" s="206"/>
      <c r="K288" s="206"/>
      <c r="L288" s="206"/>
      <c r="M288" s="206"/>
      <c r="N288" s="206"/>
      <c r="O288" s="206"/>
      <c r="P288" s="206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</row>
    <row r="289" spans="1:26" ht="15.75" customHeight="1" x14ac:dyDescent="0.2">
      <c r="A289" s="206"/>
      <c r="B289" s="206"/>
      <c r="C289" s="206"/>
      <c r="D289" s="206"/>
      <c r="E289" s="206"/>
      <c r="F289" s="206"/>
      <c r="G289" s="206"/>
      <c r="H289" s="206"/>
      <c r="I289" s="206"/>
      <c r="J289" s="206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</row>
    <row r="290" spans="1:26" ht="15.75" customHeight="1" x14ac:dyDescent="0.2">
      <c r="A290" s="206"/>
      <c r="B290" s="206"/>
      <c r="C290" s="206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</row>
    <row r="291" spans="1:26" ht="15.75" customHeight="1" x14ac:dyDescent="0.2">
      <c r="A291" s="206"/>
      <c r="B291" s="206"/>
      <c r="C291" s="206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</row>
    <row r="292" spans="1:26" ht="15.75" customHeight="1" x14ac:dyDescent="0.2">
      <c r="A292" s="206"/>
      <c r="B292" s="206"/>
      <c r="C292" s="206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</row>
    <row r="293" spans="1:26" ht="15.75" customHeight="1" x14ac:dyDescent="0.2">
      <c r="A293" s="206"/>
      <c r="B293" s="206"/>
      <c r="C293" s="206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</row>
    <row r="294" spans="1:26" ht="15.75" customHeight="1" x14ac:dyDescent="0.2">
      <c r="A294" s="206"/>
      <c r="B294" s="206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</row>
    <row r="295" spans="1:26" ht="15.75" customHeight="1" x14ac:dyDescent="0.2">
      <c r="A295" s="206"/>
      <c r="B295" s="206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</row>
    <row r="296" spans="1:26" ht="15.75" customHeight="1" x14ac:dyDescent="0.2">
      <c r="A296" s="206"/>
      <c r="B296" s="206"/>
      <c r="C296" s="206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</row>
    <row r="297" spans="1:26" ht="15.75" customHeight="1" x14ac:dyDescent="0.2">
      <c r="A297" s="206"/>
      <c r="B297" s="206"/>
      <c r="C297" s="206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</row>
    <row r="298" spans="1:26" ht="15.75" customHeight="1" x14ac:dyDescent="0.2">
      <c r="A298" s="206"/>
      <c r="B298" s="206"/>
      <c r="C298" s="206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</row>
    <row r="299" spans="1:26" ht="15.75" customHeight="1" x14ac:dyDescent="0.2">
      <c r="A299" s="206"/>
      <c r="B299" s="206"/>
      <c r="C299" s="206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</row>
    <row r="300" spans="1:26" ht="15.75" customHeight="1" x14ac:dyDescent="0.2">
      <c r="A300" s="206"/>
      <c r="B300" s="206"/>
      <c r="C300" s="206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</row>
    <row r="301" spans="1:26" ht="15.75" customHeight="1" x14ac:dyDescent="0.2">
      <c r="A301" s="206"/>
      <c r="B301" s="206"/>
      <c r="C301" s="206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</row>
    <row r="302" spans="1:26" ht="15.75" customHeight="1" x14ac:dyDescent="0.2">
      <c r="A302" s="206"/>
      <c r="B302" s="206"/>
      <c r="C302" s="206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</row>
    <row r="303" spans="1:26" ht="15.75" customHeight="1" x14ac:dyDescent="0.2">
      <c r="A303" s="206"/>
      <c r="B303" s="206"/>
      <c r="C303" s="206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</row>
    <row r="304" spans="1:26" ht="15.75" customHeight="1" x14ac:dyDescent="0.2">
      <c r="A304" s="206"/>
      <c r="B304" s="206"/>
      <c r="C304" s="206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</row>
    <row r="305" spans="1:26" ht="15.75" customHeight="1" x14ac:dyDescent="0.2">
      <c r="A305" s="206"/>
      <c r="B305" s="206"/>
      <c r="C305" s="206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</row>
    <row r="306" spans="1:26" ht="15.75" customHeight="1" x14ac:dyDescent="0.2">
      <c r="A306" s="206"/>
      <c r="B306" s="206"/>
      <c r="C306" s="206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</row>
    <row r="307" spans="1:26" ht="15.75" customHeight="1" x14ac:dyDescent="0.2">
      <c r="A307" s="206"/>
      <c r="B307" s="206"/>
      <c r="C307" s="206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</row>
    <row r="308" spans="1:26" ht="15.75" customHeight="1" x14ac:dyDescent="0.2">
      <c r="A308" s="206"/>
      <c r="B308" s="206"/>
      <c r="C308" s="206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</row>
    <row r="309" spans="1:26" ht="15.75" customHeight="1" x14ac:dyDescent="0.2">
      <c r="A309" s="206"/>
      <c r="B309" s="206"/>
      <c r="C309" s="206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</row>
    <row r="310" spans="1:26" ht="15.75" customHeight="1" x14ac:dyDescent="0.2">
      <c r="A310" s="206"/>
      <c r="B310" s="206"/>
      <c r="C310" s="206"/>
      <c r="D310" s="206"/>
      <c r="E310" s="206"/>
      <c r="F310" s="206"/>
      <c r="G310" s="206"/>
      <c r="H310" s="206"/>
      <c r="I310" s="206"/>
      <c r="J310" s="206"/>
      <c r="K310" s="206"/>
      <c r="L310" s="206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</row>
    <row r="311" spans="1:26" ht="15.75" customHeight="1" x14ac:dyDescent="0.2">
      <c r="A311" s="206"/>
      <c r="B311" s="206"/>
      <c r="C311" s="206"/>
      <c r="D311" s="206"/>
      <c r="E311" s="206"/>
      <c r="F311" s="206"/>
      <c r="G311" s="206"/>
      <c r="H311" s="206"/>
      <c r="I311" s="206"/>
      <c r="J311" s="206"/>
      <c r="K311" s="206"/>
      <c r="L311" s="206"/>
      <c r="M311" s="206"/>
      <c r="N311" s="206"/>
      <c r="O311" s="206"/>
      <c r="P311" s="206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</row>
    <row r="312" spans="1:26" ht="15.75" customHeight="1" x14ac:dyDescent="0.2">
      <c r="A312" s="206"/>
      <c r="B312" s="206"/>
      <c r="C312" s="206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6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</row>
    <row r="313" spans="1:26" ht="15.75" customHeight="1" x14ac:dyDescent="0.2">
      <c r="A313" s="206"/>
      <c r="B313" s="206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</row>
    <row r="314" spans="1:26" ht="15.75" customHeight="1" x14ac:dyDescent="0.2">
      <c r="A314" s="206"/>
      <c r="B314" s="206"/>
      <c r="C314" s="206"/>
      <c r="D314" s="206"/>
      <c r="E314" s="206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</row>
    <row r="315" spans="1:26" ht="15.75" customHeight="1" x14ac:dyDescent="0.2">
      <c r="A315" s="206"/>
      <c r="B315" s="206"/>
      <c r="C315" s="206"/>
      <c r="D315" s="206"/>
      <c r="E315" s="206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</row>
    <row r="316" spans="1:26" ht="15.75" customHeight="1" x14ac:dyDescent="0.2">
      <c r="A316" s="206"/>
      <c r="B316" s="206"/>
      <c r="C316" s="206"/>
      <c r="D316" s="206"/>
      <c r="E316" s="206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</row>
    <row r="317" spans="1:26" ht="15.75" customHeight="1" x14ac:dyDescent="0.2">
      <c r="A317" s="206"/>
      <c r="B317" s="206"/>
      <c r="C317" s="206"/>
      <c r="D317" s="206"/>
      <c r="E317" s="206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</row>
    <row r="318" spans="1:26" ht="15.75" customHeight="1" x14ac:dyDescent="0.2">
      <c r="A318" s="206"/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</row>
    <row r="319" spans="1:26" ht="15.75" customHeight="1" x14ac:dyDescent="0.2">
      <c r="A319" s="206"/>
      <c r="B319" s="206"/>
      <c r="C319" s="206"/>
      <c r="D319" s="206"/>
      <c r="E319" s="206"/>
      <c r="F319" s="206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</row>
    <row r="320" spans="1:26" ht="15.75" customHeight="1" x14ac:dyDescent="0.2">
      <c r="A320" s="206"/>
      <c r="B320" s="206"/>
      <c r="C320" s="206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</row>
    <row r="321" spans="1:26" ht="15.75" customHeight="1" x14ac:dyDescent="0.2">
      <c r="A321" s="206"/>
      <c r="B321" s="206"/>
      <c r="C321" s="206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</row>
    <row r="322" spans="1:26" ht="15.75" customHeight="1" x14ac:dyDescent="0.2">
      <c r="A322" s="206"/>
      <c r="B322" s="206"/>
      <c r="C322" s="206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</row>
    <row r="323" spans="1:26" ht="15.75" customHeight="1" x14ac:dyDescent="0.2">
      <c r="A323" s="206"/>
      <c r="B323" s="206"/>
      <c r="C323" s="206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</row>
    <row r="324" spans="1:26" ht="15.75" customHeight="1" x14ac:dyDescent="0.2">
      <c r="A324" s="206"/>
      <c r="B324" s="206"/>
      <c r="C324" s="206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</row>
    <row r="325" spans="1:26" ht="15.75" customHeight="1" x14ac:dyDescent="0.2">
      <c r="A325" s="206"/>
      <c r="B325" s="206"/>
      <c r="C325" s="206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</row>
    <row r="326" spans="1:26" ht="15.75" customHeight="1" x14ac:dyDescent="0.2">
      <c r="A326" s="206"/>
      <c r="B326" s="206"/>
      <c r="C326" s="206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</row>
    <row r="327" spans="1:26" ht="15.75" customHeight="1" x14ac:dyDescent="0.2">
      <c r="A327" s="206"/>
      <c r="B327" s="206"/>
      <c r="C327" s="206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</row>
    <row r="328" spans="1:26" ht="15.75" customHeight="1" x14ac:dyDescent="0.2">
      <c r="A328" s="206"/>
      <c r="B328" s="206"/>
      <c r="C328" s="206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</row>
    <row r="329" spans="1:26" ht="15.75" customHeight="1" x14ac:dyDescent="0.2">
      <c r="A329" s="206"/>
      <c r="B329" s="206"/>
      <c r="C329" s="206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</row>
    <row r="330" spans="1:26" ht="15.75" customHeight="1" x14ac:dyDescent="0.2">
      <c r="A330" s="206"/>
      <c r="B330" s="206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</row>
    <row r="331" spans="1:26" ht="15.75" customHeight="1" x14ac:dyDescent="0.2">
      <c r="A331" s="206"/>
      <c r="B331" s="206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</row>
    <row r="332" spans="1:26" ht="15.75" customHeight="1" x14ac:dyDescent="0.2">
      <c r="A332" s="206"/>
      <c r="B332" s="206"/>
      <c r="C332" s="206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</row>
    <row r="333" spans="1:26" ht="15.75" customHeight="1" x14ac:dyDescent="0.2">
      <c r="A333" s="206"/>
      <c r="B333" s="206"/>
      <c r="C333" s="206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</row>
    <row r="334" spans="1:26" ht="15.75" customHeight="1" x14ac:dyDescent="0.2">
      <c r="A334" s="206"/>
      <c r="B334" s="206"/>
      <c r="C334" s="206"/>
      <c r="D334" s="206"/>
      <c r="E334" s="206"/>
      <c r="F334" s="206"/>
      <c r="G334" s="206"/>
      <c r="H334" s="206"/>
      <c r="I334" s="206"/>
      <c r="J334" s="206"/>
      <c r="K334" s="206"/>
      <c r="L334" s="206"/>
      <c r="M334" s="206"/>
      <c r="N334" s="206"/>
      <c r="O334" s="206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</row>
    <row r="335" spans="1:26" ht="15.75" customHeight="1" x14ac:dyDescent="0.2">
      <c r="A335" s="206"/>
      <c r="B335" s="206"/>
      <c r="C335" s="206"/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</row>
    <row r="336" spans="1:26" ht="15.75" customHeight="1" x14ac:dyDescent="0.2">
      <c r="A336" s="206"/>
      <c r="B336" s="206"/>
      <c r="C336" s="206"/>
      <c r="D336" s="206"/>
      <c r="E336" s="206"/>
      <c r="F336" s="206"/>
      <c r="G336" s="206"/>
      <c r="H336" s="206"/>
      <c r="I336" s="206"/>
      <c r="J336" s="206"/>
      <c r="K336" s="206"/>
      <c r="L336" s="206"/>
      <c r="M336" s="206"/>
      <c r="N336" s="206"/>
      <c r="O336" s="206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</row>
    <row r="337" spans="1:26" ht="15.75" customHeight="1" x14ac:dyDescent="0.2">
      <c r="A337" s="206"/>
      <c r="B337" s="206"/>
      <c r="C337" s="206"/>
      <c r="D337" s="206"/>
      <c r="E337" s="206"/>
      <c r="F337" s="206"/>
      <c r="G337" s="206"/>
      <c r="H337" s="206"/>
      <c r="I337" s="206"/>
      <c r="J337" s="206"/>
      <c r="K337" s="206"/>
      <c r="L337" s="206"/>
      <c r="M337" s="206"/>
      <c r="N337" s="206"/>
      <c r="O337" s="206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</row>
    <row r="338" spans="1:26" ht="15.75" customHeight="1" x14ac:dyDescent="0.2">
      <c r="A338" s="206"/>
      <c r="B338" s="206"/>
      <c r="C338" s="206"/>
      <c r="D338" s="206"/>
      <c r="E338" s="206"/>
      <c r="F338" s="206"/>
      <c r="G338" s="206"/>
      <c r="H338" s="206"/>
      <c r="I338" s="206"/>
      <c r="J338" s="206"/>
      <c r="K338" s="206"/>
      <c r="L338" s="206"/>
      <c r="M338" s="206"/>
      <c r="N338" s="206"/>
      <c r="O338" s="206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</row>
    <row r="339" spans="1:26" ht="15.75" customHeight="1" x14ac:dyDescent="0.2">
      <c r="A339" s="206"/>
      <c r="B339" s="206"/>
      <c r="C339" s="206"/>
      <c r="D339" s="206"/>
      <c r="E339" s="206"/>
      <c r="F339" s="206"/>
      <c r="G339" s="206"/>
      <c r="H339" s="206"/>
      <c r="I339" s="206"/>
      <c r="J339" s="206"/>
      <c r="K339" s="206"/>
      <c r="L339" s="206"/>
      <c r="M339" s="206"/>
      <c r="N339" s="206"/>
      <c r="O339" s="206"/>
      <c r="P339" s="206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</row>
    <row r="340" spans="1:26" ht="15.75" customHeight="1" x14ac:dyDescent="0.2">
      <c r="A340" s="206"/>
      <c r="B340" s="206"/>
      <c r="C340" s="206"/>
      <c r="D340" s="206"/>
      <c r="E340" s="206"/>
      <c r="F340" s="206"/>
      <c r="G340" s="206"/>
      <c r="H340" s="206"/>
      <c r="I340" s="206"/>
      <c r="J340" s="206"/>
      <c r="K340" s="206"/>
      <c r="L340" s="206"/>
      <c r="M340" s="206"/>
      <c r="N340" s="206"/>
      <c r="O340" s="206"/>
      <c r="P340" s="206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</row>
    <row r="341" spans="1:26" ht="15.75" customHeight="1" x14ac:dyDescent="0.2">
      <c r="A341" s="206"/>
      <c r="B341" s="206"/>
      <c r="C341" s="206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</row>
    <row r="342" spans="1:26" ht="15.75" customHeight="1" x14ac:dyDescent="0.2">
      <c r="A342" s="206"/>
      <c r="B342" s="206"/>
      <c r="C342" s="206"/>
      <c r="D342" s="206"/>
      <c r="E342" s="206"/>
      <c r="F342" s="206"/>
      <c r="G342" s="206"/>
      <c r="H342" s="206"/>
      <c r="I342" s="206"/>
      <c r="J342" s="206"/>
      <c r="K342" s="206"/>
      <c r="L342" s="206"/>
      <c r="M342" s="206"/>
      <c r="N342" s="206"/>
      <c r="O342" s="206"/>
      <c r="P342" s="206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</row>
    <row r="343" spans="1:26" ht="15.75" customHeight="1" x14ac:dyDescent="0.2">
      <c r="A343" s="206"/>
      <c r="B343" s="206"/>
      <c r="C343" s="206"/>
      <c r="D343" s="206"/>
      <c r="E343" s="206"/>
      <c r="F343" s="206"/>
      <c r="G343" s="206"/>
      <c r="H343" s="206"/>
      <c r="I343" s="206"/>
      <c r="J343" s="206"/>
      <c r="K343" s="206"/>
      <c r="L343" s="206"/>
      <c r="M343" s="206"/>
      <c r="N343" s="206"/>
      <c r="O343" s="206"/>
      <c r="P343" s="206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</row>
    <row r="344" spans="1:26" ht="15.75" customHeight="1" x14ac:dyDescent="0.2">
      <c r="A344" s="206"/>
      <c r="B344" s="206"/>
      <c r="C344" s="206"/>
      <c r="D344" s="206"/>
      <c r="E344" s="206"/>
      <c r="F344" s="206"/>
      <c r="G344" s="206"/>
      <c r="H344" s="206"/>
      <c r="I344" s="206"/>
      <c r="J344" s="206"/>
      <c r="K344" s="206"/>
      <c r="L344" s="206"/>
      <c r="M344" s="206"/>
      <c r="N344" s="206"/>
      <c r="O344" s="206"/>
      <c r="P344" s="206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</row>
    <row r="345" spans="1:26" ht="15.75" customHeight="1" x14ac:dyDescent="0.2">
      <c r="A345" s="206"/>
      <c r="B345" s="206"/>
      <c r="C345" s="206"/>
      <c r="D345" s="206"/>
      <c r="E345" s="206"/>
      <c r="F345" s="206"/>
      <c r="G345" s="206"/>
      <c r="H345" s="206"/>
      <c r="I345" s="206"/>
      <c r="J345" s="206"/>
      <c r="K345" s="206"/>
      <c r="L345" s="206"/>
      <c r="M345" s="206"/>
      <c r="N345" s="206"/>
      <c r="O345" s="206"/>
      <c r="P345" s="206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</row>
    <row r="346" spans="1:26" ht="15.75" customHeight="1" x14ac:dyDescent="0.2">
      <c r="A346" s="206"/>
      <c r="B346" s="206"/>
      <c r="C346" s="206"/>
      <c r="D346" s="206"/>
      <c r="E346" s="206"/>
      <c r="F346" s="206"/>
      <c r="G346" s="206"/>
      <c r="H346" s="206"/>
      <c r="I346" s="206"/>
      <c r="J346" s="206"/>
      <c r="K346" s="206"/>
      <c r="L346" s="206"/>
      <c r="M346" s="206"/>
      <c r="N346" s="206"/>
      <c r="O346" s="206"/>
      <c r="P346" s="206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</row>
    <row r="347" spans="1:26" ht="15.75" customHeight="1" x14ac:dyDescent="0.2">
      <c r="A347" s="206"/>
      <c r="B347" s="206"/>
      <c r="C347" s="206"/>
      <c r="D347" s="206"/>
      <c r="E347" s="206"/>
      <c r="F347" s="206"/>
      <c r="G347" s="206"/>
      <c r="H347" s="206"/>
      <c r="I347" s="206"/>
      <c r="J347" s="206"/>
      <c r="K347" s="206"/>
      <c r="L347" s="206"/>
      <c r="M347" s="206"/>
      <c r="N347" s="206"/>
      <c r="O347" s="206"/>
      <c r="P347" s="206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</row>
    <row r="348" spans="1:26" ht="15.75" customHeight="1" x14ac:dyDescent="0.2">
      <c r="A348" s="206"/>
      <c r="B348" s="206"/>
      <c r="C348" s="206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6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</row>
    <row r="349" spans="1:26" ht="15.75" customHeight="1" x14ac:dyDescent="0.2">
      <c r="A349" s="206"/>
      <c r="B349" s="206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</row>
    <row r="350" spans="1:26" ht="15.75" customHeight="1" x14ac:dyDescent="0.2">
      <c r="A350" s="206"/>
      <c r="B350" s="206"/>
      <c r="C350" s="206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</row>
    <row r="351" spans="1:26" ht="15.75" customHeight="1" x14ac:dyDescent="0.2">
      <c r="A351" s="206"/>
      <c r="B351" s="206"/>
      <c r="C351" s="206"/>
      <c r="D351" s="206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/>
      <c r="P351" s="206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</row>
    <row r="352" spans="1:26" ht="15.75" customHeight="1" x14ac:dyDescent="0.2">
      <c r="A352" s="206"/>
      <c r="B352" s="206"/>
      <c r="C352" s="206"/>
      <c r="D352" s="206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/>
      <c r="P352" s="206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</row>
    <row r="353" spans="1:26" ht="15.75" customHeight="1" x14ac:dyDescent="0.2">
      <c r="A353" s="206"/>
      <c r="B353" s="206"/>
      <c r="C353" s="206"/>
      <c r="D353" s="206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</row>
    <row r="354" spans="1:26" ht="15.75" customHeight="1" x14ac:dyDescent="0.2">
      <c r="A354" s="206"/>
      <c r="B354" s="206"/>
      <c r="C354" s="206"/>
      <c r="D354" s="206"/>
      <c r="E354" s="206"/>
      <c r="F354" s="206"/>
      <c r="G354" s="206"/>
      <c r="H354" s="206"/>
      <c r="I354" s="206"/>
      <c r="J354" s="206"/>
      <c r="K354" s="206"/>
      <c r="L354" s="206"/>
      <c r="M354" s="206"/>
      <c r="N354" s="206"/>
      <c r="O354" s="206"/>
      <c r="P354" s="206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</row>
    <row r="355" spans="1:26" ht="15.75" customHeight="1" x14ac:dyDescent="0.2">
      <c r="A355" s="206"/>
      <c r="B355" s="206"/>
      <c r="C355" s="206"/>
      <c r="D355" s="206"/>
      <c r="E355" s="206"/>
      <c r="F355" s="206"/>
      <c r="G355" s="206"/>
      <c r="H355" s="206"/>
      <c r="I355" s="206"/>
      <c r="J355" s="206"/>
      <c r="K355" s="206"/>
      <c r="L355" s="206"/>
      <c r="M355" s="206"/>
      <c r="N355" s="206"/>
      <c r="O355" s="206"/>
      <c r="P355" s="206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</row>
    <row r="356" spans="1:26" ht="15.75" customHeight="1" x14ac:dyDescent="0.2">
      <c r="A356" s="206"/>
      <c r="B356" s="206"/>
      <c r="C356" s="206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</row>
    <row r="357" spans="1:26" ht="15.75" customHeight="1" x14ac:dyDescent="0.2">
      <c r="A357" s="206"/>
      <c r="B357" s="206"/>
      <c r="C357" s="206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</row>
    <row r="358" spans="1:26" ht="15.75" customHeight="1" x14ac:dyDescent="0.2">
      <c r="A358" s="206"/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</row>
    <row r="359" spans="1:26" ht="15.75" customHeight="1" x14ac:dyDescent="0.2">
      <c r="A359" s="206"/>
      <c r="B359" s="206"/>
      <c r="C359" s="206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</row>
    <row r="360" spans="1:26" ht="15.75" customHeight="1" x14ac:dyDescent="0.2">
      <c r="A360" s="206"/>
      <c r="B360" s="206"/>
      <c r="C360" s="206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</row>
    <row r="361" spans="1:26" ht="15.75" customHeight="1" x14ac:dyDescent="0.2">
      <c r="A361" s="206"/>
      <c r="B361" s="206"/>
      <c r="C361" s="206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</row>
    <row r="362" spans="1:26" ht="15.75" customHeight="1" x14ac:dyDescent="0.2">
      <c r="A362" s="206"/>
      <c r="B362" s="206"/>
      <c r="C362" s="206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</row>
    <row r="363" spans="1:26" ht="15.75" customHeight="1" x14ac:dyDescent="0.2">
      <c r="A363" s="206"/>
      <c r="B363" s="206"/>
      <c r="C363" s="206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</row>
    <row r="364" spans="1:26" ht="15.75" customHeight="1" x14ac:dyDescent="0.2">
      <c r="A364" s="206"/>
      <c r="B364" s="206"/>
      <c r="C364" s="206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</row>
    <row r="365" spans="1:26" ht="15.75" customHeight="1" x14ac:dyDescent="0.2">
      <c r="A365" s="206"/>
      <c r="B365" s="206"/>
      <c r="C365" s="206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</row>
    <row r="366" spans="1:26" ht="15.75" customHeight="1" x14ac:dyDescent="0.2">
      <c r="A366" s="206"/>
      <c r="B366" s="206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</row>
    <row r="367" spans="1:26" ht="15.75" customHeight="1" x14ac:dyDescent="0.2">
      <c r="A367" s="206"/>
      <c r="B367" s="206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</row>
    <row r="368" spans="1:26" ht="15.75" customHeight="1" x14ac:dyDescent="0.2">
      <c r="A368" s="206"/>
      <c r="B368" s="206"/>
      <c r="C368" s="206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</row>
    <row r="369" spans="1:26" ht="15.75" customHeight="1" x14ac:dyDescent="0.2">
      <c r="A369" s="206"/>
      <c r="B369" s="206"/>
      <c r="C369" s="206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</row>
    <row r="370" spans="1:26" ht="15.75" customHeight="1" x14ac:dyDescent="0.2">
      <c r="A370" s="206"/>
      <c r="B370" s="206"/>
      <c r="C370" s="206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</row>
    <row r="371" spans="1:26" ht="15.75" customHeight="1" x14ac:dyDescent="0.2">
      <c r="A371" s="206"/>
      <c r="B371" s="206"/>
      <c r="C371" s="206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</row>
    <row r="372" spans="1:26" ht="15.75" customHeight="1" x14ac:dyDescent="0.2">
      <c r="A372" s="206"/>
      <c r="B372" s="206"/>
      <c r="C372" s="206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</row>
    <row r="373" spans="1:26" ht="15.75" customHeight="1" x14ac:dyDescent="0.2">
      <c r="A373" s="206"/>
      <c r="B373" s="206"/>
      <c r="C373" s="206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</row>
    <row r="374" spans="1:26" ht="15.75" customHeight="1" x14ac:dyDescent="0.2">
      <c r="A374" s="206"/>
      <c r="B374" s="206"/>
      <c r="C374" s="206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</row>
    <row r="375" spans="1:26" ht="15.75" customHeight="1" x14ac:dyDescent="0.2">
      <c r="A375" s="206"/>
      <c r="B375" s="206"/>
      <c r="C375" s="206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</row>
    <row r="376" spans="1:26" ht="15.75" customHeight="1" x14ac:dyDescent="0.2">
      <c r="A376" s="206"/>
      <c r="B376" s="206"/>
      <c r="C376" s="206"/>
      <c r="D376" s="206"/>
      <c r="E376" s="206"/>
      <c r="F376" s="206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</row>
    <row r="377" spans="1:26" ht="15.75" customHeight="1" x14ac:dyDescent="0.2">
      <c r="A377" s="206"/>
      <c r="B377" s="206"/>
      <c r="C377" s="206"/>
      <c r="D377" s="206"/>
      <c r="E377" s="206"/>
      <c r="F377" s="206"/>
      <c r="G377" s="206"/>
      <c r="H377" s="206"/>
      <c r="I377" s="206"/>
      <c r="J377" s="206"/>
      <c r="K377" s="206"/>
      <c r="L377" s="206"/>
      <c r="M377" s="206"/>
      <c r="N377" s="206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</row>
    <row r="378" spans="1:26" ht="15.75" customHeight="1" x14ac:dyDescent="0.2">
      <c r="A378" s="206"/>
      <c r="B378" s="206"/>
      <c r="C378" s="206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</row>
    <row r="379" spans="1:26" ht="15.75" customHeight="1" x14ac:dyDescent="0.2">
      <c r="A379" s="206"/>
      <c r="B379" s="206"/>
      <c r="C379" s="206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</row>
    <row r="380" spans="1:26" ht="15.75" customHeight="1" x14ac:dyDescent="0.2">
      <c r="A380" s="206"/>
      <c r="B380" s="206"/>
      <c r="C380" s="206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</row>
    <row r="381" spans="1:26" ht="15.75" customHeight="1" x14ac:dyDescent="0.2">
      <c r="A381" s="206"/>
      <c r="B381" s="206"/>
      <c r="C381" s="206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</row>
    <row r="382" spans="1:26" ht="15.75" customHeight="1" x14ac:dyDescent="0.2">
      <c r="A382" s="206"/>
      <c r="B382" s="206"/>
      <c r="C382" s="206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</row>
    <row r="383" spans="1:26" ht="15.75" customHeight="1" x14ac:dyDescent="0.2">
      <c r="A383" s="206"/>
      <c r="B383" s="206"/>
      <c r="C383" s="206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</row>
    <row r="384" spans="1:26" ht="15.75" customHeight="1" x14ac:dyDescent="0.2">
      <c r="A384" s="206"/>
      <c r="B384" s="206"/>
      <c r="C384" s="206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</row>
    <row r="385" spans="1:26" ht="15.75" customHeight="1" x14ac:dyDescent="0.2">
      <c r="A385" s="206"/>
      <c r="B385" s="206"/>
      <c r="C385" s="206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</row>
    <row r="386" spans="1:26" ht="15.75" customHeight="1" x14ac:dyDescent="0.2">
      <c r="A386" s="206"/>
      <c r="B386" s="206"/>
      <c r="C386" s="206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</row>
    <row r="387" spans="1:26" ht="15.75" customHeight="1" x14ac:dyDescent="0.2">
      <c r="A387" s="206"/>
      <c r="B387" s="206"/>
      <c r="C387" s="206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</row>
    <row r="388" spans="1:26" ht="15.75" customHeight="1" x14ac:dyDescent="0.2">
      <c r="A388" s="206"/>
      <c r="B388" s="206"/>
      <c r="C388" s="206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</row>
    <row r="389" spans="1:26" ht="15.75" customHeight="1" x14ac:dyDescent="0.2">
      <c r="A389" s="206"/>
      <c r="B389" s="206"/>
      <c r="C389" s="206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</row>
    <row r="390" spans="1:26" ht="15.75" customHeight="1" x14ac:dyDescent="0.2">
      <c r="A390" s="206"/>
      <c r="B390" s="206"/>
      <c r="C390" s="206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</row>
    <row r="391" spans="1:26" ht="15.75" customHeight="1" x14ac:dyDescent="0.2">
      <c r="A391" s="206"/>
      <c r="B391" s="206"/>
      <c r="C391" s="206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</row>
    <row r="392" spans="1:26" ht="15.75" customHeight="1" x14ac:dyDescent="0.2">
      <c r="A392" s="206"/>
      <c r="B392" s="206"/>
      <c r="C392" s="206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</row>
    <row r="393" spans="1:26" ht="15.75" customHeight="1" x14ac:dyDescent="0.2">
      <c r="A393" s="206"/>
      <c r="B393" s="206"/>
      <c r="C393" s="206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</row>
    <row r="394" spans="1:26" ht="15.75" customHeight="1" x14ac:dyDescent="0.2">
      <c r="A394" s="206"/>
      <c r="B394" s="206"/>
      <c r="C394" s="206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</row>
    <row r="395" spans="1:26" ht="15.75" customHeight="1" x14ac:dyDescent="0.2">
      <c r="A395" s="206"/>
      <c r="B395" s="206"/>
      <c r="C395" s="206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</row>
    <row r="396" spans="1:26" ht="15.75" customHeight="1" x14ac:dyDescent="0.2">
      <c r="A396" s="206"/>
      <c r="B396" s="206"/>
      <c r="C396" s="206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</row>
    <row r="397" spans="1:26" ht="15.75" customHeight="1" x14ac:dyDescent="0.2">
      <c r="A397" s="206"/>
      <c r="B397" s="206"/>
      <c r="C397" s="206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</row>
    <row r="398" spans="1:26" ht="15.75" customHeight="1" x14ac:dyDescent="0.2">
      <c r="A398" s="206"/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</row>
    <row r="399" spans="1:26" ht="15.75" customHeight="1" x14ac:dyDescent="0.2">
      <c r="A399" s="206"/>
      <c r="B399" s="206"/>
      <c r="C399" s="206"/>
      <c r="D399" s="206"/>
      <c r="E399" s="206"/>
      <c r="F399" s="206"/>
      <c r="G399" s="206"/>
      <c r="H399" s="206"/>
      <c r="I399" s="206"/>
      <c r="J399" s="206"/>
      <c r="K399" s="206"/>
      <c r="L399" s="206"/>
      <c r="M399" s="206"/>
      <c r="N399" s="206"/>
      <c r="O399" s="206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</row>
    <row r="400" spans="1:26" ht="15.75" customHeight="1" x14ac:dyDescent="0.2">
      <c r="A400" s="206"/>
      <c r="B400" s="206"/>
      <c r="C400" s="206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</row>
    <row r="401" spans="1:26" ht="15.75" customHeight="1" x14ac:dyDescent="0.2">
      <c r="A401" s="206"/>
      <c r="B401" s="206"/>
      <c r="C401" s="206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</row>
    <row r="402" spans="1:26" ht="15.75" customHeight="1" x14ac:dyDescent="0.2">
      <c r="A402" s="206"/>
      <c r="B402" s="206"/>
      <c r="C402" s="206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</row>
    <row r="403" spans="1:26" ht="15.75" customHeight="1" x14ac:dyDescent="0.2">
      <c r="A403" s="206"/>
      <c r="B403" s="206"/>
      <c r="C403" s="206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</row>
    <row r="404" spans="1:26" ht="15.75" customHeight="1" x14ac:dyDescent="0.2">
      <c r="A404" s="206"/>
      <c r="B404" s="206"/>
      <c r="C404" s="206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</row>
    <row r="405" spans="1:26" ht="15.75" customHeight="1" x14ac:dyDescent="0.2">
      <c r="A405" s="206"/>
      <c r="B405" s="206"/>
      <c r="C405" s="206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</row>
    <row r="406" spans="1:26" ht="15.75" customHeight="1" x14ac:dyDescent="0.2">
      <c r="A406" s="206"/>
      <c r="B406" s="206"/>
      <c r="C406" s="206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</row>
    <row r="407" spans="1:26" ht="15.75" customHeight="1" x14ac:dyDescent="0.2">
      <c r="A407" s="206"/>
      <c r="B407" s="206"/>
      <c r="C407" s="206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</row>
    <row r="408" spans="1:26" ht="15.75" customHeight="1" x14ac:dyDescent="0.2">
      <c r="A408" s="206"/>
      <c r="B408" s="206"/>
      <c r="C408" s="206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</row>
    <row r="409" spans="1:26" ht="15.75" customHeight="1" x14ac:dyDescent="0.2">
      <c r="A409" s="206"/>
      <c r="B409" s="206"/>
      <c r="C409" s="206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</row>
    <row r="410" spans="1:26" ht="15.75" customHeight="1" x14ac:dyDescent="0.2">
      <c r="A410" s="206"/>
      <c r="B410" s="206"/>
      <c r="C410" s="206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</row>
    <row r="411" spans="1:26" ht="15.75" customHeight="1" x14ac:dyDescent="0.2">
      <c r="A411" s="206"/>
      <c r="B411" s="206"/>
      <c r="C411" s="206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</row>
    <row r="412" spans="1:26" ht="15.75" customHeight="1" x14ac:dyDescent="0.2">
      <c r="A412" s="206"/>
      <c r="B412" s="206"/>
      <c r="C412" s="206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</row>
    <row r="413" spans="1:26" ht="15.75" customHeight="1" x14ac:dyDescent="0.2">
      <c r="A413" s="206"/>
      <c r="B413" s="206"/>
      <c r="C413" s="206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</row>
    <row r="414" spans="1:26" ht="15.75" customHeight="1" x14ac:dyDescent="0.2">
      <c r="A414" s="206"/>
      <c r="B414" s="206"/>
      <c r="C414" s="206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</row>
    <row r="415" spans="1:26" ht="15.75" customHeight="1" x14ac:dyDescent="0.2">
      <c r="A415" s="206"/>
      <c r="B415" s="206"/>
      <c r="C415" s="206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</row>
    <row r="416" spans="1:26" ht="15.75" customHeight="1" x14ac:dyDescent="0.2">
      <c r="A416" s="206"/>
      <c r="B416" s="206"/>
      <c r="C416" s="206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</row>
    <row r="417" spans="1:26" ht="15.75" customHeight="1" x14ac:dyDescent="0.2">
      <c r="A417" s="206"/>
      <c r="B417" s="206"/>
      <c r="C417" s="206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</row>
    <row r="418" spans="1:26" ht="15.75" customHeight="1" x14ac:dyDescent="0.2">
      <c r="A418" s="206"/>
      <c r="B418" s="206"/>
      <c r="C418" s="206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</row>
    <row r="419" spans="1:26" ht="15.75" customHeight="1" x14ac:dyDescent="0.2">
      <c r="A419" s="206"/>
      <c r="B419" s="206"/>
      <c r="C419" s="206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</row>
    <row r="420" spans="1:26" ht="15.75" customHeight="1" x14ac:dyDescent="0.2">
      <c r="A420" s="206"/>
      <c r="B420" s="206"/>
      <c r="C420" s="206"/>
      <c r="D420" s="206"/>
      <c r="E420" s="206"/>
      <c r="F420" s="206"/>
      <c r="G420" s="206"/>
      <c r="H420" s="206"/>
      <c r="I420" s="206"/>
      <c r="J420" s="206"/>
      <c r="K420" s="206"/>
      <c r="L420" s="206"/>
      <c r="M420" s="206"/>
      <c r="N420" s="206"/>
      <c r="O420" s="206"/>
      <c r="P420" s="206"/>
      <c r="Q420" s="206"/>
      <c r="R420" s="206"/>
      <c r="S420" s="206"/>
      <c r="T420" s="206"/>
      <c r="U420" s="206"/>
      <c r="V420" s="206"/>
      <c r="W420" s="206"/>
      <c r="X420" s="206"/>
      <c r="Y420" s="206"/>
      <c r="Z420" s="206"/>
    </row>
    <row r="421" spans="1:26" ht="15.75" customHeight="1" x14ac:dyDescent="0.2">
      <c r="A421" s="206"/>
      <c r="B421" s="206"/>
      <c r="C421" s="206"/>
      <c r="D421" s="206"/>
      <c r="E421" s="206"/>
      <c r="F421" s="206"/>
      <c r="G421" s="206"/>
      <c r="H421" s="206"/>
      <c r="I421" s="206"/>
      <c r="J421" s="206"/>
      <c r="K421" s="206"/>
      <c r="L421" s="206"/>
      <c r="M421" s="206"/>
      <c r="N421" s="206"/>
      <c r="O421" s="206"/>
      <c r="P421" s="206"/>
      <c r="Q421" s="206"/>
      <c r="R421" s="206"/>
      <c r="S421" s="206"/>
      <c r="T421" s="206"/>
      <c r="U421" s="206"/>
      <c r="V421" s="206"/>
      <c r="W421" s="206"/>
      <c r="X421" s="206"/>
      <c r="Y421" s="206"/>
      <c r="Z421" s="206"/>
    </row>
    <row r="422" spans="1:26" ht="15.75" customHeight="1" x14ac:dyDescent="0.2">
      <c r="A422" s="206"/>
      <c r="B422" s="206"/>
      <c r="C422" s="206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</row>
    <row r="423" spans="1:26" ht="15.75" customHeight="1" x14ac:dyDescent="0.2">
      <c r="A423" s="206"/>
      <c r="B423" s="206"/>
      <c r="C423" s="206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</row>
    <row r="424" spans="1:26" ht="15.75" customHeight="1" x14ac:dyDescent="0.2">
      <c r="A424" s="206"/>
      <c r="B424" s="206"/>
      <c r="C424" s="206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</row>
    <row r="425" spans="1:26" ht="15.75" customHeight="1" x14ac:dyDescent="0.2">
      <c r="A425" s="206"/>
      <c r="B425" s="206"/>
      <c r="C425" s="206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</row>
    <row r="426" spans="1:26" ht="15.75" customHeight="1" x14ac:dyDescent="0.2">
      <c r="A426" s="206"/>
      <c r="B426" s="206"/>
      <c r="C426" s="206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</row>
    <row r="427" spans="1:26" ht="15.75" customHeight="1" x14ac:dyDescent="0.2">
      <c r="A427" s="206"/>
      <c r="B427" s="206"/>
      <c r="C427" s="206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</row>
    <row r="428" spans="1:26" ht="15.75" customHeight="1" x14ac:dyDescent="0.2">
      <c r="A428" s="206"/>
      <c r="B428" s="206"/>
      <c r="C428" s="206"/>
      <c r="D428" s="206"/>
      <c r="E428" s="206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</row>
    <row r="429" spans="1:26" ht="15.75" customHeight="1" x14ac:dyDescent="0.2">
      <c r="A429" s="206"/>
      <c r="B429" s="206"/>
      <c r="C429" s="206"/>
      <c r="D429" s="206"/>
      <c r="E429" s="206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</row>
    <row r="430" spans="1:26" ht="15.75" customHeight="1" x14ac:dyDescent="0.2">
      <c r="A430" s="206"/>
      <c r="B430" s="206"/>
      <c r="C430" s="206"/>
      <c r="D430" s="206"/>
      <c r="E430" s="206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</row>
    <row r="431" spans="1:26" ht="15.75" customHeight="1" x14ac:dyDescent="0.2">
      <c r="A431" s="206"/>
      <c r="B431" s="206"/>
      <c r="C431" s="206"/>
      <c r="D431" s="206"/>
      <c r="E431" s="206"/>
      <c r="F431" s="206"/>
      <c r="G431" s="206"/>
      <c r="H431" s="206"/>
      <c r="I431" s="206"/>
      <c r="J431" s="206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</row>
    <row r="432" spans="1:26" ht="15.75" customHeight="1" x14ac:dyDescent="0.2">
      <c r="A432" s="206"/>
      <c r="B432" s="206"/>
      <c r="C432" s="206"/>
      <c r="D432" s="206"/>
      <c r="E432" s="206"/>
      <c r="F432" s="206"/>
      <c r="G432" s="206"/>
      <c r="H432" s="206"/>
      <c r="I432" s="206"/>
      <c r="J432" s="206"/>
      <c r="K432" s="206"/>
      <c r="L432" s="206"/>
      <c r="M432" s="206"/>
      <c r="N432" s="206"/>
      <c r="O432" s="206"/>
      <c r="P432" s="206"/>
      <c r="Q432" s="206"/>
      <c r="R432" s="206"/>
      <c r="S432" s="206"/>
      <c r="T432" s="206"/>
      <c r="U432" s="206"/>
      <c r="V432" s="206"/>
      <c r="W432" s="206"/>
      <c r="X432" s="206"/>
      <c r="Y432" s="206"/>
      <c r="Z432" s="206"/>
    </row>
    <row r="433" spans="1:26" ht="15.75" customHeight="1" x14ac:dyDescent="0.2">
      <c r="A433" s="206"/>
      <c r="B433" s="206"/>
      <c r="C433" s="206"/>
      <c r="D433" s="206"/>
      <c r="E433" s="206"/>
      <c r="F433" s="206"/>
      <c r="G433" s="206"/>
      <c r="H433" s="206"/>
      <c r="I433" s="206"/>
      <c r="J433" s="206"/>
      <c r="K433" s="206"/>
      <c r="L433" s="206"/>
      <c r="M433" s="206"/>
      <c r="N433" s="206"/>
      <c r="O433" s="206"/>
      <c r="P433" s="206"/>
      <c r="Q433" s="206"/>
      <c r="R433" s="206"/>
      <c r="S433" s="206"/>
      <c r="T433" s="206"/>
      <c r="U433" s="206"/>
      <c r="V433" s="206"/>
      <c r="W433" s="206"/>
      <c r="X433" s="206"/>
      <c r="Y433" s="206"/>
      <c r="Z433" s="206"/>
    </row>
    <row r="434" spans="1:26" ht="15.75" customHeight="1" x14ac:dyDescent="0.2">
      <c r="A434" s="206"/>
      <c r="B434" s="206"/>
      <c r="C434" s="206"/>
      <c r="D434" s="206"/>
      <c r="E434" s="206"/>
      <c r="F434" s="206"/>
      <c r="G434" s="206"/>
      <c r="H434" s="206"/>
      <c r="I434" s="206"/>
      <c r="J434" s="206"/>
      <c r="K434" s="206"/>
      <c r="L434" s="206"/>
      <c r="M434" s="206"/>
      <c r="N434" s="206"/>
      <c r="O434" s="206"/>
      <c r="P434" s="206"/>
      <c r="Q434" s="206"/>
      <c r="R434" s="206"/>
      <c r="S434" s="206"/>
      <c r="T434" s="206"/>
      <c r="U434" s="206"/>
      <c r="V434" s="206"/>
      <c r="W434" s="206"/>
      <c r="X434" s="206"/>
      <c r="Y434" s="206"/>
      <c r="Z434" s="206"/>
    </row>
    <row r="435" spans="1:26" ht="15.75" customHeight="1" x14ac:dyDescent="0.2">
      <c r="A435" s="206"/>
      <c r="B435" s="206"/>
      <c r="C435" s="206"/>
      <c r="D435" s="206"/>
      <c r="E435" s="206"/>
      <c r="F435" s="206"/>
      <c r="G435" s="206"/>
      <c r="H435" s="206"/>
      <c r="I435" s="206"/>
      <c r="J435" s="206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</row>
    <row r="436" spans="1:26" ht="15.75" customHeight="1" x14ac:dyDescent="0.2">
      <c r="A436" s="206"/>
      <c r="B436" s="206"/>
      <c r="C436" s="206"/>
      <c r="D436" s="206"/>
      <c r="E436" s="206"/>
      <c r="F436" s="206"/>
      <c r="G436" s="206"/>
      <c r="H436" s="206"/>
      <c r="I436" s="206"/>
      <c r="J436" s="206"/>
      <c r="K436" s="206"/>
      <c r="L436" s="206"/>
      <c r="M436" s="206"/>
      <c r="N436" s="206"/>
      <c r="O436" s="206"/>
      <c r="P436" s="206"/>
      <c r="Q436" s="206"/>
      <c r="R436" s="206"/>
      <c r="S436" s="206"/>
      <c r="T436" s="206"/>
      <c r="U436" s="206"/>
      <c r="V436" s="206"/>
      <c r="W436" s="206"/>
      <c r="X436" s="206"/>
      <c r="Y436" s="206"/>
      <c r="Z436" s="206"/>
    </row>
    <row r="437" spans="1:26" ht="15.75" customHeight="1" x14ac:dyDescent="0.2">
      <c r="A437" s="206"/>
      <c r="B437" s="206"/>
      <c r="C437" s="206"/>
      <c r="D437" s="206"/>
      <c r="E437" s="206"/>
      <c r="F437" s="206"/>
      <c r="G437" s="206"/>
      <c r="H437" s="206"/>
      <c r="I437" s="206"/>
      <c r="J437" s="206"/>
      <c r="K437" s="206"/>
      <c r="L437" s="206"/>
      <c r="M437" s="206"/>
      <c r="N437" s="206"/>
      <c r="O437" s="206"/>
      <c r="P437" s="206"/>
      <c r="Q437" s="206"/>
      <c r="R437" s="206"/>
      <c r="S437" s="206"/>
      <c r="T437" s="206"/>
      <c r="U437" s="206"/>
      <c r="V437" s="206"/>
      <c r="W437" s="206"/>
      <c r="X437" s="206"/>
      <c r="Y437" s="206"/>
      <c r="Z437" s="206"/>
    </row>
    <row r="438" spans="1:26" ht="15.75" customHeight="1" x14ac:dyDescent="0.2">
      <c r="A438" s="206"/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</row>
    <row r="439" spans="1:26" ht="15.75" customHeight="1" x14ac:dyDescent="0.2">
      <c r="A439" s="206"/>
      <c r="B439" s="206"/>
      <c r="C439" s="206"/>
      <c r="D439" s="206"/>
      <c r="E439" s="206"/>
      <c r="F439" s="206"/>
      <c r="G439" s="206"/>
      <c r="H439" s="206"/>
      <c r="I439" s="206"/>
      <c r="J439" s="206"/>
      <c r="K439" s="206"/>
      <c r="L439" s="206"/>
      <c r="M439" s="206"/>
      <c r="N439" s="206"/>
      <c r="O439" s="206"/>
      <c r="P439" s="206"/>
      <c r="Q439" s="206"/>
      <c r="R439" s="206"/>
      <c r="S439" s="206"/>
      <c r="T439" s="206"/>
      <c r="U439" s="206"/>
      <c r="V439" s="206"/>
      <c r="W439" s="206"/>
      <c r="X439" s="206"/>
      <c r="Y439" s="206"/>
      <c r="Z439" s="206"/>
    </row>
    <row r="440" spans="1:26" ht="15.75" customHeight="1" x14ac:dyDescent="0.2">
      <c r="A440" s="206"/>
      <c r="B440" s="206"/>
      <c r="C440" s="206"/>
      <c r="D440" s="206"/>
      <c r="E440" s="206"/>
      <c r="F440" s="206"/>
      <c r="G440" s="206"/>
      <c r="H440" s="206"/>
      <c r="I440" s="206"/>
      <c r="J440" s="206"/>
      <c r="K440" s="206"/>
      <c r="L440" s="206"/>
      <c r="M440" s="206"/>
      <c r="N440" s="206"/>
      <c r="O440" s="206"/>
      <c r="P440" s="206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</row>
    <row r="441" spans="1:26" ht="15.75" customHeight="1" x14ac:dyDescent="0.2">
      <c r="A441" s="206"/>
      <c r="B441" s="206"/>
      <c r="C441" s="206"/>
      <c r="D441" s="206"/>
      <c r="E441" s="206"/>
      <c r="F441" s="206"/>
      <c r="G441" s="206"/>
      <c r="H441" s="206"/>
      <c r="I441" s="206"/>
      <c r="J441" s="206"/>
      <c r="K441" s="206"/>
      <c r="L441" s="206"/>
      <c r="M441" s="206"/>
      <c r="N441" s="206"/>
      <c r="O441" s="206"/>
      <c r="P441" s="206"/>
      <c r="Q441" s="206"/>
      <c r="R441" s="206"/>
      <c r="S441" s="206"/>
      <c r="T441" s="206"/>
      <c r="U441" s="206"/>
      <c r="V441" s="206"/>
      <c r="W441" s="206"/>
      <c r="X441" s="206"/>
      <c r="Y441" s="206"/>
      <c r="Z441" s="206"/>
    </row>
    <row r="442" spans="1:26" ht="15.75" customHeight="1" x14ac:dyDescent="0.2">
      <c r="A442" s="206"/>
      <c r="B442" s="206"/>
      <c r="C442" s="206"/>
      <c r="D442" s="206"/>
      <c r="E442" s="206"/>
      <c r="F442" s="206"/>
      <c r="G442" s="206"/>
      <c r="H442" s="206"/>
      <c r="I442" s="206"/>
      <c r="J442" s="206"/>
      <c r="K442" s="206"/>
      <c r="L442" s="206"/>
      <c r="M442" s="206"/>
      <c r="N442" s="206"/>
      <c r="O442" s="206"/>
      <c r="P442" s="206"/>
      <c r="Q442" s="206"/>
      <c r="R442" s="206"/>
      <c r="S442" s="206"/>
      <c r="T442" s="206"/>
      <c r="U442" s="206"/>
      <c r="V442" s="206"/>
      <c r="W442" s="206"/>
      <c r="X442" s="206"/>
      <c r="Y442" s="206"/>
      <c r="Z442" s="206"/>
    </row>
    <row r="443" spans="1:26" ht="15.75" customHeight="1" x14ac:dyDescent="0.2">
      <c r="A443" s="206"/>
      <c r="B443" s="206"/>
      <c r="C443" s="206"/>
      <c r="D443" s="206"/>
      <c r="E443" s="206"/>
      <c r="F443" s="206"/>
      <c r="G443" s="206"/>
      <c r="H443" s="206"/>
      <c r="I443" s="206"/>
      <c r="J443" s="206"/>
      <c r="K443" s="206"/>
      <c r="L443" s="206"/>
      <c r="M443" s="206"/>
      <c r="N443" s="206"/>
      <c r="O443" s="206"/>
      <c r="P443" s="206"/>
      <c r="Q443" s="206"/>
      <c r="R443" s="206"/>
      <c r="S443" s="206"/>
      <c r="T443" s="206"/>
      <c r="U443" s="206"/>
      <c r="V443" s="206"/>
      <c r="W443" s="206"/>
      <c r="X443" s="206"/>
      <c r="Y443" s="206"/>
      <c r="Z443" s="206"/>
    </row>
    <row r="444" spans="1:26" ht="15.75" customHeight="1" x14ac:dyDescent="0.2">
      <c r="A444" s="206"/>
      <c r="B444" s="206"/>
      <c r="C444" s="206"/>
      <c r="D444" s="206"/>
      <c r="E444" s="206"/>
      <c r="F444" s="206"/>
      <c r="G444" s="206"/>
      <c r="H444" s="206"/>
      <c r="I444" s="206"/>
      <c r="J444" s="206"/>
      <c r="K444" s="206"/>
      <c r="L444" s="206"/>
      <c r="M444" s="206"/>
      <c r="N444" s="206"/>
      <c r="O444" s="206"/>
      <c r="P444" s="206"/>
      <c r="Q444" s="206"/>
      <c r="R444" s="206"/>
      <c r="S444" s="206"/>
      <c r="T444" s="206"/>
      <c r="U444" s="206"/>
      <c r="V444" s="206"/>
      <c r="W444" s="206"/>
      <c r="X444" s="206"/>
      <c r="Y444" s="206"/>
      <c r="Z444" s="206"/>
    </row>
    <row r="445" spans="1:26" ht="15.75" customHeight="1" x14ac:dyDescent="0.2">
      <c r="A445" s="206"/>
      <c r="B445" s="206"/>
      <c r="C445" s="206"/>
      <c r="D445" s="206"/>
      <c r="E445" s="206"/>
      <c r="F445" s="206"/>
      <c r="G445" s="206"/>
      <c r="H445" s="206"/>
      <c r="I445" s="206"/>
      <c r="J445" s="206"/>
      <c r="K445" s="206"/>
      <c r="L445" s="206"/>
      <c r="M445" s="206"/>
      <c r="N445" s="206"/>
      <c r="O445" s="206"/>
      <c r="P445" s="206"/>
      <c r="Q445" s="206"/>
      <c r="R445" s="206"/>
      <c r="S445" s="206"/>
      <c r="T445" s="206"/>
      <c r="U445" s="206"/>
      <c r="V445" s="206"/>
      <c r="W445" s="206"/>
      <c r="X445" s="206"/>
      <c r="Y445" s="206"/>
      <c r="Z445" s="206"/>
    </row>
    <row r="446" spans="1:26" ht="15.75" customHeight="1" x14ac:dyDescent="0.2">
      <c r="A446" s="206"/>
      <c r="B446" s="206"/>
      <c r="C446" s="206"/>
      <c r="D446" s="206"/>
      <c r="E446" s="206"/>
      <c r="F446" s="206"/>
      <c r="G446" s="206"/>
      <c r="H446" s="206"/>
      <c r="I446" s="206"/>
      <c r="J446" s="206"/>
      <c r="K446" s="206"/>
      <c r="L446" s="206"/>
      <c r="M446" s="206"/>
      <c r="N446" s="206"/>
      <c r="O446" s="206"/>
      <c r="P446" s="206"/>
      <c r="Q446" s="206"/>
      <c r="R446" s="206"/>
      <c r="S446" s="206"/>
      <c r="T446" s="206"/>
      <c r="U446" s="206"/>
      <c r="V446" s="206"/>
      <c r="W446" s="206"/>
      <c r="X446" s="206"/>
      <c r="Y446" s="206"/>
      <c r="Z446" s="206"/>
    </row>
    <row r="447" spans="1:26" ht="15.75" customHeight="1" x14ac:dyDescent="0.2">
      <c r="A447" s="206"/>
      <c r="B447" s="206"/>
      <c r="C447" s="206"/>
      <c r="D447" s="206"/>
      <c r="E447" s="206"/>
      <c r="F447" s="206"/>
      <c r="G447" s="206"/>
      <c r="H447" s="206"/>
      <c r="I447" s="206"/>
      <c r="J447" s="206"/>
      <c r="K447" s="206"/>
      <c r="L447" s="206"/>
      <c r="M447" s="206"/>
      <c r="N447" s="206"/>
      <c r="O447" s="206"/>
      <c r="P447" s="206"/>
      <c r="Q447" s="206"/>
      <c r="R447" s="206"/>
      <c r="S447" s="206"/>
      <c r="T447" s="206"/>
      <c r="U447" s="206"/>
      <c r="V447" s="206"/>
      <c r="W447" s="206"/>
      <c r="X447" s="206"/>
      <c r="Y447" s="206"/>
      <c r="Z447" s="206"/>
    </row>
    <row r="448" spans="1:26" ht="15.75" customHeight="1" x14ac:dyDescent="0.2">
      <c r="A448" s="206"/>
      <c r="B448" s="206"/>
      <c r="C448" s="206"/>
      <c r="D448" s="206"/>
      <c r="E448" s="206"/>
      <c r="F448" s="206"/>
      <c r="G448" s="206"/>
      <c r="H448" s="206"/>
      <c r="I448" s="206"/>
      <c r="J448" s="206"/>
      <c r="K448" s="206"/>
      <c r="L448" s="206"/>
      <c r="M448" s="206"/>
      <c r="N448" s="206"/>
      <c r="O448" s="206"/>
      <c r="P448" s="206"/>
      <c r="Q448" s="206"/>
      <c r="R448" s="206"/>
      <c r="S448" s="206"/>
      <c r="T448" s="206"/>
      <c r="U448" s="206"/>
      <c r="V448" s="206"/>
      <c r="W448" s="206"/>
      <c r="X448" s="206"/>
      <c r="Y448" s="206"/>
      <c r="Z448" s="206"/>
    </row>
    <row r="449" spans="1:26" ht="15.75" customHeight="1" x14ac:dyDescent="0.2">
      <c r="A449" s="206"/>
      <c r="B449" s="206"/>
      <c r="C449" s="206"/>
      <c r="D449" s="206"/>
      <c r="E449" s="206"/>
      <c r="F449" s="206"/>
      <c r="G449" s="206"/>
      <c r="H449" s="206"/>
      <c r="I449" s="206"/>
      <c r="J449" s="206"/>
      <c r="K449" s="206"/>
      <c r="L449" s="206"/>
      <c r="M449" s="206"/>
      <c r="N449" s="206"/>
      <c r="O449" s="206"/>
      <c r="P449" s="206"/>
      <c r="Q449" s="206"/>
      <c r="R449" s="206"/>
      <c r="S449" s="206"/>
      <c r="T449" s="206"/>
      <c r="U449" s="206"/>
      <c r="V449" s="206"/>
      <c r="W449" s="206"/>
      <c r="X449" s="206"/>
      <c r="Y449" s="206"/>
      <c r="Z449" s="206"/>
    </row>
    <row r="450" spans="1:26" ht="15.75" customHeight="1" x14ac:dyDescent="0.2">
      <c r="A450" s="206"/>
      <c r="B450" s="206"/>
      <c r="C450" s="206"/>
      <c r="D450" s="206"/>
      <c r="E450" s="206"/>
      <c r="F450" s="206"/>
      <c r="G450" s="206"/>
      <c r="H450" s="206"/>
      <c r="I450" s="206"/>
      <c r="J450" s="206"/>
      <c r="K450" s="206"/>
      <c r="L450" s="206"/>
      <c r="M450" s="206"/>
      <c r="N450" s="206"/>
      <c r="O450" s="206"/>
      <c r="P450" s="206"/>
      <c r="Q450" s="206"/>
      <c r="R450" s="206"/>
      <c r="S450" s="206"/>
      <c r="T450" s="206"/>
      <c r="U450" s="206"/>
      <c r="V450" s="206"/>
      <c r="W450" s="206"/>
      <c r="X450" s="206"/>
      <c r="Y450" s="206"/>
      <c r="Z450" s="206"/>
    </row>
    <row r="451" spans="1:26" ht="15.75" customHeight="1" x14ac:dyDescent="0.2">
      <c r="A451" s="206"/>
      <c r="B451" s="206"/>
      <c r="C451" s="206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06"/>
      <c r="Q451" s="206"/>
      <c r="R451" s="206"/>
      <c r="S451" s="206"/>
      <c r="T451" s="206"/>
      <c r="U451" s="206"/>
      <c r="V451" s="206"/>
      <c r="W451" s="206"/>
      <c r="X451" s="206"/>
      <c r="Y451" s="206"/>
      <c r="Z451" s="206"/>
    </row>
    <row r="452" spans="1:26" ht="15.75" customHeight="1" x14ac:dyDescent="0.2">
      <c r="A452" s="206"/>
      <c r="B452" s="206"/>
      <c r="C452" s="206"/>
      <c r="D452" s="206"/>
      <c r="E452" s="206"/>
      <c r="F452" s="206"/>
      <c r="G452" s="206"/>
      <c r="H452" s="206"/>
      <c r="I452" s="206"/>
      <c r="J452" s="206"/>
      <c r="K452" s="206"/>
      <c r="L452" s="206"/>
      <c r="M452" s="206"/>
      <c r="N452" s="206"/>
      <c r="O452" s="206"/>
      <c r="P452" s="206"/>
      <c r="Q452" s="206"/>
      <c r="R452" s="206"/>
      <c r="S452" s="206"/>
      <c r="T452" s="206"/>
      <c r="U452" s="206"/>
      <c r="V452" s="206"/>
      <c r="W452" s="206"/>
      <c r="X452" s="206"/>
      <c r="Y452" s="206"/>
      <c r="Z452" s="206"/>
    </row>
    <row r="453" spans="1:26" ht="15.75" customHeight="1" x14ac:dyDescent="0.2">
      <c r="A453" s="206"/>
      <c r="B453" s="206"/>
      <c r="C453" s="206"/>
      <c r="D453" s="206"/>
      <c r="E453" s="206"/>
      <c r="F453" s="206"/>
      <c r="G453" s="206"/>
      <c r="H453" s="206"/>
      <c r="I453" s="206"/>
      <c r="J453" s="206"/>
      <c r="K453" s="206"/>
      <c r="L453" s="206"/>
      <c r="M453" s="206"/>
      <c r="N453" s="206"/>
      <c r="O453" s="206"/>
      <c r="P453" s="206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</row>
    <row r="454" spans="1:26" ht="15.75" customHeight="1" x14ac:dyDescent="0.2">
      <c r="A454" s="206"/>
      <c r="B454" s="206"/>
      <c r="C454" s="206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  <c r="T454" s="206"/>
      <c r="U454" s="206"/>
      <c r="V454" s="206"/>
      <c r="W454" s="206"/>
      <c r="X454" s="206"/>
      <c r="Y454" s="206"/>
      <c r="Z454" s="206"/>
    </row>
    <row r="455" spans="1:26" ht="15.75" customHeight="1" x14ac:dyDescent="0.2">
      <c r="A455" s="206"/>
      <c r="B455" s="206"/>
      <c r="C455" s="206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  <c r="P455" s="206"/>
      <c r="Q455" s="206"/>
      <c r="R455" s="206"/>
      <c r="S455" s="206"/>
      <c r="T455" s="206"/>
      <c r="U455" s="206"/>
      <c r="V455" s="206"/>
      <c r="W455" s="206"/>
      <c r="X455" s="206"/>
      <c r="Y455" s="206"/>
      <c r="Z455" s="206"/>
    </row>
    <row r="456" spans="1:26" ht="15.75" customHeight="1" x14ac:dyDescent="0.2">
      <c r="A456" s="206"/>
      <c r="B456" s="206"/>
      <c r="C456" s="206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  <c r="P456" s="206"/>
      <c r="Q456" s="206"/>
      <c r="R456" s="206"/>
      <c r="S456" s="206"/>
      <c r="T456" s="206"/>
      <c r="U456" s="206"/>
      <c r="V456" s="206"/>
      <c r="W456" s="206"/>
      <c r="X456" s="206"/>
      <c r="Y456" s="206"/>
      <c r="Z456" s="206"/>
    </row>
    <row r="457" spans="1:26" ht="15.75" customHeight="1" x14ac:dyDescent="0.2">
      <c r="A457" s="206"/>
      <c r="B457" s="206"/>
      <c r="C457" s="206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  <c r="P457" s="206"/>
      <c r="Q457" s="206"/>
      <c r="R457" s="206"/>
      <c r="S457" s="206"/>
      <c r="T457" s="206"/>
      <c r="U457" s="206"/>
      <c r="V457" s="206"/>
      <c r="W457" s="206"/>
      <c r="X457" s="206"/>
      <c r="Y457" s="206"/>
      <c r="Z457" s="206"/>
    </row>
    <row r="458" spans="1:26" ht="15.75" customHeight="1" x14ac:dyDescent="0.2">
      <c r="A458" s="206"/>
      <c r="B458" s="206"/>
      <c r="C458" s="206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  <c r="P458" s="206"/>
      <c r="Q458" s="206"/>
      <c r="R458" s="206"/>
      <c r="S458" s="206"/>
      <c r="T458" s="206"/>
      <c r="U458" s="206"/>
      <c r="V458" s="206"/>
      <c r="W458" s="206"/>
      <c r="X458" s="206"/>
      <c r="Y458" s="206"/>
      <c r="Z458" s="206"/>
    </row>
    <row r="459" spans="1:26" ht="15.75" customHeight="1" x14ac:dyDescent="0.2">
      <c r="A459" s="206"/>
      <c r="B459" s="206"/>
      <c r="C459" s="206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  <c r="P459" s="206"/>
      <c r="Q459" s="206"/>
      <c r="R459" s="206"/>
      <c r="S459" s="206"/>
      <c r="T459" s="206"/>
      <c r="U459" s="206"/>
      <c r="V459" s="206"/>
      <c r="W459" s="206"/>
      <c r="X459" s="206"/>
      <c r="Y459" s="206"/>
      <c r="Z459" s="206"/>
    </row>
    <row r="460" spans="1:26" ht="15.75" customHeight="1" x14ac:dyDescent="0.2">
      <c r="A460" s="206"/>
      <c r="B460" s="206"/>
      <c r="C460" s="206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  <c r="P460" s="206"/>
      <c r="Q460" s="206"/>
      <c r="R460" s="206"/>
      <c r="S460" s="206"/>
      <c r="T460" s="206"/>
      <c r="U460" s="206"/>
      <c r="V460" s="206"/>
      <c r="W460" s="206"/>
      <c r="X460" s="206"/>
      <c r="Y460" s="206"/>
      <c r="Z460" s="206"/>
    </row>
    <row r="461" spans="1:26" ht="15.75" customHeight="1" x14ac:dyDescent="0.2">
      <c r="A461" s="206"/>
      <c r="B461" s="206"/>
      <c r="C461" s="206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  <c r="P461" s="206"/>
      <c r="Q461" s="206"/>
      <c r="R461" s="206"/>
      <c r="S461" s="206"/>
      <c r="T461" s="206"/>
      <c r="U461" s="206"/>
      <c r="V461" s="206"/>
      <c r="W461" s="206"/>
      <c r="X461" s="206"/>
      <c r="Y461" s="206"/>
      <c r="Z461" s="206"/>
    </row>
    <row r="462" spans="1:26" ht="15.75" customHeight="1" x14ac:dyDescent="0.2">
      <c r="A462" s="206"/>
      <c r="B462" s="206"/>
      <c r="C462" s="206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  <c r="P462" s="206"/>
      <c r="Q462" s="206"/>
      <c r="R462" s="206"/>
      <c r="S462" s="206"/>
      <c r="T462" s="206"/>
      <c r="U462" s="206"/>
      <c r="V462" s="206"/>
      <c r="W462" s="206"/>
      <c r="X462" s="206"/>
      <c r="Y462" s="206"/>
      <c r="Z462" s="206"/>
    </row>
    <row r="463" spans="1:26" ht="15.75" customHeight="1" x14ac:dyDescent="0.2">
      <c r="A463" s="206"/>
      <c r="B463" s="206"/>
      <c r="C463" s="206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  <c r="P463" s="206"/>
      <c r="Q463" s="206"/>
      <c r="R463" s="206"/>
      <c r="S463" s="206"/>
      <c r="T463" s="206"/>
      <c r="U463" s="206"/>
      <c r="V463" s="206"/>
      <c r="W463" s="206"/>
      <c r="X463" s="206"/>
      <c r="Y463" s="206"/>
      <c r="Z463" s="206"/>
    </row>
    <row r="464" spans="1:26" ht="15.75" customHeight="1" x14ac:dyDescent="0.2">
      <c r="A464" s="206"/>
      <c r="B464" s="206"/>
      <c r="C464" s="206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  <c r="P464" s="206"/>
      <c r="Q464" s="206"/>
      <c r="R464" s="206"/>
      <c r="S464" s="206"/>
      <c r="T464" s="206"/>
      <c r="U464" s="206"/>
      <c r="V464" s="206"/>
      <c r="W464" s="206"/>
      <c r="X464" s="206"/>
      <c r="Y464" s="206"/>
      <c r="Z464" s="206"/>
    </row>
    <row r="465" spans="1:26" ht="15.75" customHeight="1" x14ac:dyDescent="0.2">
      <c r="A465" s="206"/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</row>
    <row r="466" spans="1:26" ht="15.75" customHeight="1" x14ac:dyDescent="0.2">
      <c r="A466" s="206"/>
      <c r="B466" s="206"/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</row>
    <row r="467" spans="1:26" ht="15.75" customHeight="1" x14ac:dyDescent="0.2">
      <c r="A467" s="206"/>
      <c r="B467" s="206"/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</row>
    <row r="468" spans="1:26" ht="15.75" customHeight="1" x14ac:dyDescent="0.2">
      <c r="A468" s="206"/>
      <c r="B468" s="206"/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</row>
    <row r="469" spans="1:26" ht="15.75" customHeight="1" x14ac:dyDescent="0.2">
      <c r="A469" s="206"/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</row>
    <row r="470" spans="1:26" ht="15.75" customHeight="1" x14ac:dyDescent="0.2">
      <c r="A470" s="206"/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</row>
    <row r="471" spans="1:26" ht="15.75" customHeight="1" x14ac:dyDescent="0.2">
      <c r="A471" s="206"/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</row>
    <row r="472" spans="1:26" ht="15.75" customHeight="1" x14ac:dyDescent="0.2">
      <c r="A472" s="206"/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</row>
    <row r="473" spans="1:26" ht="15.75" customHeight="1" x14ac:dyDescent="0.2">
      <c r="A473" s="206"/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</row>
    <row r="474" spans="1:26" ht="15.75" customHeight="1" x14ac:dyDescent="0.2">
      <c r="A474" s="206"/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</row>
    <row r="475" spans="1:26" ht="15.75" customHeight="1" x14ac:dyDescent="0.2">
      <c r="A475" s="206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</row>
    <row r="476" spans="1:26" ht="15.75" customHeight="1" x14ac:dyDescent="0.2">
      <c r="A476" s="206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</row>
    <row r="477" spans="1:26" ht="15.75" customHeight="1" x14ac:dyDescent="0.2">
      <c r="A477" s="206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</row>
    <row r="478" spans="1:26" ht="15.75" customHeight="1" x14ac:dyDescent="0.2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</row>
    <row r="479" spans="1:26" ht="15.75" customHeight="1" x14ac:dyDescent="0.2">
      <c r="A479" s="206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</row>
    <row r="480" spans="1:26" ht="15.75" customHeight="1" x14ac:dyDescent="0.2">
      <c r="A480" s="206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</row>
    <row r="481" spans="1:26" ht="15.75" customHeight="1" x14ac:dyDescent="0.2">
      <c r="A481" s="206"/>
      <c r="B481" s="206"/>
      <c r="C481" s="206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</row>
    <row r="482" spans="1:26" ht="15.75" customHeight="1" x14ac:dyDescent="0.2">
      <c r="A482" s="206"/>
      <c r="B482" s="206"/>
      <c r="C482" s="206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</row>
    <row r="483" spans="1:26" ht="15.75" customHeight="1" x14ac:dyDescent="0.2">
      <c r="A483" s="206"/>
      <c r="B483" s="206"/>
      <c r="C483" s="206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</row>
    <row r="484" spans="1:26" ht="15.75" customHeight="1" x14ac:dyDescent="0.2">
      <c r="A484" s="206"/>
      <c r="B484" s="206"/>
      <c r="C484" s="206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</row>
    <row r="485" spans="1:26" ht="15.75" customHeight="1" x14ac:dyDescent="0.2">
      <c r="A485" s="206"/>
      <c r="B485" s="206"/>
      <c r="C485" s="206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</row>
    <row r="486" spans="1:26" ht="15.75" customHeight="1" x14ac:dyDescent="0.2">
      <c r="A486" s="206"/>
      <c r="B486" s="206"/>
      <c r="C486" s="206"/>
      <c r="D486" s="206"/>
      <c r="E486" s="206"/>
      <c r="F486" s="206"/>
      <c r="G486" s="206"/>
      <c r="H486" s="206"/>
      <c r="I486" s="206"/>
      <c r="J486" s="206"/>
      <c r="K486" s="206"/>
      <c r="L486" s="206"/>
      <c r="M486" s="206"/>
      <c r="N486" s="206"/>
      <c r="O486" s="206"/>
      <c r="P486" s="206"/>
      <c r="Q486" s="206"/>
      <c r="R486" s="206"/>
      <c r="S486" s="206"/>
      <c r="T486" s="206"/>
      <c r="U486" s="206"/>
      <c r="V486" s="206"/>
      <c r="W486" s="206"/>
      <c r="X486" s="206"/>
      <c r="Y486" s="206"/>
      <c r="Z486" s="206"/>
    </row>
    <row r="487" spans="1:26" ht="15.75" customHeight="1" x14ac:dyDescent="0.2">
      <c r="A487" s="206"/>
      <c r="B487" s="206"/>
      <c r="C487" s="206"/>
      <c r="D487" s="206"/>
      <c r="E487" s="206"/>
      <c r="F487" s="206"/>
      <c r="G487" s="206"/>
      <c r="H487" s="206"/>
      <c r="I487" s="206"/>
      <c r="J487" s="206"/>
      <c r="K487" s="206"/>
      <c r="L487" s="206"/>
      <c r="M487" s="206"/>
      <c r="N487" s="206"/>
      <c r="O487" s="206"/>
      <c r="P487" s="206"/>
      <c r="Q487" s="206"/>
      <c r="R487" s="206"/>
      <c r="S487" s="206"/>
      <c r="T487" s="206"/>
      <c r="U487" s="206"/>
      <c r="V487" s="206"/>
      <c r="W487" s="206"/>
      <c r="X487" s="206"/>
      <c r="Y487" s="206"/>
      <c r="Z487" s="206"/>
    </row>
    <row r="488" spans="1:26" ht="15.75" customHeight="1" x14ac:dyDescent="0.2">
      <c r="A488" s="206"/>
      <c r="B488" s="206"/>
      <c r="C488" s="206"/>
      <c r="D488" s="206"/>
      <c r="E488" s="206"/>
      <c r="F488" s="206"/>
      <c r="G488" s="206"/>
      <c r="H488" s="206"/>
      <c r="I488" s="206"/>
      <c r="J488" s="206"/>
      <c r="K488" s="206"/>
      <c r="L488" s="206"/>
      <c r="M488" s="206"/>
      <c r="N488" s="206"/>
      <c r="O488" s="206"/>
      <c r="P488" s="206"/>
      <c r="Q488" s="206"/>
      <c r="R488" s="206"/>
      <c r="S488" s="206"/>
      <c r="T488" s="206"/>
      <c r="U488" s="206"/>
      <c r="V488" s="206"/>
      <c r="W488" s="206"/>
      <c r="X488" s="206"/>
      <c r="Y488" s="206"/>
      <c r="Z488" s="206"/>
    </row>
    <row r="489" spans="1:26" ht="15.75" customHeight="1" x14ac:dyDescent="0.2">
      <c r="A489" s="206"/>
      <c r="B489" s="206"/>
      <c r="C489" s="206"/>
      <c r="D489" s="206"/>
      <c r="E489" s="206"/>
      <c r="F489" s="206"/>
      <c r="G489" s="206"/>
      <c r="H489" s="206"/>
      <c r="I489" s="206"/>
      <c r="J489" s="206"/>
      <c r="K489" s="206"/>
      <c r="L489" s="206"/>
      <c r="M489" s="206"/>
      <c r="N489" s="206"/>
      <c r="O489" s="206"/>
      <c r="P489" s="206"/>
      <c r="Q489" s="206"/>
      <c r="R489" s="206"/>
      <c r="S489" s="206"/>
      <c r="T489" s="206"/>
      <c r="U489" s="206"/>
      <c r="V489" s="206"/>
      <c r="W489" s="206"/>
      <c r="X489" s="206"/>
      <c r="Y489" s="206"/>
      <c r="Z489" s="206"/>
    </row>
    <row r="490" spans="1:26" ht="15.75" customHeight="1" x14ac:dyDescent="0.2">
      <c r="A490" s="206"/>
      <c r="B490" s="206"/>
      <c r="C490" s="206"/>
      <c r="D490" s="206"/>
      <c r="E490" s="206"/>
      <c r="F490" s="206"/>
      <c r="G490" s="206"/>
      <c r="H490" s="206"/>
      <c r="I490" s="206"/>
      <c r="J490" s="206"/>
      <c r="K490" s="206"/>
      <c r="L490" s="206"/>
      <c r="M490" s="206"/>
      <c r="N490" s="206"/>
      <c r="O490" s="206"/>
      <c r="P490" s="206"/>
      <c r="Q490" s="206"/>
      <c r="R490" s="206"/>
      <c r="S490" s="206"/>
      <c r="T490" s="206"/>
      <c r="U490" s="206"/>
      <c r="V490" s="206"/>
      <c r="W490" s="206"/>
      <c r="X490" s="206"/>
      <c r="Y490" s="206"/>
      <c r="Z490" s="206"/>
    </row>
    <row r="491" spans="1:26" ht="15.75" customHeight="1" x14ac:dyDescent="0.2">
      <c r="A491" s="206"/>
      <c r="B491" s="206"/>
      <c r="C491" s="206"/>
      <c r="D491" s="206"/>
      <c r="E491" s="206"/>
      <c r="F491" s="206"/>
      <c r="G491" s="206"/>
      <c r="H491" s="206"/>
      <c r="I491" s="206"/>
      <c r="J491" s="206"/>
      <c r="K491" s="206"/>
      <c r="L491" s="206"/>
      <c r="M491" s="206"/>
      <c r="N491" s="206"/>
      <c r="O491" s="206"/>
      <c r="P491" s="206"/>
      <c r="Q491" s="206"/>
      <c r="R491" s="206"/>
      <c r="S491" s="206"/>
      <c r="T491" s="206"/>
      <c r="U491" s="206"/>
      <c r="V491" s="206"/>
      <c r="W491" s="206"/>
      <c r="X491" s="206"/>
      <c r="Y491" s="206"/>
      <c r="Z491" s="206"/>
    </row>
    <row r="492" spans="1:26" ht="15.75" customHeight="1" x14ac:dyDescent="0.2">
      <c r="A492" s="206"/>
      <c r="B492" s="206"/>
      <c r="C492" s="206"/>
      <c r="D492" s="206"/>
      <c r="E492" s="206"/>
      <c r="F492" s="206"/>
      <c r="G492" s="206"/>
      <c r="H492" s="206"/>
      <c r="I492" s="206"/>
      <c r="J492" s="206"/>
      <c r="K492" s="206"/>
      <c r="L492" s="206"/>
      <c r="M492" s="206"/>
      <c r="N492" s="206"/>
      <c r="O492" s="206"/>
      <c r="P492" s="206"/>
      <c r="Q492" s="206"/>
      <c r="R492" s="206"/>
      <c r="S492" s="206"/>
      <c r="T492" s="206"/>
      <c r="U492" s="206"/>
      <c r="V492" s="206"/>
      <c r="W492" s="206"/>
      <c r="X492" s="206"/>
      <c r="Y492" s="206"/>
      <c r="Z492" s="206"/>
    </row>
    <row r="493" spans="1:26" ht="15.75" customHeight="1" x14ac:dyDescent="0.2">
      <c r="A493" s="206"/>
      <c r="B493" s="206"/>
      <c r="C493" s="206"/>
      <c r="D493" s="206"/>
      <c r="E493" s="206"/>
      <c r="F493" s="206"/>
      <c r="G493" s="206"/>
      <c r="H493" s="206"/>
      <c r="I493" s="206"/>
      <c r="J493" s="206"/>
      <c r="K493" s="206"/>
      <c r="L493" s="206"/>
      <c r="M493" s="206"/>
      <c r="N493" s="206"/>
      <c r="O493" s="206"/>
      <c r="P493" s="206"/>
      <c r="Q493" s="206"/>
      <c r="R493" s="206"/>
      <c r="S493" s="206"/>
      <c r="T493" s="206"/>
      <c r="U493" s="206"/>
      <c r="V493" s="206"/>
      <c r="W493" s="206"/>
      <c r="X493" s="206"/>
      <c r="Y493" s="206"/>
      <c r="Z493" s="206"/>
    </row>
    <row r="494" spans="1:26" ht="15.75" customHeight="1" x14ac:dyDescent="0.2">
      <c r="A494" s="206"/>
      <c r="B494" s="206"/>
      <c r="C494" s="206"/>
      <c r="D494" s="206"/>
      <c r="E494" s="206"/>
      <c r="F494" s="206"/>
      <c r="G494" s="206"/>
      <c r="H494" s="206"/>
      <c r="I494" s="206"/>
      <c r="J494" s="206"/>
      <c r="K494" s="206"/>
      <c r="L494" s="206"/>
      <c r="M494" s="206"/>
      <c r="N494" s="206"/>
      <c r="O494" s="206"/>
      <c r="P494" s="206"/>
      <c r="Q494" s="206"/>
      <c r="R494" s="206"/>
      <c r="S494" s="206"/>
      <c r="T494" s="206"/>
      <c r="U494" s="206"/>
      <c r="V494" s="206"/>
      <c r="W494" s="206"/>
      <c r="X494" s="206"/>
      <c r="Y494" s="206"/>
      <c r="Z494" s="206"/>
    </row>
    <row r="495" spans="1:26" ht="15.75" customHeight="1" x14ac:dyDescent="0.2">
      <c r="A495" s="206"/>
      <c r="B495" s="206"/>
      <c r="C495" s="206"/>
      <c r="D495" s="206"/>
      <c r="E495" s="206"/>
      <c r="F495" s="206"/>
      <c r="G495" s="206"/>
      <c r="H495" s="206"/>
      <c r="I495" s="206"/>
      <c r="J495" s="206"/>
      <c r="K495" s="206"/>
      <c r="L495" s="206"/>
      <c r="M495" s="206"/>
      <c r="N495" s="206"/>
      <c r="O495" s="206"/>
      <c r="P495" s="206"/>
      <c r="Q495" s="206"/>
      <c r="R495" s="206"/>
      <c r="S495" s="206"/>
      <c r="T495" s="206"/>
      <c r="U495" s="206"/>
      <c r="V495" s="206"/>
      <c r="W495" s="206"/>
      <c r="X495" s="206"/>
      <c r="Y495" s="206"/>
      <c r="Z495" s="206"/>
    </row>
    <row r="496" spans="1:26" ht="15.75" customHeight="1" x14ac:dyDescent="0.2">
      <c r="A496" s="206"/>
      <c r="B496" s="206"/>
      <c r="C496" s="206"/>
      <c r="D496" s="206"/>
      <c r="E496" s="206"/>
      <c r="F496" s="206"/>
      <c r="G496" s="206"/>
      <c r="H496" s="206"/>
      <c r="I496" s="206"/>
      <c r="J496" s="206"/>
      <c r="K496" s="206"/>
      <c r="L496" s="206"/>
      <c r="M496" s="206"/>
      <c r="N496" s="206"/>
      <c r="O496" s="206"/>
      <c r="P496" s="206"/>
      <c r="Q496" s="206"/>
      <c r="R496" s="206"/>
      <c r="S496" s="206"/>
      <c r="T496" s="206"/>
      <c r="U496" s="206"/>
      <c r="V496" s="206"/>
      <c r="W496" s="206"/>
      <c r="X496" s="206"/>
      <c r="Y496" s="206"/>
      <c r="Z496" s="206"/>
    </row>
    <row r="497" spans="1:26" ht="15.75" customHeight="1" x14ac:dyDescent="0.2">
      <c r="A497" s="206"/>
      <c r="B497" s="206"/>
      <c r="C497" s="206"/>
      <c r="D497" s="206"/>
      <c r="E497" s="206"/>
      <c r="F497" s="206"/>
      <c r="G497" s="206"/>
      <c r="H497" s="206"/>
      <c r="I497" s="206"/>
      <c r="J497" s="206"/>
      <c r="K497" s="206"/>
      <c r="L497" s="206"/>
      <c r="M497" s="206"/>
      <c r="N497" s="206"/>
      <c r="O497" s="206"/>
      <c r="P497" s="206"/>
      <c r="Q497" s="206"/>
      <c r="R497" s="206"/>
      <c r="S497" s="206"/>
      <c r="T497" s="206"/>
      <c r="U497" s="206"/>
      <c r="V497" s="206"/>
      <c r="W497" s="206"/>
      <c r="X497" s="206"/>
      <c r="Y497" s="206"/>
      <c r="Z497" s="206"/>
    </row>
    <row r="498" spans="1:26" ht="15.75" customHeight="1" x14ac:dyDescent="0.2">
      <c r="A498" s="206"/>
      <c r="B498" s="206"/>
      <c r="C498" s="206"/>
      <c r="D498" s="206"/>
      <c r="E498" s="206"/>
      <c r="F498" s="206"/>
      <c r="G498" s="206"/>
      <c r="H498" s="206"/>
      <c r="I498" s="206"/>
      <c r="J498" s="206"/>
      <c r="K498" s="206"/>
      <c r="L498" s="206"/>
      <c r="M498" s="206"/>
      <c r="N498" s="206"/>
      <c r="O498" s="206"/>
      <c r="P498" s="206"/>
      <c r="Q498" s="206"/>
      <c r="R498" s="206"/>
      <c r="S498" s="206"/>
      <c r="T498" s="206"/>
      <c r="U498" s="206"/>
      <c r="V498" s="206"/>
      <c r="W498" s="206"/>
      <c r="X498" s="206"/>
      <c r="Y498" s="206"/>
      <c r="Z498" s="206"/>
    </row>
    <row r="499" spans="1:26" ht="15.75" customHeight="1" x14ac:dyDescent="0.2">
      <c r="A499" s="206"/>
      <c r="B499" s="206"/>
      <c r="C499" s="206"/>
      <c r="D499" s="206"/>
      <c r="E499" s="206"/>
      <c r="F499" s="206"/>
      <c r="G499" s="206"/>
      <c r="H499" s="206"/>
      <c r="I499" s="206"/>
      <c r="J499" s="206"/>
      <c r="K499" s="206"/>
      <c r="L499" s="206"/>
      <c r="M499" s="206"/>
      <c r="N499" s="206"/>
      <c r="O499" s="206"/>
      <c r="P499" s="206"/>
      <c r="Q499" s="206"/>
      <c r="R499" s="206"/>
      <c r="S499" s="206"/>
      <c r="T499" s="206"/>
      <c r="U499" s="206"/>
      <c r="V499" s="206"/>
      <c r="W499" s="206"/>
      <c r="X499" s="206"/>
      <c r="Y499" s="206"/>
      <c r="Z499" s="206"/>
    </row>
    <row r="500" spans="1:26" ht="15.75" customHeight="1" x14ac:dyDescent="0.2">
      <c r="A500" s="206"/>
      <c r="B500" s="206"/>
      <c r="C500" s="206"/>
      <c r="D500" s="206"/>
      <c r="E500" s="206"/>
      <c r="F500" s="206"/>
      <c r="G500" s="206"/>
      <c r="H500" s="206"/>
      <c r="I500" s="206"/>
      <c r="J500" s="206"/>
      <c r="K500" s="206"/>
      <c r="L500" s="206"/>
      <c r="M500" s="206"/>
      <c r="N500" s="206"/>
      <c r="O500" s="206"/>
      <c r="P500" s="206"/>
      <c r="Q500" s="206"/>
      <c r="R500" s="206"/>
      <c r="S500" s="206"/>
      <c r="T500" s="206"/>
      <c r="U500" s="206"/>
      <c r="V500" s="206"/>
      <c r="W500" s="206"/>
      <c r="X500" s="206"/>
      <c r="Y500" s="206"/>
      <c r="Z500" s="206"/>
    </row>
    <row r="501" spans="1:26" ht="15.75" customHeight="1" x14ac:dyDescent="0.2">
      <c r="A501" s="206"/>
      <c r="B501" s="206"/>
      <c r="C501" s="206"/>
      <c r="D501" s="206"/>
      <c r="E501" s="206"/>
      <c r="F501" s="206"/>
      <c r="G501" s="206"/>
      <c r="H501" s="206"/>
      <c r="I501" s="206"/>
      <c r="J501" s="206"/>
      <c r="K501" s="206"/>
      <c r="L501" s="206"/>
      <c r="M501" s="206"/>
      <c r="N501" s="206"/>
      <c r="O501" s="206"/>
      <c r="P501" s="206"/>
      <c r="Q501" s="206"/>
      <c r="R501" s="206"/>
      <c r="S501" s="206"/>
      <c r="T501" s="206"/>
      <c r="U501" s="206"/>
      <c r="V501" s="206"/>
      <c r="W501" s="206"/>
      <c r="X501" s="206"/>
      <c r="Y501" s="206"/>
      <c r="Z501" s="206"/>
    </row>
    <row r="502" spans="1:26" ht="15.75" customHeight="1" x14ac:dyDescent="0.2">
      <c r="A502" s="206"/>
      <c r="B502" s="206"/>
      <c r="C502" s="206"/>
      <c r="D502" s="206"/>
      <c r="E502" s="206"/>
      <c r="F502" s="206"/>
      <c r="G502" s="206"/>
      <c r="H502" s="206"/>
      <c r="I502" s="206"/>
      <c r="J502" s="206"/>
      <c r="K502" s="206"/>
      <c r="L502" s="206"/>
      <c r="M502" s="206"/>
      <c r="N502" s="206"/>
      <c r="O502" s="206"/>
      <c r="P502" s="206"/>
      <c r="Q502" s="206"/>
      <c r="R502" s="206"/>
      <c r="S502" s="206"/>
      <c r="T502" s="206"/>
      <c r="U502" s="206"/>
      <c r="V502" s="206"/>
      <c r="W502" s="206"/>
      <c r="X502" s="206"/>
      <c r="Y502" s="206"/>
      <c r="Z502" s="206"/>
    </row>
    <row r="503" spans="1:26" ht="15.75" customHeight="1" x14ac:dyDescent="0.2">
      <c r="A503" s="206"/>
      <c r="B503" s="206"/>
      <c r="C503" s="206"/>
      <c r="D503" s="206"/>
      <c r="E503" s="206"/>
      <c r="F503" s="206"/>
      <c r="G503" s="206"/>
      <c r="H503" s="206"/>
      <c r="I503" s="206"/>
      <c r="J503" s="206"/>
      <c r="K503" s="206"/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</row>
    <row r="504" spans="1:26" ht="15.75" customHeight="1" x14ac:dyDescent="0.2">
      <c r="A504" s="206"/>
      <c r="B504" s="206"/>
      <c r="C504" s="206"/>
      <c r="D504" s="206"/>
      <c r="E504" s="206"/>
      <c r="F504" s="206"/>
      <c r="G504" s="206"/>
      <c r="H504" s="206"/>
      <c r="I504" s="206"/>
      <c r="J504" s="206"/>
      <c r="K504" s="206"/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</row>
    <row r="505" spans="1:26" ht="15.75" customHeight="1" x14ac:dyDescent="0.2">
      <c r="A505" s="206"/>
      <c r="B505" s="206"/>
      <c r="C505" s="206"/>
      <c r="D505" s="206"/>
      <c r="E505" s="206"/>
      <c r="F505" s="206"/>
      <c r="G505" s="206"/>
      <c r="H505" s="206"/>
      <c r="I505" s="206"/>
      <c r="J505" s="206"/>
      <c r="K505" s="206"/>
      <c r="L505" s="206"/>
      <c r="M505" s="206"/>
      <c r="N505" s="206"/>
      <c r="O505" s="206"/>
      <c r="P505" s="206"/>
      <c r="Q505" s="206"/>
      <c r="R505" s="206"/>
      <c r="S505" s="206"/>
      <c r="T505" s="206"/>
      <c r="U505" s="206"/>
      <c r="V505" s="206"/>
      <c r="W505" s="206"/>
      <c r="X505" s="206"/>
      <c r="Y505" s="206"/>
      <c r="Z505" s="206"/>
    </row>
    <row r="506" spans="1:26" ht="15.75" customHeight="1" x14ac:dyDescent="0.2">
      <c r="A506" s="206"/>
      <c r="B506" s="206"/>
      <c r="C506" s="206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</row>
    <row r="507" spans="1:26" ht="15.75" customHeight="1" x14ac:dyDescent="0.2">
      <c r="A507" s="206"/>
      <c r="B507" s="206"/>
      <c r="C507" s="206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</row>
    <row r="508" spans="1:26" ht="15.75" customHeight="1" x14ac:dyDescent="0.2">
      <c r="A508" s="206"/>
      <c r="B508" s="206"/>
      <c r="C508" s="206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</row>
    <row r="509" spans="1:26" ht="15.75" customHeight="1" x14ac:dyDescent="0.2">
      <c r="A509" s="206"/>
      <c r="B509" s="206"/>
      <c r="C509" s="206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</row>
    <row r="510" spans="1:26" ht="15.75" customHeight="1" x14ac:dyDescent="0.2">
      <c r="A510" s="206"/>
      <c r="B510" s="206"/>
      <c r="C510" s="206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</row>
    <row r="511" spans="1:26" ht="15.75" customHeight="1" x14ac:dyDescent="0.2">
      <c r="A511" s="206"/>
      <c r="B511" s="206"/>
      <c r="C511" s="206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</row>
    <row r="512" spans="1:26" ht="15.75" customHeight="1" x14ac:dyDescent="0.2">
      <c r="A512" s="206"/>
      <c r="B512" s="206"/>
      <c r="C512" s="206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</row>
    <row r="513" spans="1:26" ht="15.75" customHeight="1" x14ac:dyDescent="0.2">
      <c r="A513" s="206"/>
      <c r="B513" s="206"/>
      <c r="C513" s="206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</row>
    <row r="514" spans="1:26" ht="15.75" customHeight="1" x14ac:dyDescent="0.2">
      <c r="A514" s="206"/>
      <c r="B514" s="206"/>
      <c r="C514" s="206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</row>
    <row r="515" spans="1:26" ht="15.75" customHeight="1" x14ac:dyDescent="0.2">
      <c r="A515" s="206"/>
      <c r="B515" s="206"/>
      <c r="C515" s="206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</row>
    <row r="516" spans="1:26" ht="15.75" customHeight="1" x14ac:dyDescent="0.2">
      <c r="A516" s="206"/>
      <c r="B516" s="206"/>
      <c r="C516" s="206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</row>
    <row r="517" spans="1:26" ht="15.75" customHeight="1" x14ac:dyDescent="0.2">
      <c r="A517" s="206"/>
      <c r="B517" s="206"/>
      <c r="C517" s="206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</row>
    <row r="518" spans="1:26" ht="15.75" customHeight="1" x14ac:dyDescent="0.2">
      <c r="A518" s="206"/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</row>
    <row r="519" spans="1:26" ht="15.75" customHeight="1" x14ac:dyDescent="0.2">
      <c r="A519" s="206"/>
      <c r="B519" s="206"/>
      <c r="C519" s="206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</row>
    <row r="520" spans="1:26" ht="15.75" customHeight="1" x14ac:dyDescent="0.2">
      <c r="A520" s="206"/>
      <c r="B520" s="206"/>
      <c r="C520" s="206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</row>
    <row r="521" spans="1:26" ht="15.75" customHeight="1" x14ac:dyDescent="0.2">
      <c r="A521" s="206"/>
      <c r="B521" s="206"/>
      <c r="C521" s="206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</row>
    <row r="522" spans="1:26" ht="15.75" customHeight="1" x14ac:dyDescent="0.2">
      <c r="A522" s="206"/>
      <c r="B522" s="206"/>
      <c r="C522" s="206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</row>
    <row r="523" spans="1:26" ht="15.75" customHeight="1" x14ac:dyDescent="0.2">
      <c r="A523" s="206"/>
      <c r="B523" s="206"/>
      <c r="C523" s="206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</row>
    <row r="524" spans="1:26" ht="15.75" customHeight="1" x14ac:dyDescent="0.2">
      <c r="A524" s="206"/>
      <c r="B524" s="206"/>
      <c r="C524" s="206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</row>
    <row r="525" spans="1:26" ht="15.75" customHeight="1" x14ac:dyDescent="0.2">
      <c r="A525" s="206"/>
      <c r="B525" s="206"/>
      <c r="C525" s="206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</row>
    <row r="526" spans="1:26" ht="15.75" customHeight="1" x14ac:dyDescent="0.2">
      <c r="A526" s="206"/>
      <c r="B526" s="206"/>
      <c r="C526" s="206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</row>
    <row r="527" spans="1:26" ht="15.75" customHeight="1" x14ac:dyDescent="0.2">
      <c r="A527" s="206"/>
      <c r="B527" s="206"/>
      <c r="C527" s="206"/>
      <c r="D527" s="206"/>
      <c r="E527" s="206"/>
      <c r="F527" s="206"/>
      <c r="G527" s="206"/>
      <c r="H527" s="206"/>
      <c r="I527" s="206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</row>
    <row r="528" spans="1:26" ht="15.75" customHeight="1" x14ac:dyDescent="0.2">
      <c r="A528" s="206"/>
      <c r="B528" s="206"/>
      <c r="C528" s="206"/>
      <c r="D528" s="206"/>
      <c r="E528" s="206"/>
      <c r="F528" s="206"/>
      <c r="G528" s="206"/>
      <c r="H528" s="206"/>
      <c r="I528" s="206"/>
      <c r="J528" s="206"/>
      <c r="K528" s="206"/>
      <c r="L528" s="206"/>
      <c r="M528" s="206"/>
      <c r="N528" s="206"/>
      <c r="O528" s="206"/>
      <c r="P528" s="206"/>
      <c r="Q528" s="206"/>
      <c r="R528" s="206"/>
      <c r="S528" s="206"/>
      <c r="T528" s="206"/>
      <c r="U528" s="206"/>
      <c r="V528" s="206"/>
      <c r="W528" s="206"/>
      <c r="X528" s="206"/>
      <c r="Y528" s="206"/>
      <c r="Z528" s="206"/>
    </row>
    <row r="529" spans="1:26" ht="15.75" customHeight="1" x14ac:dyDescent="0.2">
      <c r="A529" s="206"/>
      <c r="B529" s="206"/>
      <c r="C529" s="206"/>
      <c r="D529" s="206"/>
      <c r="E529" s="206"/>
      <c r="F529" s="206"/>
      <c r="G529" s="206"/>
      <c r="H529" s="206"/>
      <c r="I529" s="206"/>
      <c r="J529" s="206"/>
      <c r="K529" s="206"/>
      <c r="L529" s="206"/>
      <c r="M529" s="206"/>
      <c r="N529" s="206"/>
      <c r="O529" s="206"/>
      <c r="P529" s="206"/>
      <c r="Q529" s="206"/>
      <c r="R529" s="206"/>
      <c r="S529" s="206"/>
      <c r="T529" s="206"/>
      <c r="U529" s="206"/>
      <c r="V529" s="206"/>
      <c r="W529" s="206"/>
      <c r="X529" s="206"/>
      <c r="Y529" s="206"/>
      <c r="Z529" s="206"/>
    </row>
    <row r="530" spans="1:26" ht="15.75" customHeight="1" x14ac:dyDescent="0.2">
      <c r="A530" s="206"/>
      <c r="B530" s="206"/>
      <c r="C530" s="206"/>
      <c r="D530" s="206"/>
      <c r="E530" s="206"/>
      <c r="F530" s="206"/>
      <c r="G530" s="206"/>
      <c r="H530" s="206"/>
      <c r="I530" s="206"/>
      <c r="J530" s="206"/>
      <c r="K530" s="206"/>
      <c r="L530" s="206"/>
      <c r="M530" s="206"/>
      <c r="N530" s="206"/>
      <c r="O530" s="206"/>
      <c r="P530" s="206"/>
      <c r="Q530" s="206"/>
      <c r="R530" s="206"/>
      <c r="S530" s="206"/>
      <c r="T530" s="206"/>
      <c r="U530" s="206"/>
      <c r="V530" s="206"/>
      <c r="W530" s="206"/>
      <c r="X530" s="206"/>
      <c r="Y530" s="206"/>
      <c r="Z530" s="206"/>
    </row>
    <row r="531" spans="1:26" ht="15.75" customHeight="1" x14ac:dyDescent="0.2">
      <c r="A531" s="206"/>
      <c r="B531" s="206"/>
      <c r="C531" s="206"/>
      <c r="D531" s="206"/>
      <c r="E531" s="206"/>
      <c r="F531" s="206"/>
      <c r="G531" s="206"/>
      <c r="H531" s="206"/>
      <c r="I531" s="206"/>
      <c r="J531" s="206"/>
      <c r="K531" s="206"/>
      <c r="L531" s="206"/>
      <c r="M531" s="206"/>
      <c r="N531" s="206"/>
      <c r="O531" s="206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</row>
    <row r="532" spans="1:26" ht="15.75" customHeight="1" x14ac:dyDescent="0.2">
      <c r="A532" s="206"/>
      <c r="B532" s="206"/>
      <c r="C532" s="206"/>
      <c r="D532" s="206"/>
      <c r="E532" s="206"/>
      <c r="F532" s="206"/>
      <c r="G532" s="206"/>
      <c r="H532" s="206"/>
      <c r="I532" s="206"/>
      <c r="J532" s="206"/>
      <c r="K532" s="206"/>
      <c r="L532" s="206"/>
      <c r="M532" s="206"/>
      <c r="N532" s="206"/>
      <c r="O532" s="206"/>
      <c r="P532" s="206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</row>
    <row r="533" spans="1:26" ht="15.75" customHeight="1" x14ac:dyDescent="0.2">
      <c r="A533" s="206"/>
      <c r="B533" s="206"/>
      <c r="C533" s="206"/>
      <c r="D533" s="206"/>
      <c r="E533" s="206"/>
      <c r="F533" s="206"/>
      <c r="G533" s="206"/>
      <c r="H533" s="206"/>
      <c r="I533" s="206"/>
      <c r="J533" s="206"/>
      <c r="K533" s="206"/>
      <c r="L533" s="206"/>
      <c r="M533" s="206"/>
      <c r="N533" s="206"/>
      <c r="O533" s="206"/>
      <c r="P533" s="206"/>
      <c r="Q533" s="206"/>
      <c r="R533" s="206"/>
      <c r="S533" s="206"/>
      <c r="T533" s="206"/>
      <c r="U533" s="206"/>
      <c r="V533" s="206"/>
      <c r="W533" s="206"/>
      <c r="X533" s="206"/>
      <c r="Y533" s="206"/>
      <c r="Z533" s="206"/>
    </row>
    <row r="534" spans="1:26" ht="15.75" customHeight="1" x14ac:dyDescent="0.2">
      <c r="A534" s="206"/>
      <c r="B534" s="206"/>
      <c r="C534" s="206"/>
      <c r="D534" s="206"/>
      <c r="E534" s="206"/>
      <c r="F534" s="206"/>
      <c r="G534" s="206"/>
      <c r="H534" s="206"/>
      <c r="I534" s="206"/>
      <c r="J534" s="206"/>
      <c r="K534" s="206"/>
      <c r="L534" s="206"/>
      <c r="M534" s="206"/>
      <c r="N534" s="206"/>
      <c r="O534" s="206"/>
      <c r="P534" s="206"/>
      <c r="Q534" s="206"/>
      <c r="R534" s="206"/>
      <c r="S534" s="206"/>
      <c r="T534" s="206"/>
      <c r="U534" s="206"/>
      <c r="V534" s="206"/>
      <c r="W534" s="206"/>
      <c r="X534" s="206"/>
      <c r="Y534" s="206"/>
      <c r="Z534" s="206"/>
    </row>
    <row r="535" spans="1:26" ht="15.75" customHeight="1" x14ac:dyDescent="0.2">
      <c r="A535" s="206"/>
      <c r="B535" s="206"/>
      <c r="C535" s="206"/>
      <c r="D535" s="206"/>
      <c r="E535" s="206"/>
      <c r="F535" s="206"/>
      <c r="G535" s="206"/>
      <c r="H535" s="206"/>
      <c r="I535" s="206"/>
      <c r="J535" s="206"/>
      <c r="K535" s="206"/>
      <c r="L535" s="206"/>
      <c r="M535" s="206"/>
      <c r="N535" s="206"/>
      <c r="O535" s="206"/>
      <c r="P535" s="206"/>
      <c r="Q535" s="206"/>
      <c r="R535" s="206"/>
      <c r="S535" s="206"/>
      <c r="T535" s="206"/>
      <c r="U535" s="206"/>
      <c r="V535" s="206"/>
      <c r="W535" s="206"/>
      <c r="X535" s="206"/>
      <c r="Y535" s="206"/>
      <c r="Z535" s="206"/>
    </row>
    <row r="536" spans="1:26" ht="15.75" customHeight="1" x14ac:dyDescent="0.2">
      <c r="A536" s="206"/>
      <c r="B536" s="206"/>
      <c r="C536" s="206"/>
      <c r="D536" s="206"/>
      <c r="E536" s="206"/>
      <c r="F536" s="206"/>
      <c r="G536" s="206"/>
      <c r="H536" s="206"/>
      <c r="I536" s="206"/>
      <c r="J536" s="206"/>
      <c r="K536" s="206"/>
      <c r="L536" s="206"/>
      <c r="M536" s="206"/>
      <c r="N536" s="206"/>
      <c r="O536" s="206"/>
      <c r="P536" s="206"/>
      <c r="Q536" s="206"/>
      <c r="R536" s="206"/>
      <c r="S536" s="206"/>
      <c r="T536" s="206"/>
      <c r="U536" s="206"/>
      <c r="V536" s="206"/>
      <c r="W536" s="206"/>
      <c r="X536" s="206"/>
      <c r="Y536" s="206"/>
      <c r="Z536" s="206"/>
    </row>
    <row r="537" spans="1:26" ht="15.75" customHeight="1" x14ac:dyDescent="0.2">
      <c r="A537" s="206"/>
      <c r="B537" s="206"/>
      <c r="C537" s="206"/>
      <c r="D537" s="206"/>
      <c r="E537" s="206"/>
      <c r="F537" s="206"/>
      <c r="G537" s="206"/>
      <c r="H537" s="206"/>
      <c r="I537" s="206"/>
      <c r="J537" s="206"/>
      <c r="K537" s="206"/>
      <c r="L537" s="206"/>
      <c r="M537" s="206"/>
      <c r="N537" s="206"/>
      <c r="O537" s="206"/>
      <c r="P537" s="206"/>
      <c r="Q537" s="206"/>
      <c r="R537" s="206"/>
      <c r="S537" s="206"/>
      <c r="T537" s="206"/>
      <c r="U537" s="206"/>
      <c r="V537" s="206"/>
      <c r="W537" s="206"/>
      <c r="X537" s="206"/>
      <c r="Y537" s="206"/>
      <c r="Z537" s="206"/>
    </row>
    <row r="538" spans="1:26" ht="15.75" customHeight="1" x14ac:dyDescent="0.2">
      <c r="A538" s="206"/>
      <c r="B538" s="206"/>
      <c r="C538" s="206"/>
      <c r="D538" s="206"/>
      <c r="E538" s="206"/>
      <c r="F538" s="206"/>
      <c r="G538" s="206"/>
      <c r="H538" s="206"/>
      <c r="I538" s="206"/>
      <c r="J538" s="206"/>
      <c r="K538" s="206"/>
      <c r="L538" s="206"/>
      <c r="M538" s="206"/>
      <c r="N538" s="206"/>
      <c r="O538" s="206"/>
      <c r="P538" s="206"/>
      <c r="Q538" s="206"/>
      <c r="R538" s="206"/>
      <c r="S538" s="206"/>
      <c r="T538" s="206"/>
      <c r="U538" s="206"/>
      <c r="V538" s="206"/>
      <c r="W538" s="206"/>
      <c r="X538" s="206"/>
      <c r="Y538" s="206"/>
      <c r="Z538" s="206"/>
    </row>
    <row r="539" spans="1:26" ht="15.75" customHeight="1" x14ac:dyDescent="0.2">
      <c r="A539" s="206"/>
      <c r="B539" s="206"/>
      <c r="C539" s="206"/>
      <c r="D539" s="206"/>
      <c r="E539" s="206"/>
      <c r="F539" s="206"/>
      <c r="G539" s="206"/>
      <c r="H539" s="206"/>
      <c r="I539" s="206"/>
      <c r="J539" s="206"/>
      <c r="K539" s="206"/>
      <c r="L539" s="206"/>
      <c r="M539" s="206"/>
      <c r="N539" s="206"/>
      <c r="O539" s="206"/>
      <c r="P539" s="206"/>
      <c r="Q539" s="206"/>
      <c r="R539" s="206"/>
      <c r="S539" s="206"/>
      <c r="T539" s="206"/>
      <c r="U539" s="206"/>
      <c r="V539" s="206"/>
      <c r="W539" s="206"/>
      <c r="X539" s="206"/>
      <c r="Y539" s="206"/>
      <c r="Z539" s="206"/>
    </row>
    <row r="540" spans="1:26" ht="15.75" customHeight="1" x14ac:dyDescent="0.2">
      <c r="A540" s="206"/>
      <c r="B540" s="206"/>
      <c r="C540" s="206"/>
      <c r="D540" s="206"/>
      <c r="E540" s="206"/>
      <c r="F540" s="206"/>
      <c r="G540" s="206"/>
      <c r="H540" s="206"/>
      <c r="I540" s="206"/>
      <c r="J540" s="206"/>
      <c r="K540" s="206"/>
      <c r="L540" s="206"/>
      <c r="M540" s="206"/>
      <c r="N540" s="206"/>
      <c r="O540" s="206"/>
      <c r="P540" s="206"/>
      <c r="Q540" s="206"/>
      <c r="R540" s="206"/>
      <c r="S540" s="206"/>
      <c r="T540" s="206"/>
      <c r="U540" s="206"/>
      <c r="V540" s="206"/>
      <c r="W540" s="206"/>
      <c r="X540" s="206"/>
      <c r="Y540" s="206"/>
      <c r="Z540" s="206"/>
    </row>
    <row r="541" spans="1:26" ht="15.75" customHeight="1" x14ac:dyDescent="0.2">
      <c r="A541" s="206"/>
      <c r="B541" s="206"/>
      <c r="C541" s="206"/>
      <c r="D541" s="206"/>
      <c r="E541" s="206"/>
      <c r="F541" s="206"/>
      <c r="G541" s="206"/>
      <c r="H541" s="206"/>
      <c r="I541" s="206"/>
      <c r="J541" s="206"/>
      <c r="K541" s="206"/>
      <c r="L541" s="206"/>
      <c r="M541" s="206"/>
      <c r="N541" s="206"/>
      <c r="O541" s="206"/>
      <c r="P541" s="206"/>
      <c r="Q541" s="206"/>
      <c r="R541" s="206"/>
      <c r="S541" s="206"/>
      <c r="T541" s="206"/>
      <c r="U541" s="206"/>
      <c r="V541" s="206"/>
      <c r="W541" s="206"/>
      <c r="X541" s="206"/>
      <c r="Y541" s="206"/>
      <c r="Z541" s="206"/>
    </row>
    <row r="542" spans="1:26" ht="15.75" customHeight="1" x14ac:dyDescent="0.2">
      <c r="A542" s="206"/>
      <c r="B542" s="206"/>
      <c r="C542" s="206"/>
      <c r="D542" s="206"/>
      <c r="E542" s="206"/>
      <c r="F542" s="206"/>
      <c r="G542" s="206"/>
      <c r="H542" s="206"/>
      <c r="I542" s="206"/>
      <c r="J542" s="206"/>
      <c r="K542" s="206"/>
      <c r="L542" s="206"/>
      <c r="M542" s="206"/>
      <c r="N542" s="206"/>
      <c r="O542" s="206"/>
      <c r="P542" s="206"/>
      <c r="Q542" s="206"/>
      <c r="R542" s="206"/>
      <c r="S542" s="206"/>
      <c r="T542" s="206"/>
      <c r="U542" s="206"/>
      <c r="V542" s="206"/>
      <c r="W542" s="206"/>
      <c r="X542" s="206"/>
      <c r="Y542" s="206"/>
      <c r="Z542" s="206"/>
    </row>
    <row r="543" spans="1:26" ht="15.75" customHeight="1" x14ac:dyDescent="0.2">
      <c r="A543" s="206"/>
      <c r="B543" s="206"/>
      <c r="C543" s="206"/>
      <c r="D543" s="206"/>
      <c r="E543" s="206"/>
      <c r="F543" s="206"/>
      <c r="G543" s="206"/>
      <c r="H543" s="206"/>
      <c r="I543" s="206"/>
      <c r="J543" s="206"/>
      <c r="K543" s="206"/>
      <c r="L543" s="206"/>
      <c r="M543" s="206"/>
      <c r="N543" s="206"/>
      <c r="O543" s="206"/>
      <c r="P543" s="206"/>
      <c r="Q543" s="206"/>
      <c r="R543" s="206"/>
      <c r="S543" s="206"/>
      <c r="T543" s="206"/>
      <c r="U543" s="206"/>
      <c r="V543" s="206"/>
      <c r="W543" s="206"/>
      <c r="X543" s="206"/>
      <c r="Y543" s="206"/>
      <c r="Z543" s="206"/>
    </row>
    <row r="544" spans="1:26" ht="15.75" customHeight="1" x14ac:dyDescent="0.2">
      <c r="A544" s="206"/>
      <c r="B544" s="206"/>
      <c r="C544" s="206"/>
      <c r="D544" s="206"/>
      <c r="E544" s="206"/>
      <c r="F544" s="206"/>
      <c r="G544" s="206"/>
      <c r="H544" s="206"/>
      <c r="I544" s="206"/>
      <c r="J544" s="206"/>
      <c r="K544" s="206"/>
      <c r="L544" s="206"/>
      <c r="M544" s="206"/>
      <c r="N544" s="206"/>
      <c r="O544" s="206"/>
      <c r="P544" s="206"/>
      <c r="Q544" s="206"/>
      <c r="R544" s="206"/>
      <c r="S544" s="206"/>
      <c r="T544" s="206"/>
      <c r="U544" s="206"/>
      <c r="V544" s="206"/>
      <c r="W544" s="206"/>
      <c r="X544" s="206"/>
      <c r="Y544" s="206"/>
      <c r="Z544" s="206"/>
    </row>
    <row r="545" spans="1:26" ht="15.75" customHeight="1" x14ac:dyDescent="0.2">
      <c r="A545" s="206"/>
      <c r="B545" s="206"/>
      <c r="C545" s="206"/>
      <c r="D545" s="206"/>
      <c r="E545" s="206"/>
      <c r="F545" s="206"/>
      <c r="G545" s="206"/>
      <c r="H545" s="206"/>
      <c r="I545" s="206"/>
      <c r="J545" s="206"/>
      <c r="K545" s="206"/>
      <c r="L545" s="206"/>
      <c r="M545" s="206"/>
      <c r="N545" s="206"/>
      <c r="O545" s="206"/>
      <c r="P545" s="206"/>
      <c r="Q545" s="206"/>
      <c r="R545" s="206"/>
      <c r="S545" s="206"/>
      <c r="T545" s="206"/>
      <c r="U545" s="206"/>
      <c r="V545" s="206"/>
      <c r="W545" s="206"/>
      <c r="X545" s="206"/>
      <c r="Y545" s="206"/>
      <c r="Z545" s="206"/>
    </row>
    <row r="546" spans="1:26" ht="15.75" customHeight="1" x14ac:dyDescent="0.2">
      <c r="A546" s="206"/>
      <c r="B546" s="206"/>
      <c r="C546" s="206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</row>
    <row r="547" spans="1:26" ht="15.75" customHeight="1" x14ac:dyDescent="0.2">
      <c r="A547" s="206"/>
      <c r="B547" s="206"/>
      <c r="C547" s="206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</row>
    <row r="548" spans="1:26" ht="15.75" customHeight="1" x14ac:dyDescent="0.2">
      <c r="A548" s="206"/>
      <c r="B548" s="206"/>
      <c r="C548" s="206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</row>
    <row r="549" spans="1:26" ht="15.75" customHeight="1" x14ac:dyDescent="0.2">
      <c r="A549" s="206"/>
      <c r="B549" s="206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</row>
    <row r="550" spans="1:26" ht="15.75" customHeight="1" x14ac:dyDescent="0.2">
      <c r="A550" s="206"/>
      <c r="B550" s="206"/>
      <c r="C550" s="206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</row>
    <row r="551" spans="1:26" ht="15.75" customHeight="1" x14ac:dyDescent="0.2">
      <c r="A551" s="206"/>
      <c r="B551" s="206"/>
      <c r="C551" s="206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</row>
    <row r="552" spans="1:26" ht="15.75" customHeight="1" x14ac:dyDescent="0.2">
      <c r="A552" s="206"/>
      <c r="B552" s="206"/>
      <c r="C552" s="206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</row>
    <row r="553" spans="1:26" ht="15.75" customHeight="1" x14ac:dyDescent="0.2">
      <c r="A553" s="206"/>
      <c r="B553" s="206"/>
      <c r="C553" s="206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</row>
    <row r="554" spans="1:26" ht="15.75" customHeight="1" x14ac:dyDescent="0.2">
      <c r="A554" s="206"/>
      <c r="B554" s="206"/>
      <c r="C554" s="206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</row>
    <row r="555" spans="1:26" ht="15.75" customHeight="1" x14ac:dyDescent="0.2">
      <c r="A555" s="206"/>
      <c r="B555" s="206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</row>
    <row r="556" spans="1:26" ht="15.75" customHeight="1" x14ac:dyDescent="0.2">
      <c r="A556" s="206"/>
      <c r="B556" s="206"/>
      <c r="C556" s="206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</row>
    <row r="557" spans="1:26" ht="15.75" customHeight="1" x14ac:dyDescent="0.2">
      <c r="A557" s="206"/>
      <c r="B557" s="206"/>
      <c r="C557" s="206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</row>
    <row r="558" spans="1:26" ht="15.75" customHeight="1" x14ac:dyDescent="0.2">
      <c r="A558" s="206"/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</row>
    <row r="559" spans="1:26" ht="15.75" customHeight="1" x14ac:dyDescent="0.2">
      <c r="A559" s="206"/>
      <c r="B559" s="206"/>
      <c r="C559" s="206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</row>
    <row r="560" spans="1:26" ht="15.75" customHeight="1" x14ac:dyDescent="0.2">
      <c r="A560" s="206"/>
      <c r="B560" s="206"/>
      <c r="C560" s="206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</row>
    <row r="561" spans="1:26" ht="15.75" customHeight="1" x14ac:dyDescent="0.2">
      <c r="A561" s="206"/>
      <c r="B561" s="206"/>
      <c r="C561" s="206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</row>
    <row r="562" spans="1:26" ht="15.75" customHeight="1" x14ac:dyDescent="0.2">
      <c r="A562" s="206"/>
      <c r="B562" s="206"/>
      <c r="C562" s="206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</row>
    <row r="563" spans="1:26" ht="15.75" customHeight="1" x14ac:dyDescent="0.2">
      <c r="A563" s="206"/>
      <c r="B563" s="206"/>
      <c r="C563" s="206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</row>
    <row r="564" spans="1:26" ht="15.75" customHeight="1" x14ac:dyDescent="0.2">
      <c r="A564" s="206"/>
      <c r="B564" s="206"/>
      <c r="C564" s="206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</row>
    <row r="565" spans="1:26" ht="15.75" customHeight="1" x14ac:dyDescent="0.2">
      <c r="A565" s="206"/>
      <c r="B565" s="206"/>
      <c r="C565" s="206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</row>
    <row r="566" spans="1:26" ht="15.75" customHeight="1" x14ac:dyDescent="0.2">
      <c r="A566" s="206"/>
      <c r="B566" s="206"/>
      <c r="C566" s="206"/>
      <c r="D566" s="206"/>
      <c r="E566" s="206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</row>
    <row r="567" spans="1:26" ht="15.75" customHeight="1" x14ac:dyDescent="0.2">
      <c r="A567" s="206"/>
      <c r="B567" s="206"/>
      <c r="C567" s="206"/>
      <c r="D567" s="206"/>
      <c r="E567" s="206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</row>
    <row r="568" spans="1:26" ht="15.75" customHeight="1" x14ac:dyDescent="0.2">
      <c r="A568" s="206"/>
      <c r="B568" s="206"/>
      <c r="C568" s="206"/>
      <c r="D568" s="206"/>
      <c r="E568" s="206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</row>
    <row r="569" spans="1:26" ht="15.75" customHeight="1" x14ac:dyDescent="0.2">
      <c r="A569" s="206"/>
      <c r="B569" s="206"/>
      <c r="C569" s="206"/>
      <c r="D569" s="206"/>
      <c r="E569" s="206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</row>
    <row r="570" spans="1:26" ht="15.75" customHeight="1" x14ac:dyDescent="0.2">
      <c r="A570" s="206"/>
      <c r="B570" s="206"/>
      <c r="C570" s="206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</row>
    <row r="571" spans="1:26" ht="15.75" customHeight="1" x14ac:dyDescent="0.2">
      <c r="A571" s="206"/>
      <c r="B571" s="206"/>
      <c r="C571" s="206"/>
      <c r="D571" s="206"/>
      <c r="E571" s="206"/>
      <c r="F571" s="206"/>
      <c r="G571" s="206"/>
      <c r="H571" s="206"/>
      <c r="I571" s="206"/>
      <c r="J571" s="206"/>
      <c r="K571" s="206"/>
      <c r="L571" s="206"/>
      <c r="M571" s="206"/>
      <c r="N571" s="206"/>
      <c r="O571" s="206"/>
      <c r="P571" s="206"/>
      <c r="Q571" s="206"/>
      <c r="R571" s="206"/>
      <c r="S571" s="206"/>
      <c r="T571" s="206"/>
      <c r="U571" s="206"/>
      <c r="V571" s="206"/>
      <c r="W571" s="206"/>
      <c r="X571" s="206"/>
      <c r="Y571" s="206"/>
      <c r="Z571" s="206"/>
    </row>
    <row r="572" spans="1:26" ht="15.75" customHeight="1" x14ac:dyDescent="0.2">
      <c r="A572" s="206"/>
      <c r="B572" s="206"/>
      <c r="C572" s="206"/>
      <c r="D572" s="206"/>
      <c r="E572" s="206"/>
      <c r="F572" s="206"/>
      <c r="G572" s="206"/>
      <c r="H572" s="206"/>
      <c r="I572" s="206"/>
      <c r="J572" s="206"/>
      <c r="K572" s="206"/>
      <c r="L572" s="206"/>
      <c r="M572" s="206"/>
      <c r="N572" s="206"/>
      <c r="O572" s="206"/>
      <c r="P572" s="206"/>
      <c r="Q572" s="206"/>
      <c r="R572" s="206"/>
      <c r="S572" s="206"/>
      <c r="T572" s="206"/>
      <c r="U572" s="206"/>
      <c r="V572" s="206"/>
      <c r="W572" s="206"/>
      <c r="X572" s="206"/>
      <c r="Y572" s="206"/>
      <c r="Z572" s="206"/>
    </row>
    <row r="573" spans="1:26" ht="15.75" customHeight="1" x14ac:dyDescent="0.2">
      <c r="A573" s="206"/>
      <c r="B573" s="206"/>
      <c r="C573" s="206"/>
      <c r="D573" s="206"/>
      <c r="E573" s="206"/>
      <c r="F573" s="206"/>
      <c r="G573" s="206"/>
      <c r="H573" s="206"/>
      <c r="I573" s="206"/>
      <c r="J573" s="206"/>
      <c r="K573" s="206"/>
      <c r="L573" s="206"/>
      <c r="M573" s="206"/>
      <c r="N573" s="206"/>
      <c r="O573" s="206"/>
      <c r="P573" s="206"/>
      <c r="Q573" s="206"/>
      <c r="R573" s="206"/>
      <c r="S573" s="206"/>
      <c r="T573" s="206"/>
      <c r="U573" s="206"/>
      <c r="V573" s="206"/>
      <c r="W573" s="206"/>
      <c r="X573" s="206"/>
      <c r="Y573" s="206"/>
      <c r="Z573" s="206"/>
    </row>
    <row r="574" spans="1:26" ht="15.75" customHeight="1" x14ac:dyDescent="0.2">
      <c r="A574" s="206"/>
      <c r="B574" s="206"/>
      <c r="C574" s="206"/>
      <c r="D574" s="206"/>
      <c r="E574" s="206"/>
      <c r="F574" s="206"/>
      <c r="G574" s="206"/>
      <c r="H574" s="206"/>
      <c r="I574" s="206"/>
      <c r="J574" s="206"/>
      <c r="K574" s="206"/>
      <c r="L574" s="206"/>
      <c r="M574" s="206"/>
      <c r="N574" s="206"/>
      <c r="O574" s="206"/>
      <c r="P574" s="206"/>
      <c r="Q574" s="206"/>
      <c r="R574" s="206"/>
      <c r="S574" s="206"/>
      <c r="T574" s="206"/>
      <c r="U574" s="206"/>
      <c r="V574" s="206"/>
      <c r="W574" s="206"/>
      <c r="X574" s="206"/>
      <c r="Y574" s="206"/>
      <c r="Z574" s="206"/>
    </row>
    <row r="575" spans="1:26" ht="15.75" customHeight="1" x14ac:dyDescent="0.2">
      <c r="A575" s="206"/>
      <c r="B575" s="206"/>
      <c r="C575" s="206"/>
      <c r="D575" s="206"/>
      <c r="E575" s="206"/>
      <c r="F575" s="206"/>
      <c r="G575" s="206"/>
      <c r="H575" s="206"/>
      <c r="I575" s="206"/>
      <c r="J575" s="206"/>
      <c r="K575" s="206"/>
      <c r="L575" s="206"/>
      <c r="M575" s="206"/>
      <c r="N575" s="206"/>
      <c r="O575" s="206"/>
      <c r="P575" s="206"/>
      <c r="Q575" s="206"/>
      <c r="R575" s="206"/>
      <c r="S575" s="206"/>
      <c r="T575" s="206"/>
      <c r="U575" s="206"/>
      <c r="V575" s="206"/>
      <c r="W575" s="206"/>
      <c r="X575" s="206"/>
      <c r="Y575" s="206"/>
      <c r="Z575" s="206"/>
    </row>
    <row r="576" spans="1:26" ht="15.75" customHeight="1" x14ac:dyDescent="0.2">
      <c r="A576" s="206"/>
      <c r="B576" s="206"/>
      <c r="C576" s="206"/>
      <c r="D576" s="206"/>
      <c r="E576" s="206"/>
      <c r="F576" s="206"/>
      <c r="G576" s="206"/>
      <c r="H576" s="206"/>
      <c r="I576" s="206"/>
      <c r="J576" s="206"/>
      <c r="K576" s="206"/>
      <c r="L576" s="206"/>
      <c r="M576" s="206"/>
      <c r="N576" s="206"/>
      <c r="O576" s="206"/>
      <c r="P576" s="206"/>
      <c r="Q576" s="206"/>
      <c r="R576" s="206"/>
      <c r="S576" s="206"/>
      <c r="T576" s="206"/>
      <c r="U576" s="206"/>
      <c r="V576" s="206"/>
      <c r="W576" s="206"/>
      <c r="X576" s="206"/>
      <c r="Y576" s="206"/>
      <c r="Z576" s="206"/>
    </row>
    <row r="577" spans="1:26" ht="15.75" customHeight="1" x14ac:dyDescent="0.2">
      <c r="A577" s="206"/>
      <c r="B577" s="206"/>
      <c r="C577" s="206"/>
      <c r="D577" s="206"/>
      <c r="E577" s="206"/>
      <c r="F577" s="206"/>
      <c r="G577" s="206"/>
      <c r="H577" s="206"/>
      <c r="I577" s="206"/>
      <c r="J577" s="206"/>
      <c r="K577" s="206"/>
      <c r="L577" s="206"/>
      <c r="M577" s="206"/>
      <c r="N577" s="206"/>
      <c r="O577" s="206"/>
      <c r="P577" s="206"/>
      <c r="Q577" s="206"/>
      <c r="R577" s="206"/>
      <c r="S577" s="206"/>
      <c r="T577" s="206"/>
      <c r="U577" s="206"/>
      <c r="V577" s="206"/>
      <c r="W577" s="206"/>
      <c r="X577" s="206"/>
      <c r="Y577" s="206"/>
      <c r="Z577" s="206"/>
    </row>
    <row r="578" spans="1:26" ht="15.75" customHeight="1" x14ac:dyDescent="0.2">
      <c r="A578" s="206"/>
      <c r="B578" s="206"/>
      <c r="C578" s="206"/>
      <c r="D578" s="206"/>
      <c r="E578" s="206"/>
      <c r="F578" s="206"/>
      <c r="G578" s="206"/>
      <c r="H578" s="206"/>
      <c r="I578" s="206"/>
      <c r="J578" s="206"/>
      <c r="K578" s="206"/>
      <c r="L578" s="206"/>
      <c r="M578" s="206"/>
      <c r="N578" s="206"/>
      <c r="O578" s="206"/>
      <c r="P578" s="206"/>
      <c r="Q578" s="206"/>
      <c r="R578" s="206"/>
      <c r="S578" s="206"/>
      <c r="T578" s="206"/>
      <c r="U578" s="206"/>
      <c r="V578" s="206"/>
      <c r="W578" s="206"/>
      <c r="X578" s="206"/>
      <c r="Y578" s="206"/>
      <c r="Z578" s="206"/>
    </row>
    <row r="579" spans="1:26" ht="15.75" customHeight="1" x14ac:dyDescent="0.2">
      <c r="A579" s="206"/>
      <c r="B579" s="206"/>
      <c r="C579" s="206"/>
      <c r="D579" s="206"/>
      <c r="E579" s="206"/>
      <c r="F579" s="206"/>
      <c r="G579" s="206"/>
      <c r="H579" s="206"/>
      <c r="I579" s="206"/>
      <c r="J579" s="206"/>
      <c r="K579" s="206"/>
      <c r="L579" s="206"/>
      <c r="M579" s="206"/>
      <c r="N579" s="206"/>
      <c r="O579" s="206"/>
      <c r="P579" s="206"/>
      <c r="Q579" s="206"/>
      <c r="R579" s="206"/>
      <c r="S579" s="206"/>
      <c r="T579" s="206"/>
      <c r="U579" s="206"/>
      <c r="V579" s="206"/>
      <c r="W579" s="206"/>
      <c r="X579" s="206"/>
      <c r="Y579" s="206"/>
      <c r="Z579" s="206"/>
    </row>
    <row r="580" spans="1:26" ht="15.75" customHeight="1" x14ac:dyDescent="0.2">
      <c r="A580" s="206"/>
      <c r="B580" s="206"/>
      <c r="C580" s="206"/>
      <c r="D580" s="206"/>
      <c r="E580" s="206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</row>
    <row r="581" spans="1:26" ht="15.75" customHeight="1" x14ac:dyDescent="0.2">
      <c r="A581" s="206"/>
      <c r="B581" s="206"/>
      <c r="C581" s="206"/>
      <c r="D581" s="206"/>
      <c r="E581" s="206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</row>
    <row r="582" spans="1:26" ht="15.75" customHeight="1" x14ac:dyDescent="0.2">
      <c r="A582" s="206"/>
      <c r="B582" s="206"/>
      <c r="C582" s="206"/>
      <c r="D582" s="206"/>
      <c r="E582" s="206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</row>
    <row r="583" spans="1:26" ht="15.75" customHeight="1" x14ac:dyDescent="0.2">
      <c r="A583" s="206"/>
      <c r="B583" s="206"/>
      <c r="C583" s="206"/>
      <c r="D583" s="206"/>
      <c r="E583" s="206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</row>
    <row r="584" spans="1:26" ht="15.75" customHeight="1" x14ac:dyDescent="0.2">
      <c r="A584" s="206"/>
      <c r="B584" s="206"/>
      <c r="C584" s="206"/>
      <c r="D584" s="206"/>
      <c r="E584" s="206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</row>
    <row r="585" spans="1:26" ht="15.75" customHeight="1" x14ac:dyDescent="0.2">
      <c r="A585" s="206"/>
      <c r="B585" s="206"/>
      <c r="C585" s="206"/>
      <c r="D585" s="206"/>
      <c r="E585" s="206"/>
      <c r="F585" s="206"/>
      <c r="G585" s="206"/>
      <c r="H585" s="206"/>
      <c r="I585" s="206"/>
      <c r="J585" s="206"/>
      <c r="K585" s="206"/>
      <c r="L585" s="206"/>
      <c r="M585" s="206"/>
      <c r="N585" s="206"/>
      <c r="O585" s="206"/>
      <c r="P585" s="206"/>
      <c r="Q585" s="206"/>
      <c r="R585" s="206"/>
      <c r="S585" s="206"/>
      <c r="T585" s="206"/>
      <c r="U585" s="206"/>
      <c r="V585" s="206"/>
      <c r="W585" s="206"/>
      <c r="X585" s="206"/>
      <c r="Y585" s="206"/>
      <c r="Z585" s="206"/>
    </row>
    <row r="586" spans="1:26" ht="15.75" customHeight="1" x14ac:dyDescent="0.2">
      <c r="A586" s="206"/>
      <c r="B586" s="206"/>
      <c r="C586" s="206"/>
      <c r="D586" s="206"/>
      <c r="E586" s="206"/>
      <c r="F586" s="206"/>
      <c r="G586" s="206"/>
      <c r="H586" s="206"/>
      <c r="I586" s="206"/>
      <c r="J586" s="206"/>
      <c r="K586" s="206"/>
      <c r="L586" s="206"/>
      <c r="M586" s="206"/>
      <c r="N586" s="206"/>
      <c r="O586" s="206"/>
      <c r="P586" s="206"/>
      <c r="Q586" s="206"/>
      <c r="R586" s="206"/>
      <c r="S586" s="206"/>
      <c r="T586" s="206"/>
      <c r="U586" s="206"/>
      <c r="V586" s="206"/>
      <c r="W586" s="206"/>
      <c r="X586" s="206"/>
      <c r="Y586" s="206"/>
      <c r="Z586" s="206"/>
    </row>
    <row r="587" spans="1:26" ht="15.75" customHeight="1" x14ac:dyDescent="0.2">
      <c r="A587" s="206"/>
      <c r="B587" s="206"/>
      <c r="C587" s="206"/>
      <c r="D587" s="206"/>
      <c r="E587" s="206"/>
      <c r="F587" s="206"/>
      <c r="G587" s="206"/>
      <c r="H587" s="206"/>
      <c r="I587" s="206"/>
      <c r="J587" s="206"/>
      <c r="K587" s="206"/>
      <c r="L587" s="206"/>
      <c r="M587" s="206"/>
      <c r="N587" s="206"/>
      <c r="O587" s="206"/>
      <c r="P587" s="206"/>
      <c r="Q587" s="206"/>
      <c r="R587" s="206"/>
      <c r="S587" s="206"/>
      <c r="T587" s="206"/>
      <c r="U587" s="206"/>
      <c r="V587" s="206"/>
      <c r="W587" s="206"/>
      <c r="X587" s="206"/>
      <c r="Y587" s="206"/>
      <c r="Z587" s="206"/>
    </row>
    <row r="588" spans="1:26" ht="15.75" customHeight="1" x14ac:dyDescent="0.2">
      <c r="A588" s="206"/>
      <c r="B588" s="206"/>
      <c r="C588" s="206"/>
      <c r="D588" s="206"/>
      <c r="E588" s="206"/>
      <c r="F588" s="206"/>
      <c r="G588" s="206"/>
      <c r="H588" s="206"/>
      <c r="I588" s="206"/>
      <c r="J588" s="206"/>
      <c r="K588" s="206"/>
      <c r="L588" s="206"/>
      <c r="M588" s="206"/>
      <c r="N588" s="206"/>
      <c r="O588" s="206"/>
      <c r="P588" s="206"/>
      <c r="Q588" s="206"/>
      <c r="R588" s="206"/>
      <c r="S588" s="206"/>
      <c r="T588" s="206"/>
      <c r="U588" s="206"/>
      <c r="V588" s="206"/>
      <c r="W588" s="206"/>
      <c r="X588" s="206"/>
      <c r="Y588" s="206"/>
      <c r="Z588" s="206"/>
    </row>
    <row r="589" spans="1:26" ht="15.75" customHeight="1" x14ac:dyDescent="0.2">
      <c r="A589" s="206"/>
      <c r="B589" s="206"/>
      <c r="C589" s="206"/>
      <c r="D589" s="206"/>
      <c r="E589" s="206"/>
      <c r="F589" s="206"/>
      <c r="G589" s="206"/>
      <c r="H589" s="206"/>
      <c r="I589" s="206"/>
      <c r="J589" s="206"/>
      <c r="K589" s="206"/>
      <c r="L589" s="206"/>
      <c r="M589" s="206"/>
      <c r="N589" s="206"/>
      <c r="O589" s="206"/>
      <c r="P589" s="206"/>
      <c r="Q589" s="206"/>
      <c r="R589" s="206"/>
      <c r="S589" s="206"/>
      <c r="T589" s="206"/>
      <c r="U589" s="206"/>
      <c r="V589" s="206"/>
      <c r="W589" s="206"/>
      <c r="X589" s="206"/>
      <c r="Y589" s="206"/>
      <c r="Z589" s="206"/>
    </row>
    <row r="590" spans="1:26" ht="15.75" customHeight="1" x14ac:dyDescent="0.2">
      <c r="A590" s="206"/>
      <c r="B590" s="206"/>
      <c r="C590" s="206"/>
      <c r="D590" s="206"/>
      <c r="E590" s="206"/>
      <c r="F590" s="206"/>
      <c r="G590" s="206"/>
      <c r="H590" s="206"/>
      <c r="I590" s="206"/>
      <c r="J590" s="206"/>
      <c r="K590" s="206"/>
      <c r="L590" s="206"/>
      <c r="M590" s="206"/>
      <c r="N590" s="206"/>
      <c r="O590" s="206"/>
      <c r="P590" s="206"/>
      <c r="Q590" s="206"/>
      <c r="R590" s="206"/>
      <c r="S590" s="206"/>
      <c r="T590" s="206"/>
      <c r="U590" s="206"/>
      <c r="V590" s="206"/>
      <c r="W590" s="206"/>
      <c r="X590" s="206"/>
      <c r="Y590" s="206"/>
      <c r="Z590" s="206"/>
    </row>
    <row r="591" spans="1:26" ht="15.75" customHeight="1" x14ac:dyDescent="0.2">
      <c r="A591" s="206"/>
      <c r="B591" s="206"/>
      <c r="C591" s="206"/>
      <c r="D591" s="206"/>
      <c r="E591" s="206"/>
      <c r="F591" s="206"/>
      <c r="G591" s="206"/>
      <c r="H591" s="206"/>
      <c r="I591" s="206"/>
      <c r="J591" s="206"/>
      <c r="K591" s="206"/>
      <c r="L591" s="206"/>
      <c r="M591" s="206"/>
      <c r="N591" s="206"/>
      <c r="O591" s="206"/>
      <c r="P591" s="206"/>
      <c r="Q591" s="206"/>
      <c r="R591" s="206"/>
      <c r="S591" s="206"/>
      <c r="T591" s="206"/>
      <c r="U591" s="206"/>
      <c r="V591" s="206"/>
      <c r="W591" s="206"/>
      <c r="X591" s="206"/>
      <c r="Y591" s="206"/>
      <c r="Z591" s="206"/>
    </row>
    <row r="592" spans="1:26" ht="15.75" customHeight="1" x14ac:dyDescent="0.2">
      <c r="A592" s="206"/>
      <c r="B592" s="206"/>
      <c r="C592" s="206"/>
      <c r="D592" s="206"/>
      <c r="E592" s="206"/>
      <c r="F592" s="206"/>
      <c r="G592" s="206"/>
      <c r="H592" s="206"/>
      <c r="I592" s="206"/>
      <c r="J592" s="206"/>
      <c r="K592" s="206"/>
      <c r="L592" s="206"/>
      <c r="M592" s="206"/>
      <c r="N592" s="206"/>
      <c r="O592" s="206"/>
      <c r="P592" s="206"/>
      <c r="Q592" s="206"/>
      <c r="R592" s="206"/>
      <c r="S592" s="206"/>
      <c r="T592" s="206"/>
      <c r="U592" s="206"/>
      <c r="V592" s="206"/>
      <c r="W592" s="206"/>
      <c r="X592" s="206"/>
      <c r="Y592" s="206"/>
      <c r="Z592" s="206"/>
    </row>
    <row r="593" spans="1:26" ht="15.75" customHeight="1" x14ac:dyDescent="0.2">
      <c r="A593" s="206"/>
      <c r="B593" s="206"/>
      <c r="C593" s="206"/>
      <c r="D593" s="206"/>
      <c r="E593" s="206"/>
      <c r="F593" s="206"/>
      <c r="G593" s="206"/>
      <c r="H593" s="206"/>
      <c r="I593" s="206"/>
      <c r="J593" s="206"/>
      <c r="K593" s="206"/>
      <c r="L593" s="206"/>
      <c r="M593" s="206"/>
      <c r="N593" s="206"/>
      <c r="O593" s="206"/>
      <c r="P593" s="206"/>
      <c r="Q593" s="206"/>
      <c r="R593" s="206"/>
      <c r="S593" s="206"/>
      <c r="T593" s="206"/>
      <c r="U593" s="206"/>
      <c r="V593" s="206"/>
      <c r="W593" s="206"/>
      <c r="X593" s="206"/>
      <c r="Y593" s="206"/>
      <c r="Z593" s="206"/>
    </row>
    <row r="594" spans="1:26" ht="15.75" customHeight="1" x14ac:dyDescent="0.2">
      <c r="A594" s="206"/>
      <c r="B594" s="206"/>
      <c r="C594" s="206"/>
      <c r="D594" s="206"/>
      <c r="E594" s="206"/>
      <c r="F594" s="206"/>
      <c r="G594" s="206"/>
      <c r="H594" s="206"/>
      <c r="I594" s="206"/>
      <c r="J594" s="206"/>
      <c r="K594" s="206"/>
      <c r="L594" s="206"/>
      <c r="M594" s="206"/>
      <c r="N594" s="206"/>
      <c r="O594" s="206"/>
      <c r="P594" s="206"/>
      <c r="Q594" s="206"/>
      <c r="R594" s="206"/>
      <c r="S594" s="206"/>
      <c r="T594" s="206"/>
      <c r="U594" s="206"/>
      <c r="V594" s="206"/>
      <c r="W594" s="206"/>
      <c r="X594" s="206"/>
      <c r="Y594" s="206"/>
      <c r="Z594" s="206"/>
    </row>
    <row r="595" spans="1:26" ht="15.75" customHeight="1" x14ac:dyDescent="0.2">
      <c r="A595" s="206"/>
      <c r="B595" s="206"/>
      <c r="C595" s="206"/>
      <c r="D595" s="206"/>
      <c r="E595" s="206"/>
      <c r="F595" s="206"/>
      <c r="G595" s="206"/>
      <c r="H595" s="206"/>
      <c r="I595" s="206"/>
      <c r="J595" s="206"/>
      <c r="K595" s="206"/>
      <c r="L595" s="206"/>
      <c r="M595" s="206"/>
      <c r="N595" s="206"/>
      <c r="O595" s="206"/>
      <c r="P595" s="206"/>
      <c r="Q595" s="206"/>
      <c r="R595" s="206"/>
      <c r="S595" s="206"/>
      <c r="T595" s="206"/>
      <c r="U595" s="206"/>
      <c r="V595" s="206"/>
      <c r="W595" s="206"/>
      <c r="X595" s="206"/>
      <c r="Y595" s="206"/>
      <c r="Z595" s="206"/>
    </row>
    <row r="596" spans="1:26" ht="15.75" customHeight="1" x14ac:dyDescent="0.2">
      <c r="A596" s="206"/>
      <c r="B596" s="206"/>
      <c r="C596" s="206"/>
      <c r="D596" s="206"/>
      <c r="E596" s="206"/>
      <c r="F596" s="206"/>
      <c r="G596" s="206"/>
      <c r="H596" s="206"/>
      <c r="I596" s="206"/>
      <c r="J596" s="206"/>
      <c r="K596" s="206"/>
      <c r="L596" s="206"/>
      <c r="M596" s="206"/>
      <c r="N596" s="206"/>
      <c r="O596" s="206"/>
      <c r="P596" s="206"/>
      <c r="Q596" s="206"/>
      <c r="R596" s="206"/>
      <c r="S596" s="206"/>
      <c r="T596" s="206"/>
      <c r="U596" s="206"/>
      <c r="V596" s="206"/>
      <c r="W596" s="206"/>
      <c r="X596" s="206"/>
      <c r="Y596" s="206"/>
      <c r="Z596" s="206"/>
    </row>
    <row r="597" spans="1:26" ht="15.75" customHeight="1" x14ac:dyDescent="0.2">
      <c r="A597" s="206"/>
      <c r="B597" s="206"/>
      <c r="C597" s="206"/>
      <c r="D597" s="206"/>
      <c r="E597" s="206"/>
      <c r="F597" s="206"/>
      <c r="G597" s="206"/>
      <c r="H597" s="206"/>
      <c r="I597" s="206"/>
      <c r="J597" s="206"/>
      <c r="K597" s="206"/>
      <c r="L597" s="206"/>
      <c r="M597" s="206"/>
      <c r="N597" s="206"/>
      <c r="O597" s="206"/>
      <c r="P597" s="206"/>
      <c r="Q597" s="206"/>
      <c r="R597" s="206"/>
      <c r="S597" s="206"/>
      <c r="T597" s="206"/>
      <c r="U597" s="206"/>
      <c r="V597" s="206"/>
      <c r="W597" s="206"/>
      <c r="X597" s="206"/>
      <c r="Y597" s="206"/>
      <c r="Z597" s="206"/>
    </row>
    <row r="598" spans="1:26" ht="15.75" customHeight="1" x14ac:dyDescent="0.2">
      <c r="A598" s="206"/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</row>
    <row r="599" spans="1:26" ht="15.75" customHeight="1" x14ac:dyDescent="0.2">
      <c r="A599" s="206"/>
      <c r="B599" s="206"/>
      <c r="C599" s="206"/>
      <c r="D599" s="206"/>
      <c r="E599" s="206"/>
      <c r="F599" s="206"/>
      <c r="G599" s="206"/>
      <c r="H599" s="206"/>
      <c r="I599" s="206"/>
      <c r="J599" s="206"/>
      <c r="K599" s="206"/>
      <c r="L599" s="206"/>
      <c r="M599" s="206"/>
      <c r="N599" s="206"/>
      <c r="O599" s="206"/>
      <c r="P599" s="206"/>
      <c r="Q599" s="206"/>
      <c r="R599" s="206"/>
      <c r="S599" s="206"/>
      <c r="T599" s="206"/>
      <c r="U599" s="206"/>
      <c r="V599" s="206"/>
      <c r="W599" s="206"/>
      <c r="X599" s="206"/>
      <c r="Y599" s="206"/>
      <c r="Z599" s="206"/>
    </row>
    <row r="600" spans="1:26" ht="15.75" customHeight="1" x14ac:dyDescent="0.2">
      <c r="A600" s="206"/>
      <c r="B600" s="206"/>
      <c r="C600" s="206"/>
      <c r="D600" s="206"/>
      <c r="E600" s="206"/>
      <c r="F600" s="206"/>
      <c r="G600" s="206"/>
      <c r="H600" s="206"/>
      <c r="I600" s="206"/>
      <c r="J600" s="206"/>
      <c r="K600" s="206"/>
      <c r="L600" s="206"/>
      <c r="M600" s="206"/>
      <c r="N600" s="206"/>
      <c r="O600" s="206"/>
      <c r="P600" s="206"/>
      <c r="Q600" s="206"/>
      <c r="R600" s="206"/>
      <c r="S600" s="206"/>
      <c r="T600" s="206"/>
      <c r="U600" s="206"/>
      <c r="V600" s="206"/>
      <c r="W600" s="206"/>
      <c r="X600" s="206"/>
      <c r="Y600" s="206"/>
      <c r="Z600" s="206"/>
    </row>
    <row r="601" spans="1:26" ht="15.75" customHeight="1" x14ac:dyDescent="0.2">
      <c r="A601" s="206"/>
      <c r="B601" s="206"/>
      <c r="C601" s="206"/>
      <c r="D601" s="206"/>
      <c r="E601" s="206"/>
      <c r="F601" s="206"/>
      <c r="G601" s="206"/>
      <c r="H601" s="206"/>
      <c r="I601" s="206"/>
      <c r="J601" s="206"/>
      <c r="K601" s="206"/>
      <c r="L601" s="206"/>
      <c r="M601" s="206"/>
      <c r="N601" s="206"/>
      <c r="O601" s="206"/>
      <c r="P601" s="206"/>
      <c r="Q601" s="206"/>
      <c r="R601" s="206"/>
      <c r="S601" s="206"/>
      <c r="T601" s="206"/>
      <c r="U601" s="206"/>
      <c r="V601" s="206"/>
      <c r="W601" s="206"/>
      <c r="X601" s="206"/>
      <c r="Y601" s="206"/>
      <c r="Z601" s="206"/>
    </row>
    <row r="602" spans="1:26" ht="15.75" customHeight="1" x14ac:dyDescent="0.2">
      <c r="A602" s="206"/>
      <c r="B602" s="206"/>
      <c r="C602" s="206"/>
      <c r="D602" s="206"/>
      <c r="E602" s="206"/>
      <c r="F602" s="206"/>
      <c r="G602" s="206"/>
      <c r="H602" s="206"/>
      <c r="I602" s="206"/>
      <c r="J602" s="206"/>
      <c r="K602" s="206"/>
      <c r="L602" s="206"/>
      <c r="M602" s="206"/>
      <c r="N602" s="206"/>
      <c r="O602" s="206"/>
      <c r="P602" s="206"/>
      <c r="Q602" s="206"/>
      <c r="R602" s="206"/>
      <c r="S602" s="206"/>
      <c r="T602" s="206"/>
      <c r="U602" s="206"/>
      <c r="V602" s="206"/>
      <c r="W602" s="206"/>
      <c r="X602" s="206"/>
      <c r="Y602" s="206"/>
      <c r="Z602" s="206"/>
    </row>
    <row r="603" spans="1:26" ht="15.75" customHeight="1" x14ac:dyDescent="0.2">
      <c r="A603" s="206"/>
      <c r="B603" s="206"/>
      <c r="C603" s="206"/>
      <c r="D603" s="206"/>
      <c r="E603" s="206"/>
      <c r="F603" s="206"/>
      <c r="G603" s="206"/>
      <c r="H603" s="206"/>
      <c r="I603" s="206"/>
      <c r="J603" s="206"/>
      <c r="K603" s="206"/>
      <c r="L603" s="206"/>
      <c r="M603" s="206"/>
      <c r="N603" s="206"/>
      <c r="O603" s="206"/>
      <c r="P603" s="206"/>
      <c r="Q603" s="206"/>
      <c r="R603" s="206"/>
      <c r="S603" s="206"/>
      <c r="T603" s="206"/>
      <c r="U603" s="206"/>
      <c r="V603" s="206"/>
      <c r="W603" s="206"/>
      <c r="X603" s="206"/>
      <c r="Y603" s="206"/>
      <c r="Z603" s="206"/>
    </row>
    <row r="604" spans="1:26" ht="15.75" customHeight="1" x14ac:dyDescent="0.2">
      <c r="A604" s="206"/>
      <c r="B604" s="206"/>
      <c r="C604" s="206"/>
      <c r="D604" s="206"/>
      <c r="E604" s="206"/>
      <c r="F604" s="206"/>
      <c r="G604" s="206"/>
      <c r="H604" s="206"/>
      <c r="I604" s="206"/>
      <c r="J604" s="206"/>
      <c r="K604" s="206"/>
      <c r="L604" s="206"/>
      <c r="M604" s="206"/>
      <c r="N604" s="206"/>
      <c r="O604" s="206"/>
      <c r="P604" s="206"/>
      <c r="Q604" s="206"/>
      <c r="R604" s="206"/>
      <c r="S604" s="206"/>
      <c r="T604" s="206"/>
      <c r="U604" s="206"/>
      <c r="V604" s="206"/>
      <c r="W604" s="206"/>
      <c r="X604" s="206"/>
      <c r="Y604" s="206"/>
      <c r="Z604" s="206"/>
    </row>
    <row r="605" spans="1:26" ht="15.75" customHeight="1" x14ac:dyDescent="0.2">
      <c r="A605" s="206"/>
      <c r="B605" s="206"/>
      <c r="C605" s="206"/>
      <c r="D605" s="206"/>
      <c r="E605" s="206"/>
      <c r="F605" s="206"/>
      <c r="G605" s="206"/>
      <c r="H605" s="206"/>
      <c r="I605" s="206"/>
      <c r="J605" s="206"/>
      <c r="K605" s="206"/>
      <c r="L605" s="206"/>
      <c r="M605" s="206"/>
      <c r="N605" s="206"/>
      <c r="O605" s="206"/>
      <c r="P605" s="206"/>
      <c r="Q605" s="206"/>
      <c r="R605" s="206"/>
      <c r="S605" s="206"/>
      <c r="T605" s="206"/>
      <c r="U605" s="206"/>
      <c r="V605" s="206"/>
      <c r="W605" s="206"/>
      <c r="X605" s="206"/>
      <c r="Y605" s="206"/>
      <c r="Z605" s="206"/>
    </row>
    <row r="606" spans="1:26" ht="15.75" customHeight="1" x14ac:dyDescent="0.2">
      <c r="A606" s="206"/>
      <c r="B606" s="206"/>
      <c r="C606" s="206"/>
      <c r="D606" s="206"/>
      <c r="E606" s="206"/>
      <c r="F606" s="206"/>
      <c r="G606" s="206"/>
      <c r="H606" s="206"/>
      <c r="I606" s="206"/>
      <c r="J606" s="206"/>
      <c r="K606" s="206"/>
      <c r="L606" s="206"/>
      <c r="M606" s="206"/>
      <c r="N606" s="206"/>
      <c r="O606" s="206"/>
      <c r="P606" s="206"/>
      <c r="Q606" s="206"/>
      <c r="R606" s="206"/>
      <c r="S606" s="206"/>
      <c r="T606" s="206"/>
      <c r="U606" s="206"/>
      <c r="V606" s="206"/>
      <c r="W606" s="206"/>
      <c r="X606" s="206"/>
      <c r="Y606" s="206"/>
      <c r="Z606" s="206"/>
    </row>
    <row r="607" spans="1:26" ht="15.75" customHeight="1" x14ac:dyDescent="0.2">
      <c r="A607" s="206"/>
      <c r="B607" s="206"/>
      <c r="C607" s="206"/>
      <c r="D607" s="206"/>
      <c r="E607" s="206"/>
      <c r="F607" s="206"/>
      <c r="G607" s="206"/>
      <c r="H607" s="206"/>
      <c r="I607" s="206"/>
      <c r="J607" s="206"/>
      <c r="K607" s="206"/>
      <c r="L607" s="206"/>
      <c r="M607" s="206"/>
      <c r="N607" s="206"/>
      <c r="O607" s="206"/>
      <c r="P607" s="206"/>
      <c r="Q607" s="206"/>
      <c r="R607" s="206"/>
      <c r="S607" s="206"/>
      <c r="T607" s="206"/>
      <c r="U607" s="206"/>
      <c r="V607" s="206"/>
      <c r="W607" s="206"/>
      <c r="X607" s="206"/>
      <c r="Y607" s="206"/>
      <c r="Z607" s="206"/>
    </row>
    <row r="608" spans="1:26" ht="15.75" customHeight="1" x14ac:dyDescent="0.2">
      <c r="A608" s="206"/>
      <c r="B608" s="206"/>
      <c r="C608" s="206"/>
      <c r="D608" s="206"/>
      <c r="E608" s="206"/>
      <c r="F608" s="206"/>
      <c r="G608" s="206"/>
      <c r="H608" s="206"/>
      <c r="I608" s="206"/>
      <c r="J608" s="206"/>
      <c r="K608" s="206"/>
      <c r="L608" s="206"/>
      <c r="M608" s="206"/>
      <c r="N608" s="206"/>
      <c r="O608" s="206"/>
      <c r="P608" s="206"/>
      <c r="Q608" s="206"/>
      <c r="R608" s="206"/>
      <c r="S608" s="206"/>
      <c r="T608" s="206"/>
      <c r="U608" s="206"/>
      <c r="V608" s="206"/>
      <c r="W608" s="206"/>
      <c r="X608" s="206"/>
      <c r="Y608" s="206"/>
      <c r="Z608" s="206"/>
    </row>
    <row r="609" spans="1:26" ht="15.75" customHeight="1" x14ac:dyDescent="0.2">
      <c r="A609" s="206"/>
      <c r="B609" s="206"/>
      <c r="C609" s="206"/>
      <c r="D609" s="206"/>
      <c r="E609" s="206"/>
      <c r="F609" s="206"/>
      <c r="G609" s="206"/>
      <c r="H609" s="206"/>
      <c r="I609" s="206"/>
      <c r="J609" s="206"/>
      <c r="K609" s="206"/>
      <c r="L609" s="206"/>
      <c r="M609" s="206"/>
      <c r="N609" s="206"/>
      <c r="O609" s="206"/>
      <c r="P609" s="206"/>
      <c r="Q609" s="206"/>
      <c r="R609" s="206"/>
      <c r="S609" s="206"/>
      <c r="T609" s="206"/>
      <c r="U609" s="206"/>
      <c r="V609" s="206"/>
      <c r="W609" s="206"/>
      <c r="X609" s="206"/>
      <c r="Y609" s="206"/>
      <c r="Z609" s="206"/>
    </row>
    <row r="610" spans="1:26" ht="15.75" customHeight="1" x14ac:dyDescent="0.2">
      <c r="A610" s="206"/>
      <c r="B610" s="206"/>
      <c r="C610" s="206"/>
      <c r="D610" s="206"/>
      <c r="E610" s="206"/>
      <c r="F610" s="206"/>
      <c r="G610" s="206"/>
      <c r="H610" s="206"/>
      <c r="I610" s="206"/>
      <c r="J610" s="206"/>
      <c r="K610" s="206"/>
      <c r="L610" s="206"/>
      <c r="M610" s="206"/>
      <c r="N610" s="206"/>
      <c r="O610" s="206"/>
      <c r="P610" s="206"/>
      <c r="Q610" s="206"/>
      <c r="R610" s="206"/>
      <c r="S610" s="206"/>
      <c r="T610" s="206"/>
      <c r="U610" s="206"/>
      <c r="V610" s="206"/>
      <c r="W610" s="206"/>
      <c r="X610" s="206"/>
      <c r="Y610" s="206"/>
      <c r="Z610" s="206"/>
    </row>
    <row r="611" spans="1:26" ht="15.75" customHeight="1" x14ac:dyDescent="0.2">
      <c r="A611" s="206"/>
      <c r="B611" s="206"/>
      <c r="C611" s="206"/>
      <c r="D611" s="206"/>
      <c r="E611" s="206"/>
      <c r="F611" s="206"/>
      <c r="G611" s="206"/>
      <c r="H611" s="206"/>
      <c r="I611" s="206"/>
      <c r="J611" s="206"/>
      <c r="K611" s="206"/>
      <c r="L611" s="206"/>
      <c r="M611" s="206"/>
      <c r="N611" s="206"/>
      <c r="O611" s="206"/>
      <c r="P611" s="206"/>
      <c r="Q611" s="206"/>
      <c r="R611" s="206"/>
      <c r="S611" s="206"/>
      <c r="T611" s="206"/>
      <c r="U611" s="206"/>
      <c r="V611" s="206"/>
      <c r="W611" s="206"/>
      <c r="X611" s="206"/>
      <c r="Y611" s="206"/>
      <c r="Z611" s="206"/>
    </row>
    <row r="612" spans="1:26" ht="15.75" customHeight="1" x14ac:dyDescent="0.2">
      <c r="A612" s="206"/>
      <c r="B612" s="206"/>
      <c r="C612" s="206"/>
      <c r="D612" s="206"/>
      <c r="E612" s="206"/>
      <c r="F612" s="206"/>
      <c r="G612" s="206"/>
      <c r="H612" s="206"/>
      <c r="I612" s="206"/>
      <c r="J612" s="206"/>
      <c r="K612" s="206"/>
      <c r="L612" s="206"/>
      <c r="M612" s="206"/>
      <c r="N612" s="206"/>
      <c r="O612" s="206"/>
      <c r="P612" s="206"/>
      <c r="Q612" s="206"/>
      <c r="R612" s="206"/>
      <c r="S612" s="206"/>
      <c r="T612" s="206"/>
      <c r="U612" s="206"/>
      <c r="V612" s="206"/>
      <c r="W612" s="206"/>
      <c r="X612" s="206"/>
      <c r="Y612" s="206"/>
      <c r="Z612" s="206"/>
    </row>
    <row r="613" spans="1:26" ht="15.75" customHeight="1" x14ac:dyDescent="0.2">
      <c r="A613" s="206"/>
      <c r="B613" s="206"/>
      <c r="C613" s="206"/>
      <c r="D613" s="206"/>
      <c r="E613" s="206"/>
      <c r="F613" s="206"/>
      <c r="G613" s="206"/>
      <c r="H613" s="206"/>
      <c r="I613" s="206"/>
      <c r="J613" s="206"/>
      <c r="K613" s="206"/>
      <c r="L613" s="206"/>
      <c r="M613" s="206"/>
      <c r="N613" s="206"/>
      <c r="O613" s="206"/>
      <c r="P613" s="206"/>
      <c r="Q613" s="206"/>
      <c r="R613" s="206"/>
      <c r="S613" s="206"/>
      <c r="T613" s="206"/>
      <c r="U613" s="206"/>
      <c r="V613" s="206"/>
      <c r="W613" s="206"/>
      <c r="X613" s="206"/>
      <c r="Y613" s="206"/>
      <c r="Z613" s="206"/>
    </row>
    <row r="614" spans="1:26" ht="15.75" customHeight="1" x14ac:dyDescent="0.2">
      <c r="A614" s="206"/>
      <c r="B614" s="206"/>
      <c r="C614" s="206"/>
      <c r="D614" s="206"/>
      <c r="E614" s="206"/>
      <c r="F614" s="206"/>
      <c r="G614" s="206"/>
      <c r="H614" s="206"/>
      <c r="I614" s="206"/>
      <c r="J614" s="206"/>
      <c r="K614" s="206"/>
      <c r="L614" s="206"/>
      <c r="M614" s="206"/>
      <c r="N614" s="206"/>
      <c r="O614" s="206"/>
      <c r="P614" s="206"/>
      <c r="Q614" s="206"/>
      <c r="R614" s="206"/>
      <c r="S614" s="206"/>
      <c r="T614" s="206"/>
      <c r="U614" s="206"/>
      <c r="V614" s="206"/>
      <c r="W614" s="206"/>
      <c r="X614" s="206"/>
      <c r="Y614" s="206"/>
      <c r="Z614" s="206"/>
    </row>
    <row r="615" spans="1:26" ht="15.75" customHeight="1" x14ac:dyDescent="0.2">
      <c r="A615" s="206"/>
      <c r="B615" s="206"/>
      <c r="C615" s="206"/>
      <c r="D615" s="206"/>
      <c r="E615" s="206"/>
      <c r="F615" s="206"/>
      <c r="G615" s="206"/>
      <c r="H615" s="206"/>
      <c r="I615" s="206"/>
      <c r="J615" s="206"/>
      <c r="K615" s="206"/>
      <c r="L615" s="206"/>
      <c r="M615" s="206"/>
      <c r="N615" s="206"/>
      <c r="O615" s="206"/>
      <c r="P615" s="206"/>
      <c r="Q615" s="206"/>
      <c r="R615" s="206"/>
      <c r="S615" s="206"/>
      <c r="T615" s="206"/>
      <c r="U615" s="206"/>
      <c r="V615" s="206"/>
      <c r="W615" s="206"/>
      <c r="X615" s="206"/>
      <c r="Y615" s="206"/>
      <c r="Z615" s="206"/>
    </row>
    <row r="616" spans="1:26" ht="15.75" customHeight="1" x14ac:dyDescent="0.2">
      <c r="A616" s="206"/>
      <c r="B616" s="206"/>
      <c r="C616" s="206"/>
      <c r="D616" s="206"/>
      <c r="E616" s="206"/>
      <c r="F616" s="206"/>
      <c r="G616" s="206"/>
      <c r="H616" s="206"/>
      <c r="I616" s="206"/>
      <c r="J616" s="206"/>
      <c r="K616" s="206"/>
      <c r="L616" s="206"/>
      <c r="M616" s="206"/>
      <c r="N616" s="206"/>
      <c r="O616" s="206"/>
      <c r="P616" s="206"/>
      <c r="Q616" s="206"/>
      <c r="R616" s="206"/>
      <c r="S616" s="206"/>
      <c r="T616" s="206"/>
      <c r="U616" s="206"/>
      <c r="V616" s="206"/>
      <c r="W616" s="206"/>
      <c r="X616" s="206"/>
      <c r="Y616" s="206"/>
      <c r="Z616" s="206"/>
    </row>
    <row r="617" spans="1:26" ht="15.75" customHeight="1" x14ac:dyDescent="0.2">
      <c r="A617" s="206"/>
      <c r="B617" s="206"/>
      <c r="C617" s="206"/>
      <c r="D617" s="206"/>
      <c r="E617" s="206"/>
      <c r="F617" s="206"/>
      <c r="G617" s="206"/>
      <c r="H617" s="206"/>
      <c r="I617" s="206"/>
      <c r="J617" s="206"/>
      <c r="K617" s="206"/>
      <c r="L617" s="206"/>
      <c r="M617" s="206"/>
      <c r="N617" s="206"/>
      <c r="O617" s="206"/>
      <c r="P617" s="206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</row>
    <row r="618" spans="1:26" ht="15.75" customHeight="1" x14ac:dyDescent="0.2">
      <c r="A618" s="206"/>
      <c r="B618" s="206"/>
      <c r="C618" s="206"/>
      <c r="D618" s="206"/>
      <c r="E618" s="206"/>
      <c r="F618" s="206"/>
      <c r="G618" s="206"/>
      <c r="H618" s="206"/>
      <c r="I618" s="206"/>
      <c r="J618" s="206"/>
      <c r="K618" s="206"/>
      <c r="L618" s="206"/>
      <c r="M618" s="206"/>
      <c r="N618" s="206"/>
      <c r="O618" s="206"/>
      <c r="P618" s="206"/>
      <c r="Q618" s="206"/>
      <c r="R618" s="206"/>
      <c r="S618" s="206"/>
      <c r="T618" s="206"/>
      <c r="U618" s="206"/>
      <c r="V618" s="206"/>
      <c r="W618" s="206"/>
      <c r="X618" s="206"/>
      <c r="Y618" s="206"/>
      <c r="Z618" s="206"/>
    </row>
    <row r="619" spans="1:26" ht="15.75" customHeight="1" x14ac:dyDescent="0.2">
      <c r="A619" s="206"/>
      <c r="B619" s="206"/>
      <c r="C619" s="206"/>
      <c r="D619" s="206"/>
      <c r="E619" s="206"/>
      <c r="F619" s="206"/>
      <c r="G619" s="206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  <c r="T619" s="206"/>
      <c r="U619" s="206"/>
      <c r="V619" s="206"/>
      <c r="W619" s="206"/>
      <c r="X619" s="206"/>
      <c r="Y619" s="206"/>
      <c r="Z619" s="206"/>
    </row>
    <row r="620" spans="1:26" ht="15.75" customHeight="1" x14ac:dyDescent="0.2">
      <c r="A620" s="206"/>
      <c r="B620" s="206"/>
      <c r="C620" s="206"/>
      <c r="D620" s="206"/>
      <c r="E620" s="206"/>
      <c r="F620" s="206"/>
      <c r="G620" s="206"/>
      <c r="H620" s="206"/>
      <c r="I620" s="206"/>
      <c r="J620" s="206"/>
      <c r="K620" s="206"/>
      <c r="L620" s="206"/>
      <c r="M620" s="206"/>
      <c r="N620" s="206"/>
      <c r="O620" s="206"/>
      <c r="P620" s="206"/>
      <c r="Q620" s="206"/>
      <c r="R620" s="206"/>
      <c r="S620" s="206"/>
      <c r="T620" s="206"/>
      <c r="U620" s="206"/>
      <c r="V620" s="206"/>
      <c r="W620" s="206"/>
      <c r="X620" s="206"/>
      <c r="Y620" s="206"/>
      <c r="Z620" s="206"/>
    </row>
    <row r="621" spans="1:26" ht="15.75" customHeight="1" x14ac:dyDescent="0.2">
      <c r="A621" s="206"/>
      <c r="B621" s="206"/>
      <c r="C621" s="206"/>
      <c r="D621" s="206"/>
      <c r="E621" s="206"/>
      <c r="F621" s="206"/>
      <c r="G621" s="206"/>
      <c r="H621" s="206"/>
      <c r="I621" s="206"/>
      <c r="J621" s="206"/>
      <c r="K621" s="206"/>
      <c r="L621" s="206"/>
      <c r="M621" s="206"/>
      <c r="N621" s="206"/>
      <c r="O621" s="206"/>
      <c r="P621" s="206"/>
      <c r="Q621" s="206"/>
      <c r="R621" s="206"/>
      <c r="S621" s="206"/>
      <c r="T621" s="206"/>
      <c r="U621" s="206"/>
      <c r="V621" s="206"/>
      <c r="W621" s="206"/>
      <c r="X621" s="206"/>
      <c r="Y621" s="206"/>
      <c r="Z621" s="206"/>
    </row>
    <row r="622" spans="1:26" ht="15.75" customHeight="1" x14ac:dyDescent="0.2">
      <c r="A622" s="206"/>
      <c r="B622" s="206"/>
      <c r="C622" s="206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</row>
    <row r="623" spans="1:26" ht="15.75" customHeight="1" x14ac:dyDescent="0.2">
      <c r="A623" s="206"/>
      <c r="B623" s="206"/>
      <c r="C623" s="206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</row>
    <row r="624" spans="1:26" ht="15.75" customHeight="1" x14ac:dyDescent="0.2">
      <c r="A624" s="206"/>
      <c r="B624" s="206"/>
      <c r="C624" s="206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</row>
    <row r="625" spans="1:26" ht="15.75" customHeight="1" x14ac:dyDescent="0.2">
      <c r="A625" s="206"/>
      <c r="B625" s="206"/>
      <c r="C625" s="206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</row>
    <row r="626" spans="1:26" ht="15.75" customHeight="1" x14ac:dyDescent="0.2">
      <c r="A626" s="206"/>
      <c r="B626" s="206"/>
      <c r="C626" s="206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</row>
    <row r="627" spans="1:26" ht="15.75" customHeight="1" x14ac:dyDescent="0.2">
      <c r="A627" s="206"/>
      <c r="B627" s="206"/>
      <c r="C627" s="206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</row>
    <row r="628" spans="1:26" ht="15.75" customHeight="1" x14ac:dyDescent="0.2">
      <c r="A628" s="206"/>
      <c r="B628" s="206"/>
      <c r="C628" s="206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</row>
    <row r="629" spans="1:26" ht="15.75" customHeight="1" x14ac:dyDescent="0.2">
      <c r="A629" s="206"/>
      <c r="B629" s="206"/>
      <c r="C629" s="206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</row>
    <row r="630" spans="1:26" ht="15.75" customHeight="1" x14ac:dyDescent="0.2">
      <c r="A630" s="206"/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</row>
    <row r="631" spans="1:26" ht="15.75" customHeight="1" x14ac:dyDescent="0.2">
      <c r="A631" s="206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</row>
    <row r="632" spans="1:26" ht="15.75" customHeight="1" x14ac:dyDescent="0.2">
      <c r="A632" s="206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</row>
    <row r="633" spans="1:26" ht="15.75" customHeight="1" x14ac:dyDescent="0.2">
      <c r="A633" s="206"/>
      <c r="B633" s="206"/>
      <c r="C633" s="206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</row>
    <row r="634" spans="1:26" ht="15.75" customHeight="1" x14ac:dyDescent="0.2">
      <c r="A634" s="206"/>
      <c r="B634" s="206"/>
      <c r="C634" s="206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</row>
    <row r="635" spans="1:26" ht="15.75" customHeight="1" x14ac:dyDescent="0.2">
      <c r="A635" s="206"/>
      <c r="B635" s="206"/>
      <c r="C635" s="206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</row>
    <row r="636" spans="1:26" ht="15.75" customHeight="1" x14ac:dyDescent="0.2">
      <c r="A636" s="206"/>
      <c r="B636" s="206"/>
      <c r="C636" s="206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</row>
    <row r="637" spans="1:26" ht="15.75" customHeight="1" x14ac:dyDescent="0.2">
      <c r="A637" s="206"/>
      <c r="B637" s="206"/>
      <c r="C637" s="206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</row>
    <row r="638" spans="1:26" ht="15.75" customHeight="1" x14ac:dyDescent="0.2">
      <c r="A638" s="206"/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</row>
    <row r="639" spans="1:26" ht="15.75" customHeight="1" x14ac:dyDescent="0.2">
      <c r="A639" s="206"/>
      <c r="B639" s="206"/>
      <c r="C639" s="206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</row>
    <row r="640" spans="1:26" ht="15.75" customHeight="1" x14ac:dyDescent="0.2">
      <c r="A640" s="206"/>
      <c r="B640" s="206"/>
      <c r="C640" s="206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</row>
    <row r="641" spans="1:26" ht="15.75" customHeight="1" x14ac:dyDescent="0.2">
      <c r="A641" s="206"/>
      <c r="B641" s="206"/>
      <c r="C641" s="206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</row>
    <row r="642" spans="1:26" ht="15.75" customHeight="1" x14ac:dyDescent="0.2">
      <c r="A642" s="206"/>
      <c r="B642" s="206"/>
      <c r="C642" s="206"/>
      <c r="D642" s="206"/>
      <c r="E642" s="206"/>
      <c r="F642" s="206"/>
      <c r="G642" s="206"/>
      <c r="H642" s="206"/>
      <c r="I642" s="206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</row>
    <row r="643" spans="1:26" ht="15.75" customHeight="1" x14ac:dyDescent="0.2">
      <c r="A643" s="206"/>
      <c r="B643" s="206"/>
      <c r="C643" s="206"/>
      <c r="D643" s="206"/>
      <c r="E643" s="206"/>
      <c r="F643" s="206"/>
      <c r="G643" s="206"/>
      <c r="H643" s="206"/>
      <c r="I643" s="206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</row>
    <row r="644" spans="1:26" ht="15.75" customHeight="1" x14ac:dyDescent="0.2">
      <c r="A644" s="206"/>
      <c r="B644" s="206"/>
      <c r="C644" s="206"/>
      <c r="D644" s="206"/>
      <c r="E644" s="206"/>
      <c r="F644" s="206"/>
      <c r="G644" s="206"/>
      <c r="H644" s="206"/>
      <c r="I644" s="206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</row>
    <row r="645" spans="1:26" ht="15.75" customHeight="1" x14ac:dyDescent="0.2">
      <c r="A645" s="206"/>
      <c r="B645" s="206"/>
      <c r="C645" s="206"/>
      <c r="D645" s="206"/>
      <c r="E645" s="206"/>
      <c r="F645" s="206"/>
      <c r="G645" s="206"/>
      <c r="H645" s="206"/>
      <c r="I645" s="206"/>
      <c r="J645" s="206"/>
      <c r="K645" s="206"/>
      <c r="L645" s="206"/>
      <c r="M645" s="206"/>
      <c r="N645" s="206"/>
      <c r="O645" s="206"/>
      <c r="P645" s="206"/>
      <c r="Q645" s="206"/>
      <c r="R645" s="206"/>
      <c r="S645" s="206"/>
      <c r="T645" s="206"/>
      <c r="U645" s="206"/>
      <c r="V645" s="206"/>
      <c r="W645" s="206"/>
      <c r="X645" s="206"/>
      <c r="Y645" s="206"/>
      <c r="Z645" s="206"/>
    </row>
    <row r="646" spans="1:26" ht="15.75" customHeight="1" x14ac:dyDescent="0.2">
      <c r="A646" s="206"/>
      <c r="B646" s="206"/>
      <c r="C646" s="206"/>
      <c r="D646" s="206"/>
      <c r="E646" s="206"/>
      <c r="F646" s="206"/>
      <c r="G646" s="206"/>
      <c r="H646" s="206"/>
      <c r="I646" s="206"/>
      <c r="J646" s="206"/>
      <c r="K646" s="206"/>
      <c r="L646" s="206"/>
      <c r="M646" s="206"/>
      <c r="N646" s="206"/>
      <c r="O646" s="206"/>
      <c r="P646" s="206"/>
      <c r="Q646" s="206"/>
      <c r="R646" s="206"/>
      <c r="S646" s="206"/>
      <c r="T646" s="206"/>
      <c r="U646" s="206"/>
      <c r="V646" s="206"/>
      <c r="W646" s="206"/>
      <c r="X646" s="206"/>
      <c r="Y646" s="206"/>
      <c r="Z646" s="206"/>
    </row>
    <row r="647" spans="1:26" ht="15.75" customHeight="1" x14ac:dyDescent="0.2">
      <c r="A647" s="206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  <c r="Z647" s="206"/>
    </row>
    <row r="648" spans="1:26" ht="15.75" customHeight="1" x14ac:dyDescent="0.2">
      <c r="A648" s="206"/>
      <c r="B648" s="206"/>
      <c r="C648" s="206"/>
      <c r="D648" s="206"/>
      <c r="E648" s="206"/>
      <c r="F648" s="206"/>
      <c r="G648" s="206"/>
      <c r="H648" s="206"/>
      <c r="I648" s="206"/>
      <c r="J648" s="206"/>
      <c r="K648" s="206"/>
      <c r="L648" s="206"/>
      <c r="M648" s="206"/>
      <c r="N648" s="206"/>
      <c r="O648" s="206"/>
      <c r="P648" s="206"/>
      <c r="Q648" s="206"/>
      <c r="R648" s="206"/>
      <c r="S648" s="206"/>
      <c r="T648" s="206"/>
      <c r="U648" s="206"/>
      <c r="V648" s="206"/>
      <c r="W648" s="206"/>
      <c r="X648" s="206"/>
      <c r="Y648" s="206"/>
      <c r="Z648" s="206"/>
    </row>
    <row r="649" spans="1:26" ht="15.75" customHeight="1" x14ac:dyDescent="0.2">
      <c r="A649" s="206"/>
      <c r="B649" s="206"/>
      <c r="C649" s="206"/>
      <c r="D649" s="206"/>
      <c r="E649" s="206"/>
      <c r="F649" s="206"/>
      <c r="G649" s="206"/>
      <c r="H649" s="206"/>
      <c r="I649" s="206"/>
      <c r="J649" s="206"/>
      <c r="K649" s="206"/>
      <c r="L649" s="206"/>
      <c r="M649" s="206"/>
      <c r="N649" s="206"/>
      <c r="O649" s="206"/>
      <c r="P649" s="206"/>
      <c r="Q649" s="206"/>
      <c r="R649" s="206"/>
      <c r="S649" s="206"/>
      <c r="T649" s="206"/>
      <c r="U649" s="206"/>
      <c r="V649" s="206"/>
      <c r="W649" s="206"/>
      <c r="X649" s="206"/>
      <c r="Y649" s="206"/>
      <c r="Z649" s="206"/>
    </row>
    <row r="650" spans="1:26" ht="15.75" customHeight="1" x14ac:dyDescent="0.2">
      <c r="A650" s="206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  <c r="Z650" s="206"/>
    </row>
    <row r="651" spans="1:26" ht="15.75" customHeight="1" x14ac:dyDescent="0.2">
      <c r="A651" s="206"/>
      <c r="B651" s="206"/>
      <c r="C651" s="206"/>
      <c r="D651" s="206"/>
      <c r="E651" s="206"/>
      <c r="F651" s="206"/>
      <c r="G651" s="206"/>
      <c r="H651" s="206"/>
      <c r="I651" s="206"/>
      <c r="J651" s="206"/>
      <c r="K651" s="206"/>
      <c r="L651" s="206"/>
      <c r="M651" s="206"/>
      <c r="N651" s="206"/>
      <c r="O651" s="206"/>
      <c r="P651" s="206"/>
      <c r="Q651" s="206"/>
      <c r="R651" s="206"/>
      <c r="S651" s="206"/>
      <c r="T651" s="206"/>
      <c r="U651" s="206"/>
      <c r="V651" s="206"/>
      <c r="W651" s="206"/>
      <c r="X651" s="206"/>
      <c r="Y651" s="206"/>
      <c r="Z651" s="206"/>
    </row>
    <row r="652" spans="1:26" ht="15.75" customHeight="1" x14ac:dyDescent="0.2">
      <c r="A652" s="206"/>
      <c r="B652" s="206"/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</row>
    <row r="653" spans="1:26" ht="15.75" customHeight="1" x14ac:dyDescent="0.2">
      <c r="A653" s="206"/>
      <c r="B653" s="206"/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</row>
    <row r="654" spans="1:26" ht="15.75" customHeight="1" x14ac:dyDescent="0.2">
      <c r="A654" s="206"/>
      <c r="B654" s="206"/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</row>
    <row r="655" spans="1:26" ht="15.75" customHeight="1" x14ac:dyDescent="0.2">
      <c r="A655" s="206"/>
      <c r="B655" s="206"/>
      <c r="C655" s="206"/>
      <c r="D655" s="206"/>
      <c r="E655" s="206"/>
      <c r="F655" s="206"/>
      <c r="G655" s="206"/>
      <c r="H655" s="206"/>
      <c r="I655" s="206"/>
      <c r="J655" s="206"/>
      <c r="K655" s="206"/>
      <c r="L655" s="206"/>
      <c r="M655" s="206"/>
      <c r="N655" s="206"/>
      <c r="O655" s="206"/>
      <c r="P655" s="206"/>
      <c r="Q655" s="206"/>
      <c r="R655" s="206"/>
      <c r="S655" s="206"/>
      <c r="T655" s="206"/>
      <c r="U655" s="206"/>
      <c r="V655" s="206"/>
      <c r="W655" s="206"/>
      <c r="X655" s="206"/>
      <c r="Y655" s="206"/>
      <c r="Z655" s="206"/>
    </row>
    <row r="656" spans="1:26" ht="15.75" customHeight="1" x14ac:dyDescent="0.2">
      <c r="A656" s="206"/>
      <c r="B656" s="206"/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</row>
    <row r="657" spans="1:26" ht="15.75" customHeight="1" x14ac:dyDescent="0.2">
      <c r="A657" s="206"/>
      <c r="B657" s="206"/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</row>
    <row r="658" spans="1:26" ht="15.75" customHeight="1" x14ac:dyDescent="0.2">
      <c r="A658" s="206"/>
      <c r="B658" s="206"/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</row>
    <row r="659" spans="1:26" ht="15.75" customHeight="1" x14ac:dyDescent="0.2">
      <c r="A659" s="206"/>
      <c r="B659" s="206"/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</row>
    <row r="660" spans="1:26" ht="15.75" customHeight="1" x14ac:dyDescent="0.2">
      <c r="A660" s="206"/>
      <c r="B660" s="206"/>
      <c r="C660" s="206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</row>
    <row r="661" spans="1:26" ht="15.75" customHeight="1" x14ac:dyDescent="0.2">
      <c r="A661" s="206"/>
      <c r="B661" s="206"/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</row>
    <row r="662" spans="1:26" ht="15.75" customHeight="1" x14ac:dyDescent="0.2">
      <c r="A662" s="206"/>
      <c r="B662" s="206"/>
      <c r="C662" s="206"/>
      <c r="D662" s="206"/>
      <c r="E662" s="206"/>
      <c r="F662" s="206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</row>
    <row r="663" spans="1:26" ht="15.75" customHeight="1" x14ac:dyDescent="0.2">
      <c r="A663" s="206"/>
      <c r="B663" s="206"/>
      <c r="C663" s="206"/>
      <c r="D663" s="206"/>
      <c r="E663" s="206"/>
      <c r="F663" s="206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</row>
    <row r="664" spans="1:26" ht="15.75" customHeight="1" x14ac:dyDescent="0.2">
      <c r="A664" s="206"/>
      <c r="B664" s="206"/>
      <c r="C664" s="206"/>
      <c r="D664" s="206"/>
      <c r="E664" s="206"/>
      <c r="F664" s="206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</row>
    <row r="665" spans="1:26" ht="15.75" customHeight="1" x14ac:dyDescent="0.2">
      <c r="A665" s="206"/>
      <c r="B665" s="206"/>
      <c r="C665" s="206"/>
      <c r="D665" s="206"/>
      <c r="E665" s="206"/>
      <c r="F665" s="206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</row>
    <row r="666" spans="1:26" ht="15.75" customHeight="1" x14ac:dyDescent="0.2">
      <c r="A666" s="206"/>
      <c r="B666" s="206"/>
      <c r="C666" s="206"/>
      <c r="D666" s="206"/>
      <c r="E666" s="206"/>
      <c r="F666" s="206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</row>
    <row r="667" spans="1:26" ht="15.75" customHeight="1" x14ac:dyDescent="0.2">
      <c r="A667" s="206"/>
      <c r="B667" s="206"/>
      <c r="C667" s="206"/>
      <c r="D667" s="206"/>
      <c r="E667" s="206"/>
      <c r="F667" s="206"/>
      <c r="G667" s="206"/>
      <c r="H667" s="206"/>
      <c r="I667" s="206"/>
      <c r="J667" s="206"/>
      <c r="K667" s="206"/>
      <c r="L667" s="206"/>
      <c r="M667" s="206"/>
      <c r="N667" s="206"/>
      <c r="O667" s="206"/>
      <c r="P667" s="206"/>
      <c r="Q667" s="206"/>
      <c r="R667" s="206"/>
      <c r="S667" s="206"/>
      <c r="T667" s="206"/>
      <c r="U667" s="206"/>
      <c r="V667" s="206"/>
      <c r="W667" s="206"/>
      <c r="X667" s="206"/>
      <c r="Y667" s="206"/>
      <c r="Z667" s="206"/>
    </row>
    <row r="668" spans="1:26" ht="15.75" customHeight="1" x14ac:dyDescent="0.2">
      <c r="A668" s="206"/>
      <c r="B668" s="206"/>
      <c r="C668" s="206"/>
      <c r="D668" s="206"/>
      <c r="E668" s="206"/>
      <c r="F668" s="206"/>
      <c r="G668" s="206"/>
      <c r="H668" s="206"/>
      <c r="I668" s="206"/>
      <c r="J668" s="206"/>
      <c r="K668" s="206"/>
      <c r="L668" s="206"/>
      <c r="M668" s="206"/>
      <c r="N668" s="206"/>
      <c r="O668" s="206"/>
      <c r="P668" s="206"/>
      <c r="Q668" s="206"/>
      <c r="R668" s="206"/>
      <c r="S668" s="206"/>
      <c r="T668" s="206"/>
      <c r="U668" s="206"/>
      <c r="V668" s="206"/>
      <c r="W668" s="206"/>
      <c r="X668" s="206"/>
      <c r="Y668" s="206"/>
      <c r="Z668" s="206"/>
    </row>
    <row r="669" spans="1:26" ht="15.75" customHeight="1" x14ac:dyDescent="0.2">
      <c r="A669" s="206"/>
      <c r="B669" s="206"/>
      <c r="C669" s="206"/>
      <c r="D669" s="206"/>
      <c r="E669" s="206"/>
      <c r="F669" s="206"/>
      <c r="G669" s="206"/>
      <c r="H669" s="206"/>
      <c r="I669" s="206"/>
      <c r="J669" s="206"/>
      <c r="K669" s="206"/>
      <c r="L669" s="206"/>
      <c r="M669" s="206"/>
      <c r="N669" s="206"/>
      <c r="O669" s="206"/>
      <c r="P669" s="206"/>
      <c r="Q669" s="206"/>
      <c r="R669" s="206"/>
      <c r="S669" s="206"/>
      <c r="T669" s="206"/>
      <c r="U669" s="206"/>
      <c r="V669" s="206"/>
      <c r="W669" s="206"/>
      <c r="X669" s="206"/>
      <c r="Y669" s="206"/>
      <c r="Z669" s="206"/>
    </row>
    <row r="670" spans="1:26" ht="15.75" customHeight="1" x14ac:dyDescent="0.2">
      <c r="A670" s="206"/>
      <c r="B670" s="206"/>
      <c r="C670" s="206"/>
      <c r="D670" s="206"/>
      <c r="E670" s="206"/>
      <c r="F670" s="206"/>
      <c r="G670" s="206"/>
      <c r="H670" s="206"/>
      <c r="I670" s="206"/>
      <c r="J670" s="206"/>
      <c r="K670" s="206"/>
      <c r="L670" s="206"/>
      <c r="M670" s="206"/>
      <c r="N670" s="206"/>
      <c r="O670" s="206"/>
      <c r="P670" s="206"/>
      <c r="Q670" s="206"/>
      <c r="R670" s="206"/>
      <c r="S670" s="206"/>
      <c r="T670" s="206"/>
      <c r="U670" s="206"/>
      <c r="V670" s="206"/>
      <c r="W670" s="206"/>
      <c r="X670" s="206"/>
      <c r="Y670" s="206"/>
      <c r="Z670" s="206"/>
    </row>
    <row r="671" spans="1:26" ht="15.75" customHeight="1" x14ac:dyDescent="0.2">
      <c r="A671" s="206"/>
      <c r="B671" s="206"/>
      <c r="C671" s="206"/>
      <c r="D671" s="206"/>
      <c r="E671" s="206"/>
      <c r="F671" s="206"/>
      <c r="G671" s="206"/>
      <c r="H671" s="206"/>
      <c r="I671" s="206"/>
      <c r="J671" s="206"/>
      <c r="K671" s="206"/>
      <c r="L671" s="206"/>
      <c r="M671" s="206"/>
      <c r="N671" s="206"/>
      <c r="O671" s="206"/>
      <c r="P671" s="206"/>
      <c r="Q671" s="206"/>
      <c r="R671" s="206"/>
      <c r="S671" s="206"/>
      <c r="T671" s="206"/>
      <c r="U671" s="206"/>
      <c r="V671" s="206"/>
      <c r="W671" s="206"/>
      <c r="X671" s="206"/>
      <c r="Y671" s="206"/>
      <c r="Z671" s="206"/>
    </row>
    <row r="672" spans="1:26" ht="15.75" customHeight="1" x14ac:dyDescent="0.2">
      <c r="A672" s="206"/>
      <c r="B672" s="206"/>
      <c r="C672" s="206"/>
      <c r="D672" s="206"/>
      <c r="E672" s="206"/>
      <c r="F672" s="206"/>
      <c r="G672" s="206"/>
      <c r="H672" s="206"/>
      <c r="I672" s="206"/>
      <c r="J672" s="206"/>
      <c r="K672" s="206"/>
      <c r="L672" s="206"/>
      <c r="M672" s="206"/>
      <c r="N672" s="206"/>
      <c r="O672" s="206"/>
      <c r="P672" s="206"/>
      <c r="Q672" s="206"/>
      <c r="R672" s="206"/>
      <c r="S672" s="206"/>
      <c r="T672" s="206"/>
      <c r="U672" s="206"/>
      <c r="V672" s="206"/>
      <c r="W672" s="206"/>
      <c r="X672" s="206"/>
      <c r="Y672" s="206"/>
      <c r="Z672" s="206"/>
    </row>
    <row r="673" spans="1:26" ht="15.75" customHeight="1" x14ac:dyDescent="0.2">
      <c r="A673" s="206"/>
      <c r="B673" s="206"/>
      <c r="C673" s="206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</row>
    <row r="674" spans="1:26" ht="15.75" customHeight="1" x14ac:dyDescent="0.2">
      <c r="A674" s="206"/>
      <c r="B674" s="206"/>
      <c r="C674" s="206"/>
      <c r="D674" s="206"/>
      <c r="E674" s="206"/>
      <c r="F674" s="206"/>
      <c r="G674" s="206"/>
      <c r="H674" s="206"/>
      <c r="I674" s="206"/>
      <c r="J674" s="206"/>
      <c r="K674" s="206"/>
      <c r="L674" s="206"/>
      <c r="M674" s="206"/>
      <c r="N674" s="206"/>
      <c r="O674" s="206"/>
      <c r="P674" s="206"/>
      <c r="Q674" s="206"/>
      <c r="R674" s="206"/>
      <c r="S674" s="206"/>
      <c r="T674" s="206"/>
      <c r="U674" s="206"/>
      <c r="V674" s="206"/>
      <c r="W674" s="206"/>
      <c r="X674" s="206"/>
      <c r="Y674" s="206"/>
      <c r="Z674" s="206"/>
    </row>
    <row r="675" spans="1:26" ht="15.75" customHeight="1" x14ac:dyDescent="0.2">
      <c r="A675" s="206"/>
      <c r="B675" s="206"/>
      <c r="C675" s="206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</row>
    <row r="676" spans="1:26" ht="15.75" customHeight="1" x14ac:dyDescent="0.2">
      <c r="A676" s="206"/>
      <c r="B676" s="206"/>
      <c r="C676" s="206"/>
      <c r="D676" s="206"/>
      <c r="E676" s="206"/>
      <c r="F676" s="206"/>
      <c r="G676" s="206"/>
      <c r="H676" s="206"/>
      <c r="I676" s="206"/>
      <c r="J676" s="206"/>
      <c r="K676" s="206"/>
      <c r="L676" s="206"/>
      <c r="M676" s="206"/>
      <c r="N676" s="206"/>
      <c r="O676" s="206"/>
      <c r="P676" s="206"/>
      <c r="Q676" s="206"/>
      <c r="R676" s="206"/>
      <c r="S676" s="206"/>
      <c r="T676" s="206"/>
      <c r="U676" s="206"/>
      <c r="V676" s="206"/>
      <c r="W676" s="206"/>
      <c r="X676" s="206"/>
      <c r="Y676" s="206"/>
      <c r="Z676" s="206"/>
    </row>
    <row r="677" spans="1:26" ht="15.75" customHeight="1" x14ac:dyDescent="0.2">
      <c r="A677" s="206"/>
      <c r="B677" s="206"/>
      <c r="C677" s="206"/>
      <c r="D677" s="206"/>
      <c r="E677" s="206"/>
      <c r="F677" s="206"/>
      <c r="G677" s="206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  <c r="T677" s="206"/>
      <c r="U677" s="206"/>
      <c r="V677" s="206"/>
      <c r="W677" s="206"/>
      <c r="X677" s="206"/>
      <c r="Y677" s="206"/>
      <c r="Z677" s="206"/>
    </row>
    <row r="678" spans="1:26" ht="15.75" customHeight="1" x14ac:dyDescent="0.2">
      <c r="A678" s="206"/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</row>
    <row r="679" spans="1:26" ht="15.75" customHeight="1" x14ac:dyDescent="0.2">
      <c r="A679" s="206"/>
      <c r="B679" s="206"/>
      <c r="C679" s="206"/>
      <c r="D679" s="206"/>
      <c r="E679" s="206"/>
      <c r="F679" s="206"/>
      <c r="G679" s="206"/>
      <c r="H679" s="206"/>
      <c r="I679" s="206"/>
      <c r="J679" s="206"/>
      <c r="K679" s="206"/>
      <c r="L679" s="206"/>
      <c r="M679" s="206"/>
      <c r="N679" s="206"/>
      <c r="O679" s="206"/>
      <c r="P679" s="206"/>
      <c r="Q679" s="206"/>
      <c r="R679" s="206"/>
      <c r="S679" s="206"/>
      <c r="T679" s="206"/>
      <c r="U679" s="206"/>
      <c r="V679" s="206"/>
      <c r="W679" s="206"/>
      <c r="X679" s="206"/>
      <c r="Y679" s="206"/>
      <c r="Z679" s="206"/>
    </row>
    <row r="680" spans="1:26" ht="15.75" customHeight="1" x14ac:dyDescent="0.2">
      <c r="A680" s="206"/>
      <c r="B680" s="206"/>
      <c r="C680" s="206"/>
      <c r="D680" s="206"/>
      <c r="E680" s="206"/>
      <c r="F680" s="206"/>
      <c r="G680" s="206"/>
      <c r="H680" s="206"/>
      <c r="I680" s="206"/>
      <c r="J680" s="206"/>
      <c r="K680" s="206"/>
      <c r="L680" s="206"/>
      <c r="M680" s="206"/>
      <c r="N680" s="206"/>
      <c r="O680" s="206"/>
      <c r="P680" s="206"/>
      <c r="Q680" s="206"/>
      <c r="R680" s="206"/>
      <c r="S680" s="206"/>
      <c r="T680" s="206"/>
      <c r="U680" s="206"/>
      <c r="V680" s="206"/>
      <c r="W680" s="206"/>
      <c r="X680" s="206"/>
      <c r="Y680" s="206"/>
      <c r="Z680" s="206"/>
    </row>
    <row r="681" spans="1:26" ht="15.75" customHeight="1" x14ac:dyDescent="0.2">
      <c r="A681" s="206"/>
      <c r="B681" s="206"/>
      <c r="C681" s="206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</row>
    <row r="682" spans="1:26" ht="15.75" customHeight="1" x14ac:dyDescent="0.2">
      <c r="A682" s="206"/>
      <c r="B682" s="206"/>
      <c r="C682" s="206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</row>
    <row r="683" spans="1:26" ht="15.75" customHeight="1" x14ac:dyDescent="0.2">
      <c r="A683" s="206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</row>
    <row r="684" spans="1:26" ht="15.75" customHeight="1" x14ac:dyDescent="0.2">
      <c r="A684" s="206"/>
      <c r="B684" s="206"/>
      <c r="C684" s="206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</row>
    <row r="685" spans="1:26" ht="15.75" customHeight="1" x14ac:dyDescent="0.2">
      <c r="A685" s="206"/>
      <c r="B685" s="206"/>
      <c r="C685" s="206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</row>
    <row r="686" spans="1:26" ht="15.75" customHeight="1" x14ac:dyDescent="0.2">
      <c r="A686" s="206"/>
      <c r="B686" s="206"/>
      <c r="C686" s="206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</row>
    <row r="687" spans="1:26" ht="15.75" customHeight="1" x14ac:dyDescent="0.2">
      <c r="A687" s="206"/>
      <c r="B687" s="206"/>
      <c r="C687" s="206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</row>
    <row r="688" spans="1:26" ht="15.75" customHeight="1" x14ac:dyDescent="0.2">
      <c r="A688" s="206"/>
      <c r="B688" s="206"/>
      <c r="C688" s="206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</row>
    <row r="689" spans="1:26" ht="15.75" customHeight="1" x14ac:dyDescent="0.2">
      <c r="A689" s="206"/>
      <c r="B689" s="206"/>
      <c r="C689" s="206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</row>
    <row r="690" spans="1:26" ht="15.75" customHeight="1" x14ac:dyDescent="0.2">
      <c r="A690" s="206"/>
      <c r="B690" s="206"/>
      <c r="C690" s="206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</row>
    <row r="691" spans="1:26" ht="15.75" customHeight="1" x14ac:dyDescent="0.2">
      <c r="A691" s="206"/>
      <c r="B691" s="206"/>
      <c r="C691" s="206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</row>
    <row r="692" spans="1:26" ht="15.75" customHeight="1" x14ac:dyDescent="0.2">
      <c r="A692" s="206"/>
      <c r="B692" s="206"/>
      <c r="C692" s="206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</row>
    <row r="693" spans="1:26" ht="15.75" customHeight="1" x14ac:dyDescent="0.2">
      <c r="A693" s="206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</row>
    <row r="694" spans="1:26" ht="15.75" customHeight="1" x14ac:dyDescent="0.2">
      <c r="A694" s="206"/>
      <c r="B694" s="206"/>
      <c r="C694" s="206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</row>
    <row r="695" spans="1:26" ht="15.75" customHeight="1" x14ac:dyDescent="0.2">
      <c r="A695" s="206"/>
      <c r="B695" s="206"/>
      <c r="C695" s="206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</row>
    <row r="696" spans="1:26" ht="15.75" customHeight="1" x14ac:dyDescent="0.2">
      <c r="A696" s="206"/>
      <c r="B696" s="206"/>
      <c r="C696" s="206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</row>
    <row r="697" spans="1:26" ht="15.75" customHeight="1" x14ac:dyDescent="0.2">
      <c r="A697" s="206"/>
      <c r="B697" s="206"/>
      <c r="C697" s="206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</row>
    <row r="698" spans="1:26" ht="15.75" customHeight="1" x14ac:dyDescent="0.2">
      <c r="A698" s="206"/>
      <c r="B698" s="206"/>
      <c r="C698" s="206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</row>
    <row r="699" spans="1:26" ht="15.75" customHeight="1" x14ac:dyDescent="0.2">
      <c r="A699" s="206"/>
      <c r="B699" s="206"/>
      <c r="C699" s="206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</row>
    <row r="700" spans="1:26" ht="15.75" customHeight="1" x14ac:dyDescent="0.2">
      <c r="A700" s="206"/>
      <c r="B700" s="206"/>
      <c r="C700" s="206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</row>
    <row r="701" spans="1:26" ht="15.75" customHeight="1" x14ac:dyDescent="0.2">
      <c r="A701" s="206"/>
      <c r="B701" s="206"/>
      <c r="C701" s="206"/>
      <c r="D701" s="206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  <c r="T701" s="206"/>
      <c r="U701" s="206"/>
      <c r="V701" s="206"/>
      <c r="W701" s="206"/>
      <c r="X701" s="206"/>
      <c r="Y701" s="206"/>
      <c r="Z701" s="206"/>
    </row>
    <row r="702" spans="1:26" ht="15.75" customHeight="1" x14ac:dyDescent="0.2">
      <c r="A702" s="206"/>
      <c r="B702" s="206"/>
      <c r="C702" s="206"/>
      <c r="D702" s="206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</row>
    <row r="703" spans="1:26" ht="15.75" customHeight="1" x14ac:dyDescent="0.2">
      <c r="A703" s="206"/>
      <c r="B703" s="206"/>
      <c r="C703" s="206"/>
      <c r="D703" s="206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  <c r="T703" s="206"/>
      <c r="U703" s="206"/>
      <c r="V703" s="206"/>
      <c r="W703" s="206"/>
      <c r="X703" s="206"/>
      <c r="Y703" s="206"/>
      <c r="Z703" s="206"/>
    </row>
    <row r="704" spans="1:26" ht="15.75" customHeight="1" x14ac:dyDescent="0.2">
      <c r="A704" s="206"/>
      <c r="B704" s="206"/>
      <c r="C704" s="206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</row>
    <row r="705" spans="1:26" ht="15.75" customHeight="1" x14ac:dyDescent="0.2">
      <c r="A705" s="206"/>
      <c r="B705" s="206"/>
      <c r="C705" s="206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</row>
    <row r="706" spans="1:26" ht="15.75" customHeight="1" x14ac:dyDescent="0.2">
      <c r="A706" s="206"/>
      <c r="B706" s="206"/>
      <c r="C706" s="206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</row>
    <row r="707" spans="1:26" ht="15.75" customHeight="1" x14ac:dyDescent="0.2">
      <c r="A707" s="206"/>
      <c r="B707" s="206"/>
      <c r="C707" s="206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</row>
    <row r="708" spans="1:26" ht="15.75" customHeight="1" x14ac:dyDescent="0.2">
      <c r="A708" s="206"/>
      <c r="B708" s="206"/>
      <c r="C708" s="206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</row>
    <row r="709" spans="1:26" ht="15.75" customHeight="1" x14ac:dyDescent="0.2">
      <c r="A709" s="206"/>
      <c r="B709" s="206"/>
      <c r="C709" s="206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</row>
    <row r="710" spans="1:26" ht="15.75" customHeight="1" x14ac:dyDescent="0.2">
      <c r="A710" s="206"/>
      <c r="B710" s="206"/>
      <c r="C710" s="206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</row>
    <row r="711" spans="1:26" ht="15.75" customHeight="1" x14ac:dyDescent="0.2">
      <c r="A711" s="206"/>
      <c r="B711" s="206"/>
      <c r="C711" s="206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</row>
    <row r="712" spans="1:26" ht="15.75" customHeight="1" x14ac:dyDescent="0.2">
      <c r="A712" s="206"/>
      <c r="B712" s="206"/>
      <c r="C712" s="206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</row>
    <row r="713" spans="1:26" ht="15.75" customHeight="1" x14ac:dyDescent="0.2">
      <c r="A713" s="206"/>
      <c r="B713" s="206"/>
      <c r="C713" s="206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</row>
    <row r="714" spans="1:26" ht="15.75" customHeight="1" x14ac:dyDescent="0.2">
      <c r="A714" s="206"/>
      <c r="B714" s="206"/>
      <c r="C714" s="206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</row>
    <row r="715" spans="1:26" ht="15.75" customHeight="1" x14ac:dyDescent="0.2">
      <c r="A715" s="206"/>
      <c r="B715" s="206"/>
      <c r="C715" s="206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</row>
    <row r="716" spans="1:26" ht="15.75" customHeight="1" x14ac:dyDescent="0.2">
      <c r="A716" s="206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</row>
    <row r="717" spans="1:26" ht="15.75" customHeight="1" x14ac:dyDescent="0.2">
      <c r="A717" s="206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</row>
    <row r="718" spans="1:26" ht="15.75" customHeight="1" x14ac:dyDescent="0.2">
      <c r="A718" s="206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</row>
    <row r="719" spans="1:26" ht="15.75" customHeight="1" x14ac:dyDescent="0.2">
      <c r="A719" s="206"/>
      <c r="B719" s="206"/>
      <c r="C719" s="206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</row>
    <row r="720" spans="1:26" ht="15.75" customHeight="1" x14ac:dyDescent="0.2">
      <c r="A720" s="206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</row>
    <row r="721" spans="1:26" ht="15.75" customHeight="1" x14ac:dyDescent="0.2">
      <c r="A721" s="206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</row>
    <row r="722" spans="1:26" ht="15.75" customHeight="1" x14ac:dyDescent="0.2">
      <c r="A722" s="206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</row>
    <row r="723" spans="1:26" ht="15.75" customHeight="1" x14ac:dyDescent="0.2">
      <c r="A723" s="206"/>
      <c r="B723" s="206"/>
      <c r="C723" s="206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</row>
    <row r="724" spans="1:26" ht="15.75" customHeight="1" x14ac:dyDescent="0.2">
      <c r="A724" s="206"/>
      <c r="B724" s="206"/>
      <c r="C724" s="206"/>
      <c r="D724" s="206"/>
      <c r="E724" s="206"/>
      <c r="F724" s="206"/>
      <c r="G724" s="206"/>
      <c r="H724" s="206"/>
      <c r="I724" s="206"/>
      <c r="J724" s="206"/>
      <c r="K724" s="206"/>
      <c r="L724" s="206"/>
      <c r="M724" s="206"/>
      <c r="N724" s="206"/>
      <c r="O724" s="206"/>
      <c r="P724" s="206"/>
      <c r="Q724" s="206"/>
      <c r="R724" s="206"/>
      <c r="S724" s="206"/>
      <c r="T724" s="206"/>
      <c r="U724" s="206"/>
      <c r="V724" s="206"/>
      <c r="W724" s="206"/>
      <c r="X724" s="206"/>
      <c r="Y724" s="206"/>
      <c r="Z724" s="206"/>
    </row>
    <row r="725" spans="1:26" ht="15.75" customHeight="1" x14ac:dyDescent="0.2">
      <c r="A725" s="206"/>
      <c r="B725" s="206"/>
      <c r="C725" s="206"/>
      <c r="D725" s="206"/>
      <c r="E725" s="206"/>
      <c r="F725" s="206"/>
      <c r="G725" s="206"/>
      <c r="H725" s="206"/>
      <c r="I725" s="206"/>
      <c r="J725" s="206"/>
      <c r="K725" s="206"/>
      <c r="L725" s="206"/>
      <c r="M725" s="206"/>
      <c r="N725" s="206"/>
      <c r="O725" s="206"/>
      <c r="P725" s="206"/>
      <c r="Q725" s="206"/>
      <c r="R725" s="206"/>
      <c r="S725" s="206"/>
      <c r="T725" s="206"/>
      <c r="U725" s="206"/>
      <c r="V725" s="206"/>
      <c r="W725" s="206"/>
      <c r="X725" s="206"/>
      <c r="Y725" s="206"/>
      <c r="Z725" s="206"/>
    </row>
    <row r="726" spans="1:26" ht="15.75" customHeight="1" x14ac:dyDescent="0.2">
      <c r="A726" s="206"/>
      <c r="B726" s="206"/>
      <c r="C726" s="206"/>
      <c r="D726" s="206"/>
      <c r="E726" s="206"/>
      <c r="F726" s="206"/>
      <c r="G726" s="206"/>
      <c r="H726" s="206"/>
      <c r="I726" s="206"/>
      <c r="J726" s="206"/>
      <c r="K726" s="206"/>
      <c r="L726" s="206"/>
      <c r="M726" s="206"/>
      <c r="N726" s="206"/>
      <c r="O726" s="206"/>
      <c r="P726" s="206"/>
      <c r="Q726" s="206"/>
      <c r="R726" s="206"/>
      <c r="S726" s="206"/>
      <c r="T726" s="206"/>
      <c r="U726" s="206"/>
      <c r="V726" s="206"/>
      <c r="W726" s="206"/>
      <c r="X726" s="206"/>
      <c r="Y726" s="206"/>
      <c r="Z726" s="206"/>
    </row>
    <row r="727" spans="1:26" ht="15.75" customHeight="1" x14ac:dyDescent="0.2">
      <c r="A727" s="206"/>
      <c r="B727" s="206"/>
      <c r="C727" s="206"/>
      <c r="D727" s="206"/>
      <c r="E727" s="206"/>
      <c r="F727" s="206"/>
      <c r="G727" s="206"/>
      <c r="H727" s="206"/>
      <c r="I727" s="206"/>
      <c r="J727" s="206"/>
      <c r="K727" s="206"/>
      <c r="L727" s="206"/>
      <c r="M727" s="206"/>
      <c r="N727" s="206"/>
      <c r="O727" s="206"/>
      <c r="P727" s="206"/>
      <c r="Q727" s="206"/>
      <c r="R727" s="206"/>
      <c r="S727" s="206"/>
      <c r="T727" s="206"/>
      <c r="U727" s="206"/>
      <c r="V727" s="206"/>
      <c r="W727" s="206"/>
      <c r="X727" s="206"/>
      <c r="Y727" s="206"/>
      <c r="Z727" s="206"/>
    </row>
    <row r="728" spans="1:26" ht="15.75" customHeight="1" x14ac:dyDescent="0.2">
      <c r="A728" s="206"/>
      <c r="B728" s="206"/>
      <c r="C728" s="206"/>
      <c r="D728" s="206"/>
      <c r="E728" s="206"/>
      <c r="F728" s="206"/>
      <c r="G728" s="206"/>
      <c r="H728" s="206"/>
      <c r="I728" s="206"/>
      <c r="J728" s="206"/>
      <c r="K728" s="206"/>
      <c r="L728" s="206"/>
      <c r="M728" s="206"/>
      <c r="N728" s="206"/>
      <c r="O728" s="206"/>
      <c r="P728" s="206"/>
      <c r="Q728" s="206"/>
      <c r="R728" s="206"/>
      <c r="S728" s="206"/>
      <c r="T728" s="206"/>
      <c r="U728" s="206"/>
      <c r="V728" s="206"/>
      <c r="W728" s="206"/>
      <c r="X728" s="206"/>
      <c r="Y728" s="206"/>
      <c r="Z728" s="206"/>
    </row>
    <row r="729" spans="1:26" ht="15.75" customHeight="1" x14ac:dyDescent="0.2">
      <c r="A729" s="206"/>
      <c r="B729" s="206"/>
      <c r="C729" s="206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</row>
    <row r="730" spans="1:26" ht="15.75" customHeight="1" x14ac:dyDescent="0.2">
      <c r="A730" s="206"/>
      <c r="B730" s="206"/>
      <c r="C730" s="206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</row>
    <row r="731" spans="1:26" ht="15.75" customHeight="1" x14ac:dyDescent="0.2">
      <c r="A731" s="206"/>
      <c r="B731" s="206"/>
      <c r="C731" s="206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</row>
    <row r="732" spans="1:26" ht="15.75" customHeight="1" x14ac:dyDescent="0.2">
      <c r="A732" s="206"/>
      <c r="B732" s="206"/>
      <c r="C732" s="206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</row>
    <row r="733" spans="1:26" ht="15.75" customHeight="1" x14ac:dyDescent="0.2">
      <c r="A733" s="206"/>
      <c r="B733" s="206"/>
      <c r="C733" s="206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</row>
    <row r="734" spans="1:26" ht="15.75" customHeight="1" x14ac:dyDescent="0.2">
      <c r="A734" s="206"/>
      <c r="B734" s="206"/>
      <c r="C734" s="206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</row>
    <row r="735" spans="1:26" ht="15.75" customHeight="1" x14ac:dyDescent="0.2">
      <c r="A735" s="206"/>
      <c r="B735" s="206"/>
      <c r="C735" s="206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</row>
    <row r="736" spans="1:26" ht="15.75" customHeight="1" x14ac:dyDescent="0.2">
      <c r="A736" s="206"/>
      <c r="B736" s="206"/>
      <c r="C736" s="206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</row>
    <row r="737" spans="1:26" ht="15.75" customHeight="1" x14ac:dyDescent="0.2">
      <c r="A737" s="206"/>
      <c r="B737" s="206"/>
      <c r="C737" s="206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</row>
    <row r="738" spans="1:26" ht="15.75" customHeight="1" x14ac:dyDescent="0.2">
      <c r="A738" s="206"/>
      <c r="B738" s="206"/>
      <c r="C738" s="206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</row>
    <row r="739" spans="1:26" ht="15.75" customHeight="1" x14ac:dyDescent="0.2">
      <c r="A739" s="206"/>
      <c r="B739" s="206"/>
      <c r="C739" s="206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</row>
    <row r="740" spans="1:26" ht="15.75" customHeight="1" x14ac:dyDescent="0.2">
      <c r="A740" s="206"/>
      <c r="B740" s="206"/>
      <c r="C740" s="206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</row>
    <row r="741" spans="1:26" ht="15.75" customHeight="1" x14ac:dyDescent="0.2">
      <c r="A741" s="206"/>
      <c r="B741" s="206"/>
      <c r="C741" s="206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</row>
    <row r="742" spans="1:26" ht="15.75" customHeight="1" x14ac:dyDescent="0.2">
      <c r="A742" s="206"/>
      <c r="B742" s="206"/>
      <c r="C742" s="206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</row>
    <row r="743" spans="1:26" ht="15.75" customHeight="1" x14ac:dyDescent="0.2">
      <c r="A743" s="206"/>
      <c r="B743" s="206"/>
      <c r="C743" s="206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</row>
    <row r="744" spans="1:26" ht="15.75" customHeight="1" x14ac:dyDescent="0.2">
      <c r="A744" s="206"/>
      <c r="B744" s="206"/>
      <c r="C744" s="206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</row>
    <row r="745" spans="1:26" ht="15.75" customHeight="1" x14ac:dyDescent="0.2">
      <c r="A745" s="206"/>
      <c r="B745" s="206"/>
      <c r="C745" s="206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</row>
    <row r="746" spans="1:26" ht="15.75" customHeight="1" x14ac:dyDescent="0.2">
      <c r="A746" s="206"/>
      <c r="B746" s="206"/>
      <c r="C746" s="206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</row>
    <row r="747" spans="1:26" ht="15.75" customHeight="1" x14ac:dyDescent="0.2">
      <c r="A747" s="206"/>
      <c r="B747" s="206"/>
      <c r="C747" s="206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</row>
    <row r="748" spans="1:26" ht="15.75" customHeight="1" x14ac:dyDescent="0.2">
      <c r="A748" s="206"/>
      <c r="B748" s="206"/>
      <c r="C748" s="206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</row>
    <row r="749" spans="1:26" ht="15.75" customHeight="1" x14ac:dyDescent="0.2">
      <c r="A749" s="206"/>
      <c r="B749" s="206"/>
      <c r="C749" s="206"/>
      <c r="D749" s="206"/>
      <c r="E749" s="206"/>
      <c r="F749" s="206"/>
      <c r="G749" s="206"/>
      <c r="H749" s="206"/>
      <c r="I749" s="206"/>
      <c r="J749" s="206"/>
      <c r="K749" s="206"/>
      <c r="L749" s="206"/>
      <c r="M749" s="206"/>
      <c r="N749" s="206"/>
      <c r="O749" s="206"/>
      <c r="P749" s="206"/>
      <c r="Q749" s="206"/>
      <c r="R749" s="206"/>
      <c r="S749" s="206"/>
      <c r="T749" s="206"/>
      <c r="U749" s="206"/>
      <c r="V749" s="206"/>
      <c r="W749" s="206"/>
      <c r="X749" s="206"/>
      <c r="Y749" s="206"/>
      <c r="Z749" s="206"/>
    </row>
    <row r="750" spans="1:26" ht="15.75" customHeight="1" x14ac:dyDescent="0.2">
      <c r="A750" s="206"/>
      <c r="B750" s="206"/>
      <c r="C750" s="206"/>
      <c r="D750" s="206"/>
      <c r="E750" s="206"/>
      <c r="F750" s="206"/>
      <c r="G750" s="206"/>
      <c r="H750" s="206"/>
      <c r="I750" s="206"/>
      <c r="J750" s="206"/>
      <c r="K750" s="206"/>
      <c r="L750" s="206"/>
      <c r="M750" s="206"/>
      <c r="N750" s="206"/>
      <c r="O750" s="206"/>
      <c r="P750" s="206"/>
      <c r="Q750" s="206"/>
      <c r="R750" s="206"/>
      <c r="S750" s="206"/>
      <c r="T750" s="206"/>
      <c r="U750" s="206"/>
      <c r="V750" s="206"/>
      <c r="W750" s="206"/>
      <c r="X750" s="206"/>
      <c r="Y750" s="206"/>
      <c r="Z750" s="206"/>
    </row>
    <row r="751" spans="1:26" ht="15.75" customHeight="1" x14ac:dyDescent="0.2">
      <c r="A751" s="206"/>
      <c r="B751" s="206"/>
      <c r="C751" s="206"/>
      <c r="D751" s="206"/>
      <c r="E751" s="206"/>
      <c r="F751" s="206"/>
      <c r="G751" s="206"/>
      <c r="H751" s="206"/>
      <c r="I751" s="206"/>
      <c r="J751" s="206"/>
      <c r="K751" s="206"/>
      <c r="L751" s="206"/>
      <c r="M751" s="206"/>
      <c r="N751" s="206"/>
      <c r="O751" s="206"/>
      <c r="P751" s="206"/>
      <c r="Q751" s="206"/>
      <c r="R751" s="206"/>
      <c r="S751" s="206"/>
      <c r="T751" s="206"/>
      <c r="U751" s="206"/>
      <c r="V751" s="206"/>
      <c r="W751" s="206"/>
      <c r="X751" s="206"/>
      <c r="Y751" s="206"/>
      <c r="Z751" s="206"/>
    </row>
    <row r="752" spans="1:26" ht="15.75" customHeight="1" x14ac:dyDescent="0.2">
      <c r="A752" s="206"/>
      <c r="B752" s="206"/>
      <c r="C752" s="206"/>
      <c r="D752" s="206"/>
      <c r="E752" s="206"/>
      <c r="F752" s="206"/>
      <c r="G752" s="206"/>
      <c r="H752" s="206"/>
      <c r="I752" s="206"/>
      <c r="J752" s="206"/>
      <c r="K752" s="206"/>
      <c r="L752" s="206"/>
      <c r="M752" s="206"/>
      <c r="N752" s="206"/>
      <c r="O752" s="206"/>
      <c r="P752" s="206"/>
      <c r="Q752" s="206"/>
      <c r="R752" s="206"/>
      <c r="S752" s="206"/>
      <c r="T752" s="206"/>
      <c r="U752" s="206"/>
      <c r="V752" s="206"/>
      <c r="W752" s="206"/>
      <c r="X752" s="206"/>
      <c r="Y752" s="206"/>
      <c r="Z752" s="206"/>
    </row>
    <row r="753" spans="1:26" ht="15.75" customHeight="1" x14ac:dyDescent="0.2">
      <c r="A753" s="206"/>
      <c r="B753" s="206"/>
      <c r="C753" s="206"/>
      <c r="D753" s="206"/>
      <c r="E753" s="206"/>
      <c r="F753" s="206"/>
      <c r="G753" s="206"/>
      <c r="H753" s="206"/>
      <c r="I753" s="206"/>
      <c r="J753" s="206"/>
      <c r="K753" s="206"/>
      <c r="L753" s="206"/>
      <c r="M753" s="206"/>
      <c r="N753" s="206"/>
      <c r="O753" s="206"/>
      <c r="P753" s="206"/>
      <c r="Q753" s="206"/>
      <c r="R753" s="206"/>
      <c r="S753" s="206"/>
      <c r="T753" s="206"/>
      <c r="U753" s="206"/>
      <c r="V753" s="206"/>
      <c r="W753" s="206"/>
      <c r="X753" s="206"/>
      <c r="Y753" s="206"/>
      <c r="Z753" s="206"/>
    </row>
    <row r="754" spans="1:26" ht="15.75" customHeight="1" x14ac:dyDescent="0.2">
      <c r="A754" s="206"/>
      <c r="B754" s="206"/>
      <c r="C754" s="206"/>
      <c r="D754" s="206"/>
      <c r="E754" s="206"/>
      <c r="F754" s="206"/>
      <c r="G754" s="206"/>
      <c r="H754" s="206"/>
      <c r="I754" s="206"/>
      <c r="J754" s="206"/>
      <c r="K754" s="206"/>
      <c r="L754" s="206"/>
      <c r="M754" s="206"/>
      <c r="N754" s="206"/>
      <c r="O754" s="206"/>
      <c r="P754" s="206"/>
      <c r="Q754" s="206"/>
      <c r="R754" s="206"/>
      <c r="S754" s="206"/>
      <c r="T754" s="206"/>
      <c r="U754" s="206"/>
      <c r="V754" s="206"/>
      <c r="W754" s="206"/>
      <c r="X754" s="206"/>
      <c r="Y754" s="206"/>
      <c r="Z754" s="206"/>
    </row>
    <row r="755" spans="1:26" ht="15.75" customHeight="1" x14ac:dyDescent="0.2">
      <c r="A755" s="206"/>
      <c r="B755" s="206"/>
      <c r="C755" s="206"/>
      <c r="D755" s="206"/>
      <c r="E755" s="206"/>
      <c r="F755" s="206"/>
      <c r="G755" s="206"/>
      <c r="H755" s="206"/>
      <c r="I755" s="206"/>
      <c r="J755" s="206"/>
      <c r="K755" s="206"/>
      <c r="L755" s="206"/>
      <c r="M755" s="206"/>
      <c r="N755" s="206"/>
      <c r="O755" s="206"/>
      <c r="P755" s="206"/>
      <c r="Q755" s="206"/>
      <c r="R755" s="206"/>
      <c r="S755" s="206"/>
      <c r="T755" s="206"/>
      <c r="U755" s="206"/>
      <c r="V755" s="206"/>
      <c r="W755" s="206"/>
      <c r="X755" s="206"/>
      <c r="Y755" s="206"/>
      <c r="Z755" s="206"/>
    </row>
    <row r="756" spans="1:26" ht="15.75" customHeight="1" x14ac:dyDescent="0.2">
      <c r="A756" s="206"/>
      <c r="B756" s="206"/>
      <c r="C756" s="206"/>
      <c r="D756" s="206"/>
      <c r="E756" s="206"/>
      <c r="F756" s="206"/>
      <c r="G756" s="206"/>
      <c r="H756" s="206"/>
      <c r="I756" s="206"/>
      <c r="J756" s="206"/>
      <c r="K756" s="206"/>
      <c r="L756" s="206"/>
      <c r="M756" s="206"/>
      <c r="N756" s="206"/>
      <c r="O756" s="206"/>
      <c r="P756" s="206"/>
      <c r="Q756" s="206"/>
      <c r="R756" s="206"/>
      <c r="S756" s="206"/>
      <c r="T756" s="206"/>
      <c r="U756" s="206"/>
      <c r="V756" s="206"/>
      <c r="W756" s="206"/>
      <c r="X756" s="206"/>
      <c r="Y756" s="206"/>
      <c r="Z756" s="206"/>
    </row>
    <row r="757" spans="1:26" ht="15.75" customHeight="1" x14ac:dyDescent="0.2">
      <c r="A757" s="206"/>
      <c r="B757" s="206"/>
      <c r="C757" s="206"/>
      <c r="D757" s="206"/>
      <c r="E757" s="206"/>
      <c r="F757" s="206"/>
      <c r="G757" s="206"/>
      <c r="H757" s="206"/>
      <c r="I757" s="206"/>
      <c r="J757" s="206"/>
      <c r="K757" s="206"/>
      <c r="L757" s="206"/>
      <c r="M757" s="206"/>
      <c r="N757" s="206"/>
      <c r="O757" s="206"/>
      <c r="P757" s="206"/>
      <c r="Q757" s="206"/>
      <c r="R757" s="206"/>
      <c r="S757" s="206"/>
      <c r="T757" s="206"/>
      <c r="U757" s="206"/>
      <c r="V757" s="206"/>
      <c r="W757" s="206"/>
      <c r="X757" s="206"/>
      <c r="Y757" s="206"/>
      <c r="Z757" s="206"/>
    </row>
    <row r="758" spans="1:26" ht="15.75" customHeight="1" x14ac:dyDescent="0.2">
      <c r="A758" s="206"/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</row>
    <row r="759" spans="1:26" ht="15.75" customHeight="1" x14ac:dyDescent="0.2">
      <c r="A759" s="206"/>
      <c r="B759" s="206"/>
      <c r="C759" s="206"/>
      <c r="D759" s="206"/>
      <c r="E759" s="206"/>
      <c r="F759" s="206"/>
      <c r="G759" s="206"/>
      <c r="H759" s="206"/>
      <c r="I759" s="206"/>
      <c r="J759" s="206"/>
      <c r="K759" s="206"/>
      <c r="L759" s="206"/>
      <c r="M759" s="206"/>
      <c r="N759" s="206"/>
      <c r="O759" s="206"/>
      <c r="P759" s="206"/>
      <c r="Q759" s="206"/>
      <c r="R759" s="206"/>
      <c r="S759" s="206"/>
      <c r="T759" s="206"/>
      <c r="U759" s="206"/>
      <c r="V759" s="206"/>
      <c r="W759" s="206"/>
      <c r="X759" s="206"/>
      <c r="Y759" s="206"/>
      <c r="Z759" s="206"/>
    </row>
    <row r="760" spans="1:26" ht="15.75" customHeight="1" x14ac:dyDescent="0.2">
      <c r="A760" s="206"/>
      <c r="B760" s="206"/>
      <c r="C760" s="206"/>
      <c r="D760" s="206"/>
      <c r="E760" s="206"/>
      <c r="F760" s="206"/>
      <c r="G760" s="206"/>
      <c r="H760" s="206"/>
      <c r="I760" s="206"/>
      <c r="J760" s="206"/>
      <c r="K760" s="206"/>
      <c r="L760" s="206"/>
      <c r="M760" s="206"/>
      <c r="N760" s="206"/>
      <c r="O760" s="206"/>
      <c r="P760" s="206"/>
      <c r="Q760" s="206"/>
      <c r="R760" s="206"/>
      <c r="S760" s="206"/>
      <c r="T760" s="206"/>
      <c r="U760" s="206"/>
      <c r="V760" s="206"/>
      <c r="W760" s="206"/>
      <c r="X760" s="206"/>
      <c r="Y760" s="206"/>
      <c r="Z760" s="206"/>
    </row>
    <row r="761" spans="1:26" ht="15.75" customHeight="1" x14ac:dyDescent="0.2">
      <c r="A761" s="206"/>
      <c r="B761" s="206"/>
      <c r="C761" s="206"/>
      <c r="D761" s="206"/>
      <c r="E761" s="206"/>
      <c r="F761" s="206"/>
      <c r="G761" s="206"/>
      <c r="H761" s="206"/>
      <c r="I761" s="206"/>
      <c r="J761" s="206"/>
      <c r="K761" s="206"/>
      <c r="L761" s="206"/>
      <c r="M761" s="206"/>
      <c r="N761" s="206"/>
      <c r="O761" s="206"/>
      <c r="P761" s="206"/>
      <c r="Q761" s="206"/>
      <c r="R761" s="206"/>
      <c r="S761" s="206"/>
      <c r="T761" s="206"/>
      <c r="U761" s="206"/>
      <c r="V761" s="206"/>
      <c r="W761" s="206"/>
      <c r="X761" s="206"/>
      <c r="Y761" s="206"/>
      <c r="Z761" s="206"/>
    </row>
    <row r="762" spans="1:26" ht="15.75" customHeight="1" x14ac:dyDescent="0.2">
      <c r="A762" s="206"/>
      <c r="B762" s="206"/>
      <c r="C762" s="206"/>
      <c r="D762" s="206"/>
      <c r="E762" s="206"/>
      <c r="F762" s="206"/>
      <c r="G762" s="206"/>
      <c r="H762" s="206"/>
      <c r="I762" s="206"/>
      <c r="J762" s="206"/>
      <c r="K762" s="206"/>
      <c r="L762" s="206"/>
      <c r="M762" s="206"/>
      <c r="N762" s="206"/>
      <c r="O762" s="206"/>
      <c r="P762" s="206"/>
      <c r="Q762" s="206"/>
      <c r="R762" s="206"/>
      <c r="S762" s="206"/>
      <c r="T762" s="206"/>
      <c r="U762" s="206"/>
      <c r="V762" s="206"/>
      <c r="W762" s="206"/>
      <c r="X762" s="206"/>
      <c r="Y762" s="206"/>
      <c r="Z762" s="206"/>
    </row>
    <row r="763" spans="1:26" ht="15.75" customHeight="1" x14ac:dyDescent="0.2">
      <c r="A763" s="206"/>
      <c r="B763" s="206"/>
      <c r="C763" s="206"/>
      <c r="D763" s="206"/>
      <c r="E763" s="206"/>
      <c r="F763" s="206"/>
      <c r="G763" s="206"/>
      <c r="H763" s="206"/>
      <c r="I763" s="206"/>
      <c r="J763" s="206"/>
      <c r="K763" s="206"/>
      <c r="L763" s="206"/>
      <c r="M763" s="206"/>
      <c r="N763" s="206"/>
      <c r="O763" s="206"/>
      <c r="P763" s="206"/>
      <c r="Q763" s="206"/>
      <c r="R763" s="206"/>
      <c r="S763" s="206"/>
      <c r="T763" s="206"/>
      <c r="U763" s="206"/>
      <c r="V763" s="206"/>
      <c r="W763" s="206"/>
      <c r="X763" s="206"/>
      <c r="Y763" s="206"/>
      <c r="Z763" s="206"/>
    </row>
    <row r="764" spans="1:26" ht="15.75" customHeight="1" x14ac:dyDescent="0.2">
      <c r="A764" s="206"/>
      <c r="B764" s="206"/>
      <c r="C764" s="206"/>
      <c r="D764" s="206"/>
      <c r="E764" s="206"/>
      <c r="F764" s="206"/>
      <c r="G764" s="206"/>
      <c r="H764" s="206"/>
      <c r="I764" s="206"/>
      <c r="J764" s="206"/>
      <c r="K764" s="206"/>
      <c r="L764" s="206"/>
      <c r="M764" s="206"/>
      <c r="N764" s="206"/>
      <c r="O764" s="206"/>
      <c r="P764" s="206"/>
      <c r="Q764" s="206"/>
      <c r="R764" s="206"/>
      <c r="S764" s="206"/>
      <c r="T764" s="206"/>
      <c r="U764" s="206"/>
      <c r="V764" s="206"/>
      <c r="W764" s="206"/>
      <c r="X764" s="206"/>
      <c r="Y764" s="206"/>
      <c r="Z764" s="206"/>
    </row>
    <row r="765" spans="1:26" ht="15.75" customHeight="1" x14ac:dyDescent="0.2">
      <c r="A765" s="206"/>
      <c r="B765" s="206"/>
      <c r="C765" s="206"/>
      <c r="D765" s="206"/>
      <c r="E765" s="206"/>
      <c r="F765" s="206"/>
      <c r="G765" s="206"/>
      <c r="H765" s="206"/>
      <c r="I765" s="206"/>
      <c r="J765" s="206"/>
      <c r="K765" s="206"/>
      <c r="L765" s="206"/>
      <c r="M765" s="206"/>
      <c r="N765" s="206"/>
      <c r="O765" s="206"/>
      <c r="P765" s="206"/>
      <c r="Q765" s="206"/>
      <c r="R765" s="206"/>
      <c r="S765" s="206"/>
      <c r="T765" s="206"/>
      <c r="U765" s="206"/>
      <c r="V765" s="206"/>
      <c r="W765" s="206"/>
      <c r="X765" s="206"/>
      <c r="Y765" s="206"/>
      <c r="Z765" s="206"/>
    </row>
    <row r="766" spans="1:26" ht="15.75" customHeight="1" x14ac:dyDescent="0.2">
      <c r="A766" s="206"/>
      <c r="B766" s="206"/>
      <c r="C766" s="206"/>
      <c r="D766" s="206"/>
      <c r="E766" s="206"/>
      <c r="F766" s="206"/>
      <c r="G766" s="206"/>
      <c r="H766" s="206"/>
      <c r="I766" s="206"/>
      <c r="J766" s="206"/>
      <c r="K766" s="206"/>
      <c r="L766" s="206"/>
      <c r="M766" s="206"/>
      <c r="N766" s="206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</row>
    <row r="767" spans="1:26" ht="15.75" customHeight="1" x14ac:dyDescent="0.2">
      <c r="A767" s="206"/>
      <c r="B767" s="206"/>
      <c r="C767" s="206"/>
      <c r="D767" s="206"/>
      <c r="E767" s="206"/>
      <c r="F767" s="206"/>
      <c r="G767" s="206"/>
      <c r="H767" s="206"/>
      <c r="I767" s="206"/>
      <c r="J767" s="206"/>
      <c r="K767" s="206"/>
      <c r="L767" s="206"/>
      <c r="M767" s="206"/>
      <c r="N767" s="206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</row>
    <row r="768" spans="1:26" ht="15.75" customHeight="1" x14ac:dyDescent="0.2">
      <c r="A768" s="206"/>
      <c r="B768" s="206"/>
      <c r="C768" s="206"/>
      <c r="D768" s="206"/>
      <c r="E768" s="206"/>
      <c r="F768" s="206"/>
      <c r="G768" s="206"/>
      <c r="H768" s="206"/>
      <c r="I768" s="206"/>
      <c r="J768" s="206"/>
      <c r="K768" s="206"/>
      <c r="L768" s="206"/>
      <c r="M768" s="206"/>
      <c r="N768" s="206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</row>
    <row r="769" spans="1:26" ht="15.75" customHeight="1" x14ac:dyDescent="0.2">
      <c r="A769" s="206"/>
      <c r="B769" s="206"/>
      <c r="C769" s="206"/>
      <c r="D769" s="206"/>
      <c r="E769" s="206"/>
      <c r="F769" s="206"/>
      <c r="G769" s="206"/>
      <c r="H769" s="206"/>
      <c r="I769" s="206"/>
      <c r="J769" s="206"/>
      <c r="K769" s="206"/>
      <c r="L769" s="206"/>
      <c r="M769" s="206"/>
      <c r="N769" s="206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</row>
    <row r="770" spans="1:26" ht="15.75" customHeight="1" x14ac:dyDescent="0.2">
      <c r="A770" s="206"/>
      <c r="B770" s="206"/>
      <c r="C770" s="206"/>
      <c r="D770" s="206"/>
      <c r="E770" s="206"/>
      <c r="F770" s="206"/>
      <c r="G770" s="206"/>
      <c r="H770" s="206"/>
      <c r="I770" s="206"/>
      <c r="J770" s="206"/>
      <c r="K770" s="206"/>
      <c r="L770" s="206"/>
      <c r="M770" s="206"/>
      <c r="N770" s="206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</row>
    <row r="771" spans="1:26" ht="15.75" customHeight="1" x14ac:dyDescent="0.2">
      <c r="A771" s="206"/>
      <c r="B771" s="206"/>
      <c r="C771" s="206"/>
      <c r="D771" s="206"/>
      <c r="E771" s="206"/>
      <c r="F771" s="206"/>
      <c r="G771" s="206"/>
      <c r="H771" s="206"/>
      <c r="I771" s="206"/>
      <c r="J771" s="206"/>
      <c r="K771" s="206"/>
      <c r="L771" s="206"/>
      <c r="M771" s="206"/>
      <c r="N771" s="206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</row>
    <row r="772" spans="1:26" ht="15.75" customHeight="1" x14ac:dyDescent="0.2">
      <c r="A772" s="206"/>
      <c r="B772" s="206"/>
      <c r="C772" s="206"/>
      <c r="D772" s="206"/>
      <c r="E772" s="206"/>
      <c r="F772" s="206"/>
      <c r="G772" s="206"/>
      <c r="H772" s="206"/>
      <c r="I772" s="206"/>
      <c r="J772" s="206"/>
      <c r="K772" s="206"/>
      <c r="L772" s="206"/>
      <c r="M772" s="206"/>
      <c r="N772" s="206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</row>
    <row r="773" spans="1:26" ht="15.75" customHeight="1" x14ac:dyDescent="0.2">
      <c r="A773" s="206"/>
      <c r="B773" s="206"/>
      <c r="C773" s="206"/>
      <c r="D773" s="206"/>
      <c r="E773" s="206"/>
      <c r="F773" s="206"/>
      <c r="G773" s="206"/>
      <c r="H773" s="206"/>
      <c r="I773" s="206"/>
      <c r="J773" s="206"/>
      <c r="K773" s="206"/>
      <c r="L773" s="206"/>
      <c r="M773" s="206"/>
      <c r="N773" s="206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</row>
    <row r="774" spans="1:26" ht="15.75" customHeight="1" x14ac:dyDescent="0.2">
      <c r="A774" s="206"/>
      <c r="B774" s="206"/>
      <c r="C774" s="206"/>
      <c r="D774" s="206"/>
      <c r="E774" s="206"/>
      <c r="F774" s="206"/>
      <c r="G774" s="206"/>
      <c r="H774" s="206"/>
      <c r="I774" s="206"/>
      <c r="J774" s="206"/>
      <c r="K774" s="206"/>
      <c r="L774" s="206"/>
      <c r="M774" s="206"/>
      <c r="N774" s="206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</row>
    <row r="775" spans="1:26" ht="15.75" customHeight="1" x14ac:dyDescent="0.2">
      <c r="A775" s="206"/>
      <c r="B775" s="206"/>
      <c r="C775" s="206"/>
      <c r="D775" s="206"/>
      <c r="E775" s="206"/>
      <c r="F775" s="206"/>
      <c r="G775" s="206"/>
      <c r="H775" s="206"/>
      <c r="I775" s="206"/>
      <c r="J775" s="206"/>
      <c r="K775" s="206"/>
      <c r="L775" s="206"/>
      <c r="M775" s="206"/>
      <c r="N775" s="206"/>
      <c r="O775" s="206"/>
      <c r="P775" s="206"/>
      <c r="Q775" s="206"/>
      <c r="R775" s="206"/>
      <c r="S775" s="206"/>
      <c r="T775" s="206"/>
      <c r="U775" s="206"/>
      <c r="V775" s="206"/>
      <c r="W775" s="206"/>
      <c r="X775" s="206"/>
      <c r="Y775" s="206"/>
      <c r="Z775" s="206"/>
    </row>
    <row r="776" spans="1:26" ht="15.75" customHeight="1" x14ac:dyDescent="0.2">
      <c r="A776" s="206"/>
      <c r="B776" s="206"/>
      <c r="C776" s="206"/>
      <c r="D776" s="206"/>
      <c r="E776" s="206"/>
      <c r="F776" s="206"/>
      <c r="G776" s="206"/>
      <c r="H776" s="206"/>
      <c r="I776" s="206"/>
      <c r="J776" s="206"/>
      <c r="K776" s="206"/>
      <c r="L776" s="206"/>
      <c r="M776" s="206"/>
      <c r="N776" s="206"/>
      <c r="O776" s="206"/>
      <c r="P776" s="206"/>
      <c r="Q776" s="206"/>
      <c r="R776" s="206"/>
      <c r="S776" s="206"/>
      <c r="T776" s="206"/>
      <c r="U776" s="206"/>
      <c r="V776" s="206"/>
      <c r="W776" s="206"/>
      <c r="X776" s="206"/>
      <c r="Y776" s="206"/>
      <c r="Z776" s="206"/>
    </row>
    <row r="777" spans="1:26" ht="15.75" customHeight="1" x14ac:dyDescent="0.2">
      <c r="A777" s="206"/>
      <c r="B777" s="206"/>
      <c r="C777" s="206"/>
      <c r="D777" s="206"/>
      <c r="E777" s="206"/>
      <c r="F777" s="206"/>
      <c r="G777" s="206"/>
      <c r="H777" s="206"/>
      <c r="I777" s="206"/>
      <c r="J777" s="206"/>
      <c r="K777" s="206"/>
      <c r="L777" s="206"/>
      <c r="M777" s="206"/>
      <c r="N777" s="206"/>
      <c r="O777" s="206"/>
      <c r="P777" s="206"/>
      <c r="Q777" s="206"/>
      <c r="R777" s="206"/>
      <c r="S777" s="206"/>
      <c r="T777" s="206"/>
      <c r="U777" s="206"/>
      <c r="V777" s="206"/>
      <c r="W777" s="206"/>
      <c r="X777" s="206"/>
      <c r="Y777" s="206"/>
      <c r="Z777" s="206"/>
    </row>
    <row r="778" spans="1:26" ht="15.75" customHeight="1" x14ac:dyDescent="0.2">
      <c r="A778" s="206"/>
      <c r="B778" s="206"/>
      <c r="C778" s="206"/>
      <c r="D778" s="206"/>
      <c r="E778" s="206"/>
      <c r="F778" s="206"/>
      <c r="G778" s="206"/>
      <c r="H778" s="206"/>
      <c r="I778" s="206"/>
      <c r="J778" s="206"/>
      <c r="K778" s="206"/>
      <c r="L778" s="206"/>
      <c r="M778" s="206"/>
      <c r="N778" s="206"/>
      <c r="O778" s="206"/>
      <c r="P778" s="206"/>
      <c r="Q778" s="206"/>
      <c r="R778" s="206"/>
      <c r="S778" s="206"/>
      <c r="T778" s="206"/>
      <c r="U778" s="206"/>
      <c r="V778" s="206"/>
      <c r="W778" s="206"/>
      <c r="X778" s="206"/>
      <c r="Y778" s="206"/>
      <c r="Z778" s="206"/>
    </row>
    <row r="779" spans="1:26" ht="15.75" customHeight="1" x14ac:dyDescent="0.2">
      <c r="A779" s="206"/>
      <c r="B779" s="206"/>
      <c r="C779" s="206"/>
      <c r="D779" s="206"/>
      <c r="E779" s="206"/>
      <c r="F779" s="206"/>
      <c r="G779" s="206"/>
      <c r="H779" s="206"/>
      <c r="I779" s="206"/>
      <c r="J779" s="206"/>
      <c r="K779" s="206"/>
      <c r="L779" s="206"/>
      <c r="M779" s="206"/>
      <c r="N779" s="206"/>
      <c r="O779" s="206"/>
      <c r="P779" s="206"/>
      <c r="Q779" s="206"/>
      <c r="R779" s="206"/>
      <c r="S779" s="206"/>
      <c r="T779" s="206"/>
      <c r="U779" s="206"/>
      <c r="V779" s="206"/>
      <c r="W779" s="206"/>
      <c r="X779" s="206"/>
      <c r="Y779" s="206"/>
      <c r="Z779" s="206"/>
    </row>
    <row r="780" spans="1:26" ht="15.75" customHeight="1" x14ac:dyDescent="0.2">
      <c r="A780" s="206"/>
      <c r="B780" s="206"/>
      <c r="C780" s="206"/>
      <c r="D780" s="206"/>
      <c r="E780" s="206"/>
      <c r="F780" s="206"/>
      <c r="G780" s="206"/>
      <c r="H780" s="206"/>
      <c r="I780" s="206"/>
      <c r="J780" s="206"/>
      <c r="K780" s="206"/>
      <c r="L780" s="206"/>
      <c r="M780" s="206"/>
      <c r="N780" s="206"/>
      <c r="O780" s="206"/>
      <c r="P780" s="206"/>
      <c r="Q780" s="206"/>
      <c r="R780" s="206"/>
      <c r="S780" s="206"/>
      <c r="T780" s="206"/>
      <c r="U780" s="206"/>
      <c r="V780" s="206"/>
      <c r="W780" s="206"/>
      <c r="X780" s="206"/>
      <c r="Y780" s="206"/>
      <c r="Z780" s="206"/>
    </row>
    <row r="781" spans="1:26" ht="15.75" customHeight="1" x14ac:dyDescent="0.2">
      <c r="A781" s="206"/>
      <c r="B781" s="206"/>
      <c r="C781" s="206"/>
      <c r="D781" s="206"/>
      <c r="E781" s="206"/>
      <c r="F781" s="206"/>
      <c r="G781" s="206"/>
      <c r="H781" s="206"/>
      <c r="I781" s="206"/>
      <c r="J781" s="206"/>
      <c r="K781" s="206"/>
      <c r="L781" s="206"/>
      <c r="M781" s="206"/>
      <c r="N781" s="206"/>
      <c r="O781" s="206"/>
      <c r="P781" s="206"/>
      <c r="Q781" s="206"/>
      <c r="R781" s="206"/>
      <c r="S781" s="206"/>
      <c r="T781" s="206"/>
      <c r="U781" s="206"/>
      <c r="V781" s="206"/>
      <c r="W781" s="206"/>
      <c r="X781" s="206"/>
      <c r="Y781" s="206"/>
      <c r="Z781" s="206"/>
    </row>
    <row r="782" spans="1:26" ht="15.75" customHeight="1" x14ac:dyDescent="0.2">
      <c r="A782" s="206"/>
      <c r="B782" s="206"/>
      <c r="C782" s="206"/>
      <c r="D782" s="206"/>
      <c r="E782" s="206"/>
      <c r="F782" s="206"/>
      <c r="G782" s="206"/>
      <c r="H782" s="206"/>
      <c r="I782" s="206"/>
      <c r="J782" s="206"/>
      <c r="K782" s="206"/>
      <c r="L782" s="206"/>
      <c r="M782" s="206"/>
      <c r="N782" s="206"/>
      <c r="O782" s="206"/>
      <c r="P782" s="206"/>
      <c r="Q782" s="206"/>
      <c r="R782" s="206"/>
      <c r="S782" s="206"/>
      <c r="T782" s="206"/>
      <c r="U782" s="206"/>
      <c r="V782" s="206"/>
      <c r="W782" s="206"/>
      <c r="X782" s="206"/>
      <c r="Y782" s="206"/>
      <c r="Z782" s="206"/>
    </row>
    <row r="783" spans="1:26" ht="15.75" customHeight="1" x14ac:dyDescent="0.2">
      <c r="A783" s="206"/>
      <c r="B783" s="206"/>
      <c r="C783" s="206"/>
      <c r="D783" s="206"/>
      <c r="E783" s="206"/>
      <c r="F783" s="206"/>
      <c r="G783" s="206"/>
      <c r="H783" s="206"/>
      <c r="I783" s="206"/>
      <c r="J783" s="206"/>
      <c r="K783" s="206"/>
      <c r="L783" s="206"/>
      <c r="M783" s="206"/>
      <c r="N783" s="206"/>
      <c r="O783" s="206"/>
      <c r="P783" s="206"/>
      <c r="Q783" s="206"/>
      <c r="R783" s="206"/>
      <c r="S783" s="206"/>
      <c r="T783" s="206"/>
      <c r="U783" s="206"/>
      <c r="V783" s="206"/>
      <c r="W783" s="206"/>
      <c r="X783" s="206"/>
      <c r="Y783" s="206"/>
      <c r="Z783" s="206"/>
    </row>
    <row r="784" spans="1:26" ht="15.75" customHeight="1" x14ac:dyDescent="0.2">
      <c r="A784" s="206"/>
      <c r="B784" s="206"/>
      <c r="C784" s="206"/>
      <c r="D784" s="206"/>
      <c r="E784" s="206"/>
      <c r="F784" s="206"/>
      <c r="G784" s="206"/>
      <c r="H784" s="206"/>
      <c r="I784" s="206"/>
      <c r="J784" s="206"/>
      <c r="K784" s="206"/>
      <c r="L784" s="206"/>
      <c r="M784" s="206"/>
      <c r="N784" s="206"/>
      <c r="O784" s="206"/>
      <c r="P784" s="206"/>
      <c r="Q784" s="206"/>
      <c r="R784" s="206"/>
      <c r="S784" s="206"/>
      <c r="T784" s="206"/>
      <c r="U784" s="206"/>
      <c r="V784" s="206"/>
      <c r="W784" s="206"/>
      <c r="X784" s="206"/>
      <c r="Y784" s="206"/>
      <c r="Z784" s="206"/>
    </row>
    <row r="785" spans="1:26" ht="15.75" customHeight="1" x14ac:dyDescent="0.2">
      <c r="A785" s="206"/>
      <c r="B785" s="206"/>
      <c r="C785" s="206"/>
      <c r="D785" s="206"/>
      <c r="E785" s="206"/>
      <c r="F785" s="206"/>
      <c r="G785" s="206"/>
      <c r="H785" s="206"/>
      <c r="I785" s="206"/>
      <c r="J785" s="206"/>
      <c r="K785" s="206"/>
      <c r="L785" s="206"/>
      <c r="M785" s="206"/>
      <c r="N785" s="206"/>
      <c r="O785" s="206"/>
      <c r="P785" s="206"/>
      <c r="Q785" s="206"/>
      <c r="R785" s="206"/>
      <c r="S785" s="206"/>
      <c r="T785" s="206"/>
      <c r="U785" s="206"/>
      <c r="V785" s="206"/>
      <c r="W785" s="206"/>
      <c r="X785" s="206"/>
      <c r="Y785" s="206"/>
      <c r="Z785" s="206"/>
    </row>
    <row r="786" spans="1:26" ht="15.75" customHeight="1" x14ac:dyDescent="0.2">
      <c r="A786" s="206"/>
      <c r="B786" s="206"/>
      <c r="C786" s="206"/>
      <c r="D786" s="206"/>
      <c r="E786" s="206"/>
      <c r="F786" s="206"/>
      <c r="G786" s="206"/>
      <c r="H786" s="206"/>
      <c r="I786" s="206"/>
      <c r="J786" s="206"/>
      <c r="K786" s="206"/>
      <c r="L786" s="206"/>
      <c r="M786" s="206"/>
      <c r="N786" s="206"/>
      <c r="O786" s="206"/>
      <c r="P786" s="206"/>
      <c r="Q786" s="206"/>
      <c r="R786" s="206"/>
      <c r="S786" s="206"/>
      <c r="T786" s="206"/>
      <c r="U786" s="206"/>
      <c r="V786" s="206"/>
      <c r="W786" s="206"/>
      <c r="X786" s="206"/>
      <c r="Y786" s="206"/>
      <c r="Z786" s="206"/>
    </row>
    <row r="787" spans="1:26" ht="15.75" customHeight="1" x14ac:dyDescent="0.2">
      <c r="A787" s="206"/>
      <c r="B787" s="206"/>
      <c r="C787" s="206"/>
      <c r="D787" s="206"/>
      <c r="E787" s="206"/>
      <c r="F787" s="206"/>
      <c r="G787" s="206"/>
      <c r="H787" s="206"/>
      <c r="I787" s="206"/>
      <c r="J787" s="206"/>
      <c r="K787" s="206"/>
      <c r="L787" s="206"/>
      <c r="M787" s="206"/>
      <c r="N787" s="206"/>
      <c r="O787" s="206"/>
      <c r="P787" s="206"/>
      <c r="Q787" s="206"/>
      <c r="R787" s="206"/>
      <c r="S787" s="206"/>
      <c r="T787" s="206"/>
      <c r="U787" s="206"/>
      <c r="V787" s="206"/>
      <c r="W787" s="206"/>
      <c r="X787" s="206"/>
      <c r="Y787" s="206"/>
      <c r="Z787" s="206"/>
    </row>
    <row r="788" spans="1:26" ht="15.75" customHeight="1" x14ac:dyDescent="0.2">
      <c r="A788" s="206"/>
      <c r="B788" s="206"/>
      <c r="C788" s="206"/>
      <c r="D788" s="206"/>
      <c r="E788" s="206"/>
      <c r="F788" s="206"/>
      <c r="G788" s="206"/>
      <c r="H788" s="206"/>
      <c r="I788" s="206"/>
      <c r="J788" s="206"/>
      <c r="K788" s="206"/>
      <c r="L788" s="206"/>
      <c r="M788" s="206"/>
      <c r="N788" s="206"/>
      <c r="O788" s="206"/>
      <c r="P788" s="206"/>
      <c r="Q788" s="206"/>
      <c r="R788" s="206"/>
      <c r="S788" s="206"/>
      <c r="T788" s="206"/>
      <c r="U788" s="206"/>
      <c r="V788" s="206"/>
      <c r="W788" s="206"/>
      <c r="X788" s="206"/>
      <c r="Y788" s="206"/>
      <c r="Z788" s="206"/>
    </row>
    <row r="789" spans="1:26" ht="15.75" customHeight="1" x14ac:dyDescent="0.2">
      <c r="A789" s="206"/>
      <c r="B789" s="206"/>
      <c r="C789" s="206"/>
      <c r="D789" s="206"/>
      <c r="E789" s="206"/>
      <c r="F789" s="206"/>
      <c r="G789" s="206"/>
      <c r="H789" s="206"/>
      <c r="I789" s="206"/>
      <c r="J789" s="206"/>
      <c r="K789" s="206"/>
      <c r="L789" s="206"/>
      <c r="M789" s="206"/>
      <c r="N789" s="206"/>
      <c r="O789" s="206"/>
      <c r="P789" s="206"/>
      <c r="Q789" s="206"/>
      <c r="R789" s="206"/>
      <c r="S789" s="206"/>
      <c r="T789" s="206"/>
      <c r="U789" s="206"/>
      <c r="V789" s="206"/>
      <c r="W789" s="206"/>
      <c r="X789" s="206"/>
      <c r="Y789" s="206"/>
      <c r="Z789" s="206"/>
    </row>
    <row r="790" spans="1:26" ht="15.75" customHeight="1" x14ac:dyDescent="0.2">
      <c r="A790" s="206"/>
      <c r="B790" s="206"/>
      <c r="C790" s="206"/>
      <c r="D790" s="206"/>
      <c r="E790" s="206"/>
      <c r="F790" s="206"/>
      <c r="G790" s="206"/>
      <c r="H790" s="206"/>
      <c r="I790" s="206"/>
      <c r="J790" s="206"/>
      <c r="K790" s="206"/>
      <c r="L790" s="206"/>
      <c r="M790" s="206"/>
      <c r="N790" s="206"/>
      <c r="O790" s="206"/>
      <c r="P790" s="206"/>
      <c r="Q790" s="206"/>
      <c r="R790" s="206"/>
      <c r="S790" s="206"/>
      <c r="T790" s="206"/>
      <c r="U790" s="206"/>
      <c r="V790" s="206"/>
      <c r="W790" s="206"/>
      <c r="X790" s="206"/>
      <c r="Y790" s="206"/>
      <c r="Z790" s="206"/>
    </row>
    <row r="791" spans="1:26" ht="15.75" customHeight="1" x14ac:dyDescent="0.2">
      <c r="A791" s="206"/>
      <c r="B791" s="206"/>
      <c r="C791" s="206"/>
      <c r="D791" s="206"/>
      <c r="E791" s="206"/>
      <c r="F791" s="206"/>
      <c r="G791" s="206"/>
      <c r="H791" s="206"/>
      <c r="I791" s="206"/>
      <c r="J791" s="206"/>
      <c r="K791" s="206"/>
      <c r="L791" s="206"/>
      <c r="M791" s="206"/>
      <c r="N791" s="206"/>
      <c r="O791" s="206"/>
      <c r="P791" s="206"/>
      <c r="Q791" s="206"/>
      <c r="R791" s="206"/>
      <c r="S791" s="206"/>
      <c r="T791" s="206"/>
      <c r="U791" s="206"/>
      <c r="V791" s="206"/>
      <c r="W791" s="206"/>
      <c r="X791" s="206"/>
      <c r="Y791" s="206"/>
      <c r="Z791" s="206"/>
    </row>
    <row r="792" spans="1:26" ht="15.75" customHeight="1" x14ac:dyDescent="0.2">
      <c r="A792" s="206"/>
      <c r="B792" s="206"/>
      <c r="C792" s="206"/>
      <c r="D792" s="206"/>
      <c r="E792" s="206"/>
      <c r="F792" s="206"/>
      <c r="G792" s="206"/>
      <c r="H792" s="206"/>
      <c r="I792" s="206"/>
      <c r="J792" s="206"/>
      <c r="K792" s="206"/>
      <c r="L792" s="206"/>
      <c r="M792" s="206"/>
      <c r="N792" s="206"/>
      <c r="O792" s="206"/>
      <c r="P792" s="206"/>
      <c r="Q792" s="206"/>
      <c r="R792" s="206"/>
      <c r="S792" s="206"/>
      <c r="T792" s="206"/>
      <c r="U792" s="206"/>
      <c r="V792" s="206"/>
      <c r="W792" s="206"/>
      <c r="X792" s="206"/>
      <c r="Y792" s="206"/>
      <c r="Z792" s="206"/>
    </row>
    <row r="793" spans="1:26" ht="15.75" customHeight="1" x14ac:dyDescent="0.2">
      <c r="A793" s="206"/>
      <c r="B793" s="206"/>
      <c r="C793" s="206"/>
      <c r="D793" s="206"/>
      <c r="E793" s="206"/>
      <c r="F793" s="206"/>
      <c r="G793" s="206"/>
      <c r="H793" s="206"/>
      <c r="I793" s="206"/>
      <c r="J793" s="206"/>
      <c r="K793" s="206"/>
      <c r="L793" s="206"/>
      <c r="M793" s="206"/>
      <c r="N793" s="206"/>
      <c r="O793" s="206"/>
      <c r="P793" s="206"/>
      <c r="Q793" s="206"/>
      <c r="R793" s="206"/>
      <c r="S793" s="206"/>
      <c r="T793" s="206"/>
      <c r="U793" s="206"/>
      <c r="V793" s="206"/>
      <c r="W793" s="206"/>
      <c r="X793" s="206"/>
      <c r="Y793" s="206"/>
      <c r="Z793" s="206"/>
    </row>
    <row r="794" spans="1:26" ht="15.75" customHeight="1" x14ac:dyDescent="0.2">
      <c r="A794" s="206"/>
      <c r="B794" s="206"/>
      <c r="C794" s="206"/>
      <c r="D794" s="206"/>
      <c r="E794" s="206"/>
      <c r="F794" s="206"/>
      <c r="G794" s="206"/>
      <c r="H794" s="206"/>
      <c r="I794" s="206"/>
      <c r="J794" s="206"/>
      <c r="K794" s="206"/>
      <c r="L794" s="206"/>
      <c r="M794" s="206"/>
      <c r="N794" s="206"/>
      <c r="O794" s="206"/>
      <c r="P794" s="206"/>
      <c r="Q794" s="206"/>
      <c r="R794" s="206"/>
      <c r="S794" s="206"/>
      <c r="T794" s="206"/>
      <c r="U794" s="206"/>
      <c r="V794" s="206"/>
      <c r="W794" s="206"/>
      <c r="X794" s="206"/>
      <c r="Y794" s="206"/>
      <c r="Z794" s="206"/>
    </row>
    <row r="795" spans="1:26" ht="15.75" customHeight="1" x14ac:dyDescent="0.2">
      <c r="A795" s="206"/>
      <c r="B795" s="206"/>
      <c r="C795" s="206"/>
      <c r="D795" s="206"/>
      <c r="E795" s="206"/>
      <c r="F795" s="206"/>
      <c r="G795" s="206"/>
      <c r="H795" s="206"/>
      <c r="I795" s="206"/>
      <c r="J795" s="206"/>
      <c r="K795" s="206"/>
      <c r="L795" s="206"/>
      <c r="M795" s="206"/>
      <c r="N795" s="206"/>
      <c r="O795" s="206"/>
      <c r="P795" s="206"/>
      <c r="Q795" s="206"/>
      <c r="R795" s="206"/>
      <c r="S795" s="206"/>
      <c r="T795" s="206"/>
      <c r="U795" s="206"/>
      <c r="V795" s="206"/>
      <c r="W795" s="206"/>
      <c r="X795" s="206"/>
      <c r="Y795" s="206"/>
      <c r="Z795" s="206"/>
    </row>
    <row r="796" spans="1:26" ht="15.75" customHeight="1" x14ac:dyDescent="0.2">
      <c r="A796" s="206"/>
      <c r="B796" s="206"/>
      <c r="C796" s="206"/>
      <c r="D796" s="206"/>
      <c r="E796" s="206"/>
      <c r="F796" s="206"/>
      <c r="G796" s="206"/>
      <c r="H796" s="206"/>
      <c r="I796" s="206"/>
      <c r="J796" s="206"/>
      <c r="K796" s="206"/>
      <c r="L796" s="206"/>
      <c r="M796" s="206"/>
      <c r="N796" s="206"/>
      <c r="O796" s="206"/>
      <c r="P796" s="206"/>
      <c r="Q796" s="206"/>
      <c r="R796" s="206"/>
      <c r="S796" s="206"/>
      <c r="T796" s="206"/>
      <c r="U796" s="206"/>
      <c r="V796" s="206"/>
      <c r="W796" s="206"/>
      <c r="X796" s="206"/>
      <c r="Y796" s="206"/>
      <c r="Z796" s="206"/>
    </row>
    <row r="797" spans="1:26" ht="15.75" customHeight="1" x14ac:dyDescent="0.2">
      <c r="A797" s="206"/>
      <c r="B797" s="206"/>
      <c r="C797" s="206"/>
      <c r="D797" s="206"/>
      <c r="E797" s="206"/>
      <c r="F797" s="206"/>
      <c r="G797" s="206"/>
      <c r="H797" s="206"/>
      <c r="I797" s="206"/>
      <c r="J797" s="206"/>
      <c r="K797" s="206"/>
      <c r="L797" s="206"/>
      <c r="M797" s="206"/>
      <c r="N797" s="206"/>
      <c r="O797" s="206"/>
      <c r="P797" s="206"/>
      <c r="Q797" s="206"/>
      <c r="R797" s="206"/>
      <c r="S797" s="206"/>
      <c r="T797" s="206"/>
      <c r="U797" s="206"/>
      <c r="V797" s="206"/>
      <c r="W797" s="206"/>
      <c r="X797" s="206"/>
      <c r="Y797" s="206"/>
      <c r="Z797" s="206"/>
    </row>
    <row r="798" spans="1:26" ht="15.75" customHeight="1" x14ac:dyDescent="0.2">
      <c r="A798" s="206"/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</row>
    <row r="799" spans="1:26" ht="15.75" customHeight="1" x14ac:dyDescent="0.2">
      <c r="A799" s="206"/>
      <c r="B799" s="206"/>
      <c r="C799" s="206"/>
      <c r="D799" s="206"/>
      <c r="E799" s="206"/>
      <c r="F799" s="206"/>
      <c r="G799" s="206"/>
      <c r="H799" s="206"/>
      <c r="I799" s="206"/>
      <c r="J799" s="206"/>
      <c r="K799" s="206"/>
      <c r="L799" s="206"/>
      <c r="M799" s="206"/>
      <c r="N799" s="206"/>
      <c r="O799" s="206"/>
      <c r="P799" s="206"/>
      <c r="Q799" s="206"/>
      <c r="R799" s="206"/>
      <c r="S799" s="206"/>
      <c r="T799" s="206"/>
      <c r="U799" s="206"/>
      <c r="V799" s="206"/>
      <c r="W799" s="206"/>
      <c r="X799" s="206"/>
      <c r="Y799" s="206"/>
      <c r="Z799" s="206"/>
    </row>
    <row r="800" spans="1:26" ht="15.75" customHeight="1" x14ac:dyDescent="0.2">
      <c r="A800" s="206"/>
      <c r="B800" s="206"/>
      <c r="C800" s="206"/>
      <c r="D800" s="206"/>
      <c r="E800" s="206"/>
      <c r="F800" s="206"/>
      <c r="G800" s="206"/>
      <c r="H800" s="206"/>
      <c r="I800" s="206"/>
      <c r="J800" s="206"/>
      <c r="K800" s="206"/>
      <c r="L800" s="206"/>
      <c r="M800" s="206"/>
      <c r="N800" s="206"/>
      <c r="O800" s="206"/>
      <c r="P800" s="206"/>
      <c r="Q800" s="206"/>
      <c r="R800" s="206"/>
      <c r="S800" s="206"/>
      <c r="T800" s="206"/>
      <c r="U800" s="206"/>
      <c r="V800" s="206"/>
      <c r="W800" s="206"/>
      <c r="X800" s="206"/>
      <c r="Y800" s="206"/>
      <c r="Z800" s="206"/>
    </row>
    <row r="801" spans="1:26" ht="15.75" customHeight="1" x14ac:dyDescent="0.2">
      <c r="A801" s="206"/>
      <c r="B801" s="206"/>
      <c r="C801" s="206"/>
      <c r="D801" s="206"/>
      <c r="E801" s="206"/>
      <c r="F801" s="206"/>
      <c r="G801" s="206"/>
      <c r="H801" s="206"/>
      <c r="I801" s="206"/>
      <c r="J801" s="206"/>
      <c r="K801" s="206"/>
      <c r="L801" s="206"/>
      <c r="M801" s="206"/>
      <c r="N801" s="206"/>
      <c r="O801" s="206"/>
      <c r="P801" s="206"/>
      <c r="Q801" s="206"/>
      <c r="R801" s="206"/>
      <c r="S801" s="206"/>
      <c r="T801" s="206"/>
      <c r="U801" s="206"/>
      <c r="V801" s="206"/>
      <c r="W801" s="206"/>
      <c r="X801" s="206"/>
      <c r="Y801" s="206"/>
      <c r="Z801" s="206"/>
    </row>
    <row r="802" spans="1:26" ht="15.75" customHeight="1" x14ac:dyDescent="0.2">
      <c r="A802" s="206"/>
      <c r="B802" s="206"/>
      <c r="C802" s="206"/>
      <c r="D802" s="206"/>
      <c r="E802" s="206"/>
      <c r="F802" s="206"/>
      <c r="G802" s="206"/>
      <c r="H802" s="206"/>
      <c r="I802" s="206"/>
      <c r="J802" s="206"/>
      <c r="K802" s="206"/>
      <c r="L802" s="206"/>
      <c r="M802" s="206"/>
      <c r="N802" s="206"/>
      <c r="O802" s="206"/>
      <c r="P802" s="206"/>
      <c r="Q802" s="206"/>
      <c r="R802" s="206"/>
      <c r="S802" s="206"/>
      <c r="T802" s="206"/>
      <c r="U802" s="206"/>
      <c r="V802" s="206"/>
      <c r="W802" s="206"/>
      <c r="X802" s="206"/>
      <c r="Y802" s="206"/>
      <c r="Z802" s="206"/>
    </row>
    <row r="803" spans="1:26" ht="15.75" customHeight="1" x14ac:dyDescent="0.2">
      <c r="A803" s="206"/>
      <c r="B803" s="206"/>
      <c r="C803" s="206"/>
      <c r="D803" s="206"/>
      <c r="E803" s="206"/>
      <c r="F803" s="206"/>
      <c r="G803" s="206"/>
      <c r="H803" s="206"/>
      <c r="I803" s="206"/>
      <c r="J803" s="206"/>
      <c r="K803" s="206"/>
      <c r="L803" s="206"/>
      <c r="M803" s="206"/>
      <c r="N803" s="206"/>
      <c r="O803" s="206"/>
      <c r="P803" s="206"/>
      <c r="Q803" s="206"/>
      <c r="R803" s="206"/>
      <c r="S803" s="206"/>
      <c r="T803" s="206"/>
      <c r="U803" s="206"/>
      <c r="V803" s="206"/>
      <c r="W803" s="206"/>
      <c r="X803" s="206"/>
      <c r="Y803" s="206"/>
      <c r="Z803" s="206"/>
    </row>
    <row r="804" spans="1:26" ht="15.75" customHeight="1" x14ac:dyDescent="0.2">
      <c r="A804" s="206"/>
      <c r="B804" s="206"/>
      <c r="C804" s="206"/>
      <c r="D804" s="206"/>
      <c r="E804" s="206"/>
      <c r="F804" s="206"/>
      <c r="G804" s="206"/>
      <c r="H804" s="206"/>
      <c r="I804" s="206"/>
      <c r="J804" s="206"/>
      <c r="K804" s="206"/>
      <c r="L804" s="206"/>
      <c r="M804" s="206"/>
      <c r="N804" s="206"/>
      <c r="O804" s="206"/>
      <c r="P804" s="206"/>
      <c r="Q804" s="206"/>
      <c r="R804" s="206"/>
      <c r="S804" s="206"/>
      <c r="T804" s="206"/>
      <c r="U804" s="206"/>
      <c r="V804" s="206"/>
      <c r="W804" s="206"/>
      <c r="X804" s="206"/>
      <c r="Y804" s="206"/>
      <c r="Z804" s="206"/>
    </row>
    <row r="805" spans="1:26" ht="15.75" customHeight="1" x14ac:dyDescent="0.2">
      <c r="A805" s="206"/>
      <c r="B805" s="206"/>
      <c r="C805" s="206"/>
      <c r="D805" s="206"/>
      <c r="E805" s="206"/>
      <c r="F805" s="206"/>
      <c r="G805" s="206"/>
      <c r="H805" s="206"/>
      <c r="I805" s="206"/>
      <c r="J805" s="206"/>
      <c r="K805" s="206"/>
      <c r="L805" s="206"/>
      <c r="M805" s="206"/>
      <c r="N805" s="206"/>
      <c r="O805" s="206"/>
      <c r="P805" s="206"/>
      <c r="Q805" s="206"/>
      <c r="R805" s="206"/>
      <c r="S805" s="206"/>
      <c r="T805" s="206"/>
      <c r="U805" s="206"/>
      <c r="V805" s="206"/>
      <c r="W805" s="206"/>
      <c r="X805" s="206"/>
      <c r="Y805" s="206"/>
      <c r="Z805" s="206"/>
    </row>
    <row r="806" spans="1:26" ht="15.75" customHeight="1" x14ac:dyDescent="0.2">
      <c r="A806" s="206"/>
      <c r="B806" s="206"/>
      <c r="C806" s="206"/>
      <c r="D806" s="206"/>
      <c r="E806" s="206"/>
      <c r="F806" s="206"/>
      <c r="G806" s="206"/>
      <c r="H806" s="206"/>
      <c r="I806" s="206"/>
      <c r="J806" s="206"/>
      <c r="K806" s="206"/>
      <c r="L806" s="206"/>
      <c r="M806" s="206"/>
      <c r="N806" s="206"/>
      <c r="O806" s="206"/>
      <c r="P806" s="206"/>
      <c r="Q806" s="206"/>
      <c r="R806" s="206"/>
      <c r="S806" s="206"/>
      <c r="T806" s="206"/>
      <c r="U806" s="206"/>
      <c r="V806" s="206"/>
      <c r="W806" s="206"/>
      <c r="X806" s="206"/>
      <c r="Y806" s="206"/>
      <c r="Z806" s="206"/>
    </row>
    <row r="807" spans="1:26" ht="15.75" customHeight="1" x14ac:dyDescent="0.2">
      <c r="A807" s="206"/>
      <c r="B807" s="206"/>
      <c r="C807" s="206"/>
      <c r="D807" s="206"/>
      <c r="E807" s="206"/>
      <c r="F807" s="206"/>
      <c r="G807" s="206"/>
      <c r="H807" s="206"/>
      <c r="I807" s="206"/>
      <c r="J807" s="206"/>
      <c r="K807" s="206"/>
      <c r="L807" s="206"/>
      <c r="M807" s="206"/>
      <c r="N807" s="206"/>
      <c r="O807" s="206"/>
      <c r="P807" s="206"/>
      <c r="Q807" s="206"/>
      <c r="R807" s="206"/>
      <c r="S807" s="206"/>
      <c r="T807" s="206"/>
      <c r="U807" s="206"/>
      <c r="V807" s="206"/>
      <c r="W807" s="206"/>
      <c r="X807" s="206"/>
      <c r="Y807" s="206"/>
      <c r="Z807" s="206"/>
    </row>
    <row r="808" spans="1:26" ht="15.75" customHeight="1" x14ac:dyDescent="0.2">
      <c r="A808" s="206"/>
      <c r="B808" s="206"/>
      <c r="C808" s="206"/>
      <c r="D808" s="206"/>
      <c r="E808" s="206"/>
      <c r="F808" s="206"/>
      <c r="G808" s="206"/>
      <c r="H808" s="206"/>
      <c r="I808" s="206"/>
      <c r="J808" s="206"/>
      <c r="K808" s="206"/>
      <c r="L808" s="206"/>
      <c r="M808" s="206"/>
      <c r="N808" s="206"/>
      <c r="O808" s="206"/>
      <c r="P808" s="206"/>
      <c r="Q808" s="206"/>
      <c r="R808" s="206"/>
      <c r="S808" s="206"/>
      <c r="T808" s="206"/>
      <c r="U808" s="206"/>
      <c r="V808" s="206"/>
      <c r="W808" s="206"/>
      <c r="X808" s="206"/>
      <c r="Y808" s="206"/>
      <c r="Z808" s="206"/>
    </row>
    <row r="809" spans="1:26" ht="15.75" customHeight="1" x14ac:dyDescent="0.2">
      <c r="A809" s="206"/>
      <c r="B809" s="206"/>
      <c r="C809" s="206"/>
      <c r="D809" s="206"/>
      <c r="E809" s="206"/>
      <c r="F809" s="206"/>
      <c r="G809" s="206"/>
      <c r="H809" s="206"/>
      <c r="I809" s="206"/>
      <c r="J809" s="206"/>
      <c r="K809" s="206"/>
      <c r="L809" s="206"/>
      <c r="M809" s="206"/>
      <c r="N809" s="206"/>
      <c r="O809" s="206"/>
      <c r="P809" s="206"/>
      <c r="Q809" s="206"/>
      <c r="R809" s="206"/>
      <c r="S809" s="206"/>
      <c r="T809" s="206"/>
      <c r="U809" s="206"/>
      <c r="V809" s="206"/>
      <c r="W809" s="206"/>
      <c r="X809" s="206"/>
      <c r="Y809" s="206"/>
      <c r="Z809" s="206"/>
    </row>
    <row r="810" spans="1:26" ht="15.75" customHeight="1" x14ac:dyDescent="0.2">
      <c r="A810" s="206"/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  <c r="Z810" s="206"/>
    </row>
    <row r="811" spans="1:26" ht="15.75" customHeight="1" x14ac:dyDescent="0.2">
      <c r="A811" s="206"/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</row>
    <row r="812" spans="1:26" ht="15.75" customHeight="1" x14ac:dyDescent="0.2">
      <c r="A812" s="206"/>
      <c r="B812" s="206"/>
      <c r="C812" s="206"/>
      <c r="D812" s="206"/>
      <c r="E812" s="206"/>
      <c r="F812" s="206"/>
      <c r="G812" s="206"/>
      <c r="H812" s="206"/>
      <c r="I812" s="206"/>
      <c r="J812" s="206"/>
      <c r="K812" s="206"/>
      <c r="L812" s="206"/>
      <c r="M812" s="206"/>
      <c r="N812" s="206"/>
      <c r="O812" s="206"/>
      <c r="P812" s="206"/>
      <c r="Q812" s="206"/>
      <c r="R812" s="206"/>
      <c r="S812" s="206"/>
      <c r="T812" s="206"/>
      <c r="U812" s="206"/>
      <c r="V812" s="206"/>
      <c r="W812" s="206"/>
      <c r="X812" s="206"/>
      <c r="Y812" s="206"/>
      <c r="Z812" s="206"/>
    </row>
    <row r="813" spans="1:26" ht="15.75" customHeight="1" x14ac:dyDescent="0.2">
      <c r="A813" s="206"/>
      <c r="B813" s="206"/>
      <c r="C813" s="206"/>
      <c r="D813" s="206"/>
      <c r="E813" s="206"/>
      <c r="F813" s="206"/>
      <c r="G813" s="206"/>
      <c r="H813" s="206"/>
      <c r="I813" s="206"/>
      <c r="J813" s="206"/>
      <c r="K813" s="206"/>
      <c r="L813" s="206"/>
      <c r="M813" s="206"/>
      <c r="N813" s="206"/>
      <c r="O813" s="206"/>
      <c r="P813" s="206"/>
      <c r="Q813" s="206"/>
      <c r="R813" s="206"/>
      <c r="S813" s="206"/>
      <c r="T813" s="206"/>
      <c r="U813" s="206"/>
      <c r="V813" s="206"/>
      <c r="W813" s="206"/>
      <c r="X813" s="206"/>
      <c r="Y813" s="206"/>
      <c r="Z813" s="206"/>
    </row>
    <row r="814" spans="1:26" ht="15.75" customHeight="1" x14ac:dyDescent="0.2">
      <c r="A814" s="206"/>
      <c r="B814" s="206"/>
      <c r="C814" s="206"/>
      <c r="D814" s="206"/>
      <c r="E814" s="206"/>
      <c r="F814" s="206"/>
      <c r="G814" s="206"/>
      <c r="H814" s="206"/>
      <c r="I814" s="206"/>
      <c r="J814" s="206"/>
      <c r="K814" s="206"/>
      <c r="L814" s="206"/>
      <c r="M814" s="206"/>
      <c r="N814" s="206"/>
      <c r="O814" s="206"/>
      <c r="P814" s="206"/>
      <c r="Q814" s="206"/>
      <c r="R814" s="206"/>
      <c r="S814" s="206"/>
      <c r="T814" s="206"/>
      <c r="U814" s="206"/>
      <c r="V814" s="206"/>
      <c r="W814" s="206"/>
      <c r="X814" s="206"/>
      <c r="Y814" s="206"/>
      <c r="Z814" s="206"/>
    </row>
    <row r="815" spans="1:26" ht="15.75" customHeight="1" x14ac:dyDescent="0.2">
      <c r="A815" s="206"/>
      <c r="B815" s="206"/>
      <c r="C815" s="206"/>
      <c r="D815" s="206"/>
      <c r="E815" s="206"/>
      <c r="F815" s="206"/>
      <c r="G815" s="206"/>
      <c r="H815" s="206"/>
      <c r="I815" s="206"/>
      <c r="J815" s="206"/>
      <c r="K815" s="206"/>
      <c r="L815" s="206"/>
      <c r="M815" s="206"/>
      <c r="N815" s="206"/>
      <c r="O815" s="206"/>
      <c r="P815" s="206"/>
      <c r="Q815" s="206"/>
      <c r="R815" s="206"/>
      <c r="S815" s="206"/>
      <c r="T815" s="206"/>
      <c r="U815" s="206"/>
      <c r="V815" s="206"/>
      <c r="W815" s="206"/>
      <c r="X815" s="206"/>
      <c r="Y815" s="206"/>
      <c r="Z815" s="206"/>
    </row>
    <row r="816" spans="1:26" ht="15.75" customHeight="1" x14ac:dyDescent="0.2">
      <c r="A816" s="206"/>
      <c r="B816" s="206"/>
      <c r="C816" s="206"/>
      <c r="D816" s="206"/>
      <c r="E816" s="206"/>
      <c r="F816" s="206"/>
      <c r="G816" s="206"/>
      <c r="H816" s="206"/>
      <c r="I816" s="206"/>
      <c r="J816" s="206"/>
      <c r="K816" s="206"/>
      <c r="L816" s="206"/>
      <c r="M816" s="206"/>
      <c r="N816" s="206"/>
      <c r="O816" s="206"/>
      <c r="P816" s="206"/>
      <c r="Q816" s="206"/>
      <c r="R816" s="206"/>
      <c r="S816" s="206"/>
      <c r="T816" s="206"/>
      <c r="U816" s="206"/>
      <c r="V816" s="206"/>
      <c r="W816" s="206"/>
      <c r="X816" s="206"/>
      <c r="Y816" s="206"/>
      <c r="Z816" s="206"/>
    </row>
    <row r="817" spans="1:26" ht="15.75" customHeight="1" x14ac:dyDescent="0.2">
      <c r="A817" s="206"/>
      <c r="B817" s="206"/>
      <c r="C817" s="206"/>
      <c r="D817" s="206"/>
      <c r="E817" s="206"/>
      <c r="F817" s="206"/>
      <c r="G817" s="206"/>
      <c r="H817" s="206"/>
      <c r="I817" s="206"/>
      <c r="J817" s="206"/>
      <c r="K817" s="206"/>
      <c r="L817" s="206"/>
      <c r="M817" s="206"/>
      <c r="N817" s="206"/>
      <c r="O817" s="206"/>
      <c r="P817" s="206"/>
      <c r="Q817" s="206"/>
      <c r="R817" s="206"/>
      <c r="S817" s="206"/>
      <c r="T817" s="206"/>
      <c r="U817" s="206"/>
      <c r="V817" s="206"/>
      <c r="W817" s="206"/>
      <c r="X817" s="206"/>
      <c r="Y817" s="206"/>
      <c r="Z817" s="206"/>
    </row>
    <row r="818" spans="1:26" ht="15.75" customHeight="1" x14ac:dyDescent="0.2">
      <c r="A818" s="206"/>
      <c r="B818" s="206"/>
      <c r="C818" s="206"/>
      <c r="D818" s="206"/>
      <c r="E818" s="206"/>
      <c r="F818" s="206"/>
      <c r="G818" s="206"/>
      <c r="H818" s="206"/>
      <c r="I818" s="206"/>
      <c r="J818" s="206"/>
      <c r="K818" s="206"/>
      <c r="L818" s="206"/>
      <c r="M818" s="206"/>
      <c r="N818" s="206"/>
      <c r="O818" s="206"/>
      <c r="P818" s="206"/>
      <c r="Q818" s="206"/>
      <c r="R818" s="206"/>
      <c r="S818" s="206"/>
      <c r="T818" s="206"/>
      <c r="U818" s="206"/>
      <c r="V818" s="206"/>
      <c r="W818" s="206"/>
      <c r="X818" s="206"/>
      <c r="Y818" s="206"/>
      <c r="Z818" s="206"/>
    </row>
    <row r="819" spans="1:26" ht="15.75" customHeight="1" x14ac:dyDescent="0.2">
      <c r="A819" s="206"/>
      <c r="B819" s="206"/>
      <c r="C819" s="206"/>
      <c r="D819" s="206"/>
      <c r="E819" s="206"/>
      <c r="F819" s="206"/>
      <c r="G819" s="206"/>
      <c r="H819" s="206"/>
      <c r="I819" s="206"/>
      <c r="J819" s="206"/>
      <c r="K819" s="206"/>
      <c r="L819" s="206"/>
      <c r="M819" s="206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</row>
    <row r="820" spans="1:26" ht="15.75" customHeight="1" x14ac:dyDescent="0.2">
      <c r="A820" s="206"/>
      <c r="B820" s="206"/>
      <c r="C820" s="206"/>
      <c r="D820" s="206"/>
      <c r="E820" s="206"/>
      <c r="F820" s="206"/>
      <c r="G820" s="206"/>
      <c r="H820" s="206"/>
      <c r="I820" s="206"/>
      <c r="J820" s="206"/>
      <c r="K820" s="206"/>
      <c r="L820" s="206"/>
      <c r="M820" s="206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</row>
    <row r="821" spans="1:26" ht="15.75" customHeight="1" x14ac:dyDescent="0.2">
      <c r="A821" s="206"/>
      <c r="B821" s="206"/>
      <c r="C821" s="206"/>
      <c r="D821" s="206"/>
      <c r="E821" s="206"/>
      <c r="F821" s="206"/>
      <c r="G821" s="206"/>
      <c r="H821" s="206"/>
      <c r="I821" s="206"/>
      <c r="J821" s="206"/>
      <c r="K821" s="206"/>
      <c r="L821" s="206"/>
      <c r="M821" s="206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</row>
    <row r="822" spans="1:26" ht="15.75" customHeight="1" x14ac:dyDescent="0.2">
      <c r="A822" s="206"/>
      <c r="B822" s="206"/>
      <c r="C822" s="206"/>
      <c r="D822" s="206"/>
      <c r="E822" s="206"/>
      <c r="F822" s="206"/>
      <c r="G822" s="206"/>
      <c r="H822" s="206"/>
      <c r="I822" s="206"/>
      <c r="J822" s="206"/>
      <c r="K822" s="206"/>
      <c r="L822" s="206"/>
      <c r="M822" s="206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</row>
    <row r="823" spans="1:26" ht="15.75" customHeight="1" x14ac:dyDescent="0.2">
      <c r="A823" s="206"/>
      <c r="B823" s="206"/>
      <c r="C823" s="206"/>
      <c r="D823" s="206"/>
      <c r="E823" s="206"/>
      <c r="F823" s="206"/>
      <c r="G823" s="206"/>
      <c r="H823" s="206"/>
      <c r="I823" s="206"/>
      <c r="J823" s="206"/>
      <c r="K823" s="206"/>
      <c r="L823" s="206"/>
      <c r="M823" s="206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</row>
    <row r="824" spans="1:26" ht="15.75" customHeight="1" x14ac:dyDescent="0.2">
      <c r="A824" s="206"/>
      <c r="B824" s="206"/>
      <c r="C824" s="206"/>
      <c r="D824" s="206"/>
      <c r="E824" s="206"/>
      <c r="F824" s="206"/>
      <c r="G824" s="206"/>
      <c r="H824" s="206"/>
      <c r="I824" s="206"/>
      <c r="J824" s="206"/>
      <c r="K824" s="206"/>
      <c r="L824" s="206"/>
      <c r="M824" s="206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</row>
    <row r="825" spans="1:26" ht="15.75" customHeight="1" x14ac:dyDescent="0.2">
      <c r="A825" s="206"/>
      <c r="B825" s="206"/>
      <c r="C825" s="206"/>
      <c r="D825" s="206"/>
      <c r="E825" s="206"/>
      <c r="F825" s="206"/>
      <c r="G825" s="206"/>
      <c r="H825" s="206"/>
      <c r="I825" s="206"/>
      <c r="J825" s="206"/>
      <c r="K825" s="206"/>
      <c r="L825" s="206"/>
      <c r="M825" s="206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</row>
    <row r="826" spans="1:26" ht="15.75" customHeight="1" x14ac:dyDescent="0.2">
      <c r="A826" s="206"/>
      <c r="B826" s="206"/>
      <c r="C826" s="206"/>
      <c r="D826" s="206"/>
      <c r="E826" s="206"/>
      <c r="F826" s="206"/>
      <c r="G826" s="206"/>
      <c r="H826" s="206"/>
      <c r="I826" s="206"/>
      <c r="J826" s="206"/>
      <c r="K826" s="206"/>
      <c r="L826" s="206"/>
      <c r="M826" s="206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</row>
    <row r="827" spans="1:26" ht="15.75" customHeight="1" x14ac:dyDescent="0.2">
      <c r="A827" s="206"/>
      <c r="B827" s="206"/>
      <c r="C827" s="206"/>
      <c r="D827" s="206"/>
      <c r="E827" s="206"/>
      <c r="F827" s="206"/>
      <c r="G827" s="206"/>
      <c r="H827" s="206"/>
      <c r="I827" s="206"/>
      <c r="J827" s="206"/>
      <c r="K827" s="206"/>
      <c r="L827" s="206"/>
      <c r="M827" s="206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</row>
    <row r="828" spans="1:26" ht="15.75" customHeight="1" x14ac:dyDescent="0.2">
      <c r="A828" s="206"/>
      <c r="B828" s="206"/>
      <c r="C828" s="206"/>
      <c r="D828" s="206"/>
      <c r="E828" s="206"/>
      <c r="F828" s="206"/>
      <c r="G828" s="206"/>
      <c r="H828" s="206"/>
      <c r="I828" s="206"/>
      <c r="J828" s="206"/>
      <c r="K828" s="206"/>
      <c r="L828" s="206"/>
      <c r="M828" s="206"/>
      <c r="N828" s="206"/>
      <c r="O828" s="206"/>
      <c r="P828" s="206"/>
      <c r="Q828" s="206"/>
      <c r="R828" s="206"/>
      <c r="S828" s="206"/>
      <c r="T828" s="206"/>
      <c r="U828" s="206"/>
      <c r="V828" s="206"/>
      <c r="W828" s="206"/>
      <c r="X828" s="206"/>
      <c r="Y828" s="206"/>
      <c r="Z828" s="206"/>
    </row>
    <row r="829" spans="1:26" ht="15.75" customHeight="1" x14ac:dyDescent="0.2">
      <c r="A829" s="206"/>
      <c r="B829" s="206"/>
      <c r="C829" s="206"/>
      <c r="D829" s="206"/>
      <c r="E829" s="206"/>
      <c r="F829" s="206"/>
      <c r="G829" s="206"/>
      <c r="H829" s="206"/>
      <c r="I829" s="206"/>
      <c r="J829" s="206"/>
      <c r="K829" s="206"/>
      <c r="L829" s="206"/>
      <c r="M829" s="206"/>
      <c r="N829" s="206"/>
      <c r="O829" s="206"/>
      <c r="P829" s="206"/>
      <c r="Q829" s="206"/>
      <c r="R829" s="206"/>
      <c r="S829" s="206"/>
      <c r="T829" s="206"/>
      <c r="U829" s="206"/>
      <c r="V829" s="206"/>
      <c r="W829" s="206"/>
      <c r="X829" s="206"/>
      <c r="Y829" s="206"/>
      <c r="Z829" s="206"/>
    </row>
    <row r="830" spans="1:26" ht="15.75" customHeight="1" x14ac:dyDescent="0.2">
      <c r="A830" s="206"/>
      <c r="B830" s="206"/>
      <c r="C830" s="206"/>
      <c r="D830" s="206"/>
      <c r="E830" s="206"/>
      <c r="F830" s="206"/>
      <c r="G830" s="206"/>
      <c r="H830" s="206"/>
      <c r="I830" s="206"/>
      <c r="J830" s="206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</row>
    <row r="831" spans="1:26" ht="15.75" customHeight="1" x14ac:dyDescent="0.2">
      <c r="A831" s="206"/>
      <c r="B831" s="206"/>
      <c r="C831" s="206"/>
      <c r="D831" s="206"/>
      <c r="E831" s="206"/>
      <c r="F831" s="206"/>
      <c r="G831" s="206"/>
      <c r="H831" s="206"/>
      <c r="I831" s="206"/>
      <c r="J831" s="206"/>
      <c r="K831" s="206"/>
      <c r="L831" s="206"/>
      <c r="M831" s="206"/>
      <c r="N831" s="206"/>
      <c r="O831" s="206"/>
      <c r="P831" s="206"/>
      <c r="Q831" s="206"/>
      <c r="R831" s="206"/>
      <c r="S831" s="206"/>
      <c r="T831" s="206"/>
      <c r="U831" s="206"/>
      <c r="V831" s="206"/>
      <c r="W831" s="206"/>
      <c r="X831" s="206"/>
      <c r="Y831" s="206"/>
      <c r="Z831" s="206"/>
    </row>
    <row r="832" spans="1:26" ht="15.75" customHeight="1" x14ac:dyDescent="0.2">
      <c r="A832" s="206"/>
      <c r="B832" s="206"/>
      <c r="C832" s="206"/>
      <c r="D832" s="206"/>
      <c r="E832" s="206"/>
      <c r="F832" s="206"/>
      <c r="G832" s="206"/>
      <c r="H832" s="206"/>
      <c r="I832" s="206"/>
      <c r="J832" s="206"/>
      <c r="K832" s="206"/>
      <c r="L832" s="206"/>
      <c r="M832" s="206"/>
      <c r="N832" s="206"/>
      <c r="O832" s="206"/>
      <c r="P832" s="206"/>
      <c r="Q832" s="206"/>
      <c r="R832" s="206"/>
      <c r="S832" s="206"/>
      <c r="T832" s="206"/>
      <c r="U832" s="206"/>
      <c r="V832" s="206"/>
      <c r="W832" s="206"/>
      <c r="X832" s="206"/>
      <c r="Y832" s="206"/>
      <c r="Z832" s="206"/>
    </row>
    <row r="833" spans="1:26" ht="15.75" customHeight="1" x14ac:dyDescent="0.2">
      <c r="A833" s="206"/>
      <c r="B833" s="206"/>
      <c r="C833" s="206"/>
      <c r="D833" s="206"/>
      <c r="E833" s="206"/>
      <c r="F833" s="206"/>
      <c r="G833" s="206"/>
      <c r="H833" s="206"/>
      <c r="I833" s="206"/>
      <c r="J833" s="206"/>
      <c r="K833" s="206"/>
      <c r="L833" s="206"/>
      <c r="M833" s="206"/>
      <c r="N833" s="206"/>
      <c r="O833" s="206"/>
      <c r="P833" s="206"/>
      <c r="Q833" s="206"/>
      <c r="R833" s="206"/>
      <c r="S833" s="206"/>
      <c r="T833" s="206"/>
      <c r="U833" s="206"/>
      <c r="V833" s="206"/>
      <c r="W833" s="206"/>
      <c r="X833" s="206"/>
      <c r="Y833" s="206"/>
      <c r="Z833" s="206"/>
    </row>
    <row r="834" spans="1:26" ht="15.75" customHeight="1" x14ac:dyDescent="0.2">
      <c r="A834" s="206"/>
      <c r="B834" s="206"/>
      <c r="C834" s="206"/>
      <c r="D834" s="206"/>
      <c r="E834" s="206"/>
      <c r="F834" s="206"/>
      <c r="G834" s="206"/>
      <c r="H834" s="206"/>
      <c r="I834" s="206"/>
      <c r="J834" s="206"/>
      <c r="K834" s="206"/>
      <c r="L834" s="206"/>
      <c r="M834" s="206"/>
      <c r="N834" s="206"/>
      <c r="O834" s="206"/>
      <c r="P834" s="206"/>
      <c r="Q834" s="206"/>
      <c r="R834" s="206"/>
      <c r="S834" s="206"/>
      <c r="T834" s="206"/>
      <c r="U834" s="206"/>
      <c r="V834" s="206"/>
      <c r="W834" s="206"/>
      <c r="X834" s="206"/>
      <c r="Y834" s="206"/>
      <c r="Z834" s="206"/>
    </row>
    <row r="835" spans="1:26" ht="15.75" customHeight="1" x14ac:dyDescent="0.2">
      <c r="A835" s="206"/>
      <c r="B835" s="206"/>
      <c r="C835" s="206"/>
      <c r="D835" s="206"/>
      <c r="E835" s="206"/>
      <c r="F835" s="206"/>
      <c r="G835" s="206"/>
      <c r="H835" s="206"/>
      <c r="I835" s="206"/>
      <c r="J835" s="206"/>
      <c r="K835" s="206"/>
      <c r="L835" s="206"/>
      <c r="M835" s="206"/>
      <c r="N835" s="206"/>
      <c r="O835" s="206"/>
      <c r="P835" s="206"/>
      <c r="Q835" s="206"/>
      <c r="R835" s="206"/>
      <c r="S835" s="206"/>
      <c r="T835" s="206"/>
      <c r="U835" s="206"/>
      <c r="V835" s="206"/>
      <c r="W835" s="206"/>
      <c r="X835" s="206"/>
      <c r="Y835" s="206"/>
      <c r="Z835" s="206"/>
    </row>
    <row r="836" spans="1:26" ht="15.75" customHeight="1" x14ac:dyDescent="0.2">
      <c r="A836" s="206"/>
      <c r="B836" s="206"/>
      <c r="C836" s="206"/>
      <c r="D836" s="206"/>
      <c r="E836" s="206"/>
      <c r="F836" s="206"/>
      <c r="G836" s="206"/>
      <c r="H836" s="206"/>
      <c r="I836" s="206"/>
      <c r="J836" s="206"/>
      <c r="K836" s="206"/>
      <c r="L836" s="206"/>
      <c r="M836" s="206"/>
      <c r="N836" s="206"/>
      <c r="O836" s="206"/>
      <c r="P836" s="206"/>
      <c r="Q836" s="206"/>
      <c r="R836" s="206"/>
      <c r="S836" s="206"/>
      <c r="T836" s="206"/>
      <c r="U836" s="206"/>
      <c r="V836" s="206"/>
      <c r="W836" s="206"/>
      <c r="X836" s="206"/>
      <c r="Y836" s="206"/>
      <c r="Z836" s="206"/>
    </row>
    <row r="837" spans="1:26" ht="15.75" customHeight="1" x14ac:dyDescent="0.2">
      <c r="A837" s="206"/>
      <c r="B837" s="206"/>
      <c r="C837" s="206"/>
      <c r="D837" s="206"/>
      <c r="E837" s="206"/>
      <c r="F837" s="206"/>
      <c r="G837" s="206"/>
      <c r="H837" s="206"/>
      <c r="I837" s="206"/>
      <c r="J837" s="206"/>
      <c r="K837" s="206"/>
      <c r="L837" s="206"/>
      <c r="M837" s="206"/>
      <c r="N837" s="206"/>
      <c r="O837" s="206"/>
      <c r="P837" s="206"/>
      <c r="Q837" s="206"/>
      <c r="R837" s="206"/>
      <c r="S837" s="206"/>
      <c r="T837" s="206"/>
      <c r="U837" s="206"/>
      <c r="V837" s="206"/>
      <c r="W837" s="206"/>
      <c r="X837" s="206"/>
      <c r="Y837" s="206"/>
      <c r="Z837" s="206"/>
    </row>
    <row r="838" spans="1:26" ht="15.75" customHeight="1" x14ac:dyDescent="0.2">
      <c r="A838" s="206"/>
      <c r="B838" s="206"/>
      <c r="C838" s="206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</row>
    <row r="839" spans="1:26" ht="15.75" customHeight="1" x14ac:dyDescent="0.2">
      <c r="A839" s="206"/>
      <c r="B839" s="206"/>
      <c r="C839" s="206"/>
      <c r="D839" s="206"/>
      <c r="E839" s="206"/>
      <c r="F839" s="206"/>
      <c r="G839" s="206"/>
      <c r="H839" s="206"/>
      <c r="I839" s="206"/>
      <c r="J839" s="206"/>
      <c r="K839" s="206"/>
      <c r="L839" s="206"/>
      <c r="M839" s="206"/>
      <c r="N839" s="206"/>
      <c r="O839" s="206"/>
      <c r="P839" s="206"/>
      <c r="Q839" s="206"/>
      <c r="R839" s="206"/>
      <c r="S839" s="206"/>
      <c r="T839" s="206"/>
      <c r="U839" s="206"/>
      <c r="V839" s="206"/>
      <c r="W839" s="206"/>
      <c r="X839" s="206"/>
      <c r="Y839" s="206"/>
      <c r="Z839" s="206"/>
    </row>
    <row r="840" spans="1:26" ht="15.75" customHeight="1" x14ac:dyDescent="0.2">
      <c r="A840" s="206"/>
      <c r="B840" s="206"/>
      <c r="C840" s="206"/>
      <c r="D840" s="206"/>
      <c r="E840" s="206"/>
      <c r="F840" s="206"/>
      <c r="G840" s="206"/>
      <c r="H840" s="206"/>
      <c r="I840" s="206"/>
      <c r="J840" s="206"/>
      <c r="K840" s="206"/>
      <c r="L840" s="206"/>
      <c r="M840" s="206"/>
      <c r="N840" s="206"/>
      <c r="O840" s="206"/>
      <c r="P840" s="206"/>
      <c r="Q840" s="206"/>
      <c r="R840" s="206"/>
      <c r="S840" s="206"/>
      <c r="T840" s="206"/>
      <c r="U840" s="206"/>
      <c r="V840" s="206"/>
      <c r="W840" s="206"/>
      <c r="X840" s="206"/>
      <c r="Y840" s="206"/>
      <c r="Z840" s="206"/>
    </row>
    <row r="841" spans="1:26" ht="15.75" customHeight="1" x14ac:dyDescent="0.2">
      <c r="A841" s="206"/>
      <c r="B841" s="206"/>
      <c r="C841" s="206"/>
      <c r="D841" s="206"/>
      <c r="E841" s="206"/>
      <c r="F841" s="206"/>
      <c r="G841" s="206"/>
      <c r="H841" s="206"/>
      <c r="I841" s="206"/>
      <c r="J841" s="206"/>
      <c r="K841" s="206"/>
      <c r="L841" s="206"/>
      <c r="M841" s="206"/>
      <c r="N841" s="206"/>
      <c r="O841" s="206"/>
      <c r="P841" s="206"/>
      <c r="Q841" s="206"/>
      <c r="R841" s="206"/>
      <c r="S841" s="206"/>
      <c r="T841" s="206"/>
      <c r="U841" s="206"/>
      <c r="V841" s="206"/>
      <c r="W841" s="206"/>
      <c r="X841" s="206"/>
      <c r="Y841" s="206"/>
      <c r="Z841" s="206"/>
    </row>
    <row r="842" spans="1:26" ht="15.75" customHeight="1" x14ac:dyDescent="0.2">
      <c r="A842" s="206"/>
      <c r="B842" s="206"/>
      <c r="C842" s="206"/>
      <c r="D842" s="206"/>
      <c r="E842" s="206"/>
      <c r="F842" s="206"/>
      <c r="G842" s="206"/>
      <c r="H842" s="206"/>
      <c r="I842" s="206"/>
      <c r="J842" s="206"/>
      <c r="K842" s="206"/>
      <c r="L842" s="206"/>
      <c r="M842" s="206"/>
      <c r="N842" s="206"/>
      <c r="O842" s="206"/>
      <c r="P842" s="206"/>
      <c r="Q842" s="206"/>
      <c r="R842" s="206"/>
      <c r="S842" s="206"/>
      <c r="T842" s="206"/>
      <c r="U842" s="206"/>
      <c r="V842" s="206"/>
      <c r="W842" s="206"/>
      <c r="X842" s="206"/>
      <c r="Y842" s="206"/>
      <c r="Z842" s="206"/>
    </row>
    <row r="843" spans="1:26" ht="15.75" customHeight="1" x14ac:dyDescent="0.2">
      <c r="A843" s="206"/>
      <c r="B843" s="206"/>
      <c r="C843" s="206"/>
      <c r="D843" s="206"/>
      <c r="E843" s="206"/>
      <c r="F843" s="206"/>
      <c r="G843" s="206"/>
      <c r="H843" s="206"/>
      <c r="I843" s="206"/>
      <c r="J843" s="206"/>
      <c r="K843" s="206"/>
      <c r="L843" s="206"/>
      <c r="M843" s="206"/>
      <c r="N843" s="206"/>
      <c r="O843" s="206"/>
      <c r="P843" s="206"/>
      <c r="Q843" s="206"/>
      <c r="R843" s="206"/>
      <c r="S843" s="206"/>
      <c r="T843" s="206"/>
      <c r="U843" s="206"/>
      <c r="V843" s="206"/>
      <c r="W843" s="206"/>
      <c r="X843" s="206"/>
      <c r="Y843" s="206"/>
      <c r="Z843" s="206"/>
    </row>
    <row r="844" spans="1:26" ht="15.75" customHeight="1" x14ac:dyDescent="0.2">
      <c r="A844" s="206"/>
      <c r="B844" s="206"/>
      <c r="C844" s="206"/>
      <c r="D844" s="206"/>
      <c r="E844" s="206"/>
      <c r="F844" s="206"/>
      <c r="G844" s="206"/>
      <c r="H844" s="206"/>
      <c r="I844" s="206"/>
      <c r="J844" s="206"/>
      <c r="K844" s="206"/>
      <c r="L844" s="206"/>
      <c r="M844" s="206"/>
      <c r="N844" s="206"/>
      <c r="O844" s="206"/>
      <c r="P844" s="206"/>
      <c r="Q844" s="206"/>
      <c r="R844" s="206"/>
      <c r="S844" s="206"/>
      <c r="T844" s="206"/>
      <c r="U844" s="206"/>
      <c r="V844" s="206"/>
      <c r="W844" s="206"/>
      <c r="X844" s="206"/>
      <c r="Y844" s="206"/>
      <c r="Z844" s="206"/>
    </row>
    <row r="845" spans="1:26" ht="15.75" customHeight="1" x14ac:dyDescent="0.2">
      <c r="A845" s="206"/>
      <c r="B845" s="206"/>
      <c r="C845" s="206"/>
      <c r="D845" s="206"/>
      <c r="E845" s="206"/>
      <c r="F845" s="206"/>
      <c r="G845" s="206"/>
      <c r="H845" s="206"/>
      <c r="I845" s="206"/>
      <c r="J845" s="206"/>
      <c r="K845" s="206"/>
      <c r="L845" s="206"/>
      <c r="M845" s="206"/>
      <c r="N845" s="206"/>
      <c r="O845" s="206"/>
      <c r="P845" s="206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</row>
    <row r="846" spans="1:26" ht="15.75" customHeight="1" x14ac:dyDescent="0.2">
      <c r="A846" s="206"/>
      <c r="B846" s="206"/>
      <c r="C846" s="206"/>
      <c r="D846" s="206"/>
      <c r="E846" s="206"/>
      <c r="F846" s="206"/>
      <c r="G846" s="206"/>
      <c r="H846" s="206"/>
      <c r="I846" s="206"/>
      <c r="J846" s="206"/>
      <c r="K846" s="206"/>
      <c r="L846" s="206"/>
      <c r="M846" s="206"/>
      <c r="N846" s="206"/>
      <c r="O846" s="206"/>
      <c r="P846" s="206"/>
      <c r="Q846" s="206"/>
      <c r="R846" s="206"/>
      <c r="S846" s="206"/>
      <c r="T846" s="206"/>
      <c r="U846" s="206"/>
      <c r="V846" s="206"/>
      <c r="W846" s="206"/>
      <c r="X846" s="206"/>
      <c r="Y846" s="206"/>
      <c r="Z846" s="206"/>
    </row>
    <row r="847" spans="1:26" ht="15.75" customHeight="1" x14ac:dyDescent="0.2">
      <c r="A847" s="206"/>
      <c r="B847" s="206"/>
      <c r="C847" s="206"/>
      <c r="D847" s="206"/>
      <c r="E847" s="206"/>
      <c r="F847" s="206"/>
      <c r="G847" s="206"/>
      <c r="H847" s="206"/>
      <c r="I847" s="206"/>
      <c r="J847" s="206"/>
      <c r="K847" s="206"/>
      <c r="L847" s="206"/>
      <c r="M847" s="206"/>
      <c r="N847" s="206"/>
      <c r="O847" s="206"/>
      <c r="P847" s="206"/>
      <c r="Q847" s="206"/>
      <c r="R847" s="206"/>
      <c r="S847" s="206"/>
      <c r="T847" s="206"/>
      <c r="U847" s="206"/>
      <c r="V847" s="206"/>
      <c r="W847" s="206"/>
      <c r="X847" s="206"/>
      <c r="Y847" s="206"/>
      <c r="Z847" s="206"/>
    </row>
    <row r="848" spans="1:26" ht="15.75" customHeight="1" x14ac:dyDescent="0.2">
      <c r="A848" s="206"/>
      <c r="B848" s="206"/>
      <c r="C848" s="206"/>
      <c r="D848" s="206"/>
      <c r="E848" s="206"/>
      <c r="F848" s="206"/>
      <c r="G848" s="206"/>
      <c r="H848" s="206"/>
      <c r="I848" s="206"/>
      <c r="J848" s="206"/>
      <c r="K848" s="206"/>
      <c r="L848" s="206"/>
      <c r="M848" s="206"/>
      <c r="N848" s="206"/>
      <c r="O848" s="206"/>
      <c r="P848" s="206"/>
      <c r="Q848" s="206"/>
      <c r="R848" s="206"/>
      <c r="S848" s="206"/>
      <c r="T848" s="206"/>
      <c r="U848" s="206"/>
      <c r="V848" s="206"/>
      <c r="W848" s="206"/>
      <c r="X848" s="206"/>
      <c r="Y848" s="206"/>
      <c r="Z848" s="206"/>
    </row>
    <row r="849" spans="1:26" ht="15.75" customHeight="1" x14ac:dyDescent="0.2">
      <c r="A849" s="206"/>
      <c r="B849" s="206"/>
      <c r="C849" s="206"/>
      <c r="D849" s="206"/>
      <c r="E849" s="206"/>
      <c r="F849" s="206"/>
      <c r="G849" s="206"/>
      <c r="H849" s="206"/>
      <c r="I849" s="206"/>
      <c r="J849" s="206"/>
      <c r="K849" s="206"/>
      <c r="L849" s="206"/>
      <c r="M849" s="206"/>
      <c r="N849" s="206"/>
      <c r="O849" s="206"/>
      <c r="P849" s="206"/>
      <c r="Q849" s="206"/>
      <c r="R849" s="206"/>
      <c r="S849" s="206"/>
      <c r="T849" s="206"/>
      <c r="U849" s="206"/>
      <c r="V849" s="206"/>
      <c r="W849" s="206"/>
      <c r="X849" s="206"/>
      <c r="Y849" s="206"/>
      <c r="Z849" s="206"/>
    </row>
    <row r="850" spans="1:26" ht="15.75" customHeight="1" x14ac:dyDescent="0.2">
      <c r="A850" s="206"/>
      <c r="B850" s="206"/>
      <c r="C850" s="206"/>
      <c r="D850" s="206"/>
      <c r="E850" s="206"/>
      <c r="F850" s="206"/>
      <c r="G850" s="206"/>
      <c r="H850" s="206"/>
      <c r="I850" s="206"/>
      <c r="J850" s="206"/>
      <c r="K850" s="206"/>
      <c r="L850" s="206"/>
      <c r="M850" s="206"/>
      <c r="N850" s="206"/>
      <c r="O850" s="206"/>
      <c r="P850" s="206"/>
      <c r="Q850" s="206"/>
      <c r="R850" s="206"/>
      <c r="S850" s="206"/>
      <c r="T850" s="206"/>
      <c r="U850" s="206"/>
      <c r="V850" s="206"/>
      <c r="W850" s="206"/>
      <c r="X850" s="206"/>
      <c r="Y850" s="206"/>
      <c r="Z850" s="206"/>
    </row>
    <row r="851" spans="1:26" ht="15.75" customHeight="1" x14ac:dyDescent="0.2">
      <c r="A851" s="206"/>
      <c r="B851" s="206"/>
      <c r="C851" s="206"/>
      <c r="D851" s="206"/>
      <c r="E851" s="206"/>
      <c r="F851" s="206"/>
      <c r="G851" s="206"/>
      <c r="H851" s="206"/>
      <c r="I851" s="206"/>
      <c r="J851" s="206"/>
      <c r="K851" s="206"/>
      <c r="L851" s="206"/>
      <c r="M851" s="206"/>
      <c r="N851" s="206"/>
      <c r="O851" s="206"/>
      <c r="P851" s="206"/>
      <c r="Q851" s="206"/>
      <c r="R851" s="206"/>
      <c r="S851" s="206"/>
      <c r="T851" s="206"/>
      <c r="U851" s="206"/>
      <c r="V851" s="206"/>
      <c r="W851" s="206"/>
      <c r="X851" s="206"/>
      <c r="Y851" s="206"/>
      <c r="Z851" s="206"/>
    </row>
    <row r="852" spans="1:26" ht="15.75" customHeight="1" x14ac:dyDescent="0.2">
      <c r="A852" s="206"/>
      <c r="B852" s="206"/>
      <c r="C852" s="206"/>
      <c r="D852" s="206"/>
      <c r="E852" s="206"/>
      <c r="F852" s="206"/>
      <c r="G852" s="206"/>
      <c r="H852" s="206"/>
      <c r="I852" s="206"/>
      <c r="J852" s="206"/>
      <c r="K852" s="206"/>
      <c r="L852" s="206"/>
      <c r="M852" s="206"/>
      <c r="N852" s="206"/>
      <c r="O852" s="206"/>
      <c r="P852" s="206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</row>
    <row r="853" spans="1:26" ht="15.75" customHeight="1" x14ac:dyDescent="0.2">
      <c r="A853" s="206"/>
      <c r="B853" s="206"/>
      <c r="C853" s="206"/>
      <c r="D853" s="206"/>
      <c r="E853" s="206"/>
      <c r="F853" s="206"/>
      <c r="G853" s="206"/>
      <c r="H853" s="206"/>
      <c r="I853" s="206"/>
      <c r="J853" s="206"/>
      <c r="K853" s="206"/>
      <c r="L853" s="206"/>
      <c r="M853" s="206"/>
      <c r="N853" s="206"/>
      <c r="O853" s="206"/>
      <c r="P853" s="206"/>
      <c r="Q853" s="206"/>
      <c r="R853" s="206"/>
      <c r="S853" s="206"/>
      <c r="T853" s="206"/>
      <c r="U853" s="206"/>
      <c r="V853" s="206"/>
      <c r="W853" s="206"/>
      <c r="X853" s="206"/>
      <c r="Y853" s="206"/>
      <c r="Z853" s="206"/>
    </row>
    <row r="854" spans="1:26" ht="15.75" customHeight="1" x14ac:dyDescent="0.2">
      <c r="A854" s="206"/>
      <c r="B854" s="206"/>
      <c r="C854" s="206"/>
      <c r="D854" s="206"/>
      <c r="E854" s="206"/>
      <c r="F854" s="206"/>
      <c r="G854" s="206"/>
      <c r="H854" s="206"/>
      <c r="I854" s="206"/>
      <c r="J854" s="206"/>
      <c r="K854" s="206"/>
      <c r="L854" s="206"/>
      <c r="M854" s="206"/>
      <c r="N854" s="206"/>
      <c r="O854" s="206"/>
      <c r="P854" s="206"/>
      <c r="Q854" s="206"/>
      <c r="R854" s="206"/>
      <c r="S854" s="206"/>
      <c r="T854" s="206"/>
      <c r="U854" s="206"/>
      <c r="V854" s="206"/>
      <c r="W854" s="206"/>
      <c r="X854" s="206"/>
      <c r="Y854" s="206"/>
      <c r="Z854" s="206"/>
    </row>
    <row r="855" spans="1:26" ht="15.75" customHeight="1" x14ac:dyDescent="0.2">
      <c r="A855" s="206"/>
      <c r="B855" s="206"/>
      <c r="C855" s="206"/>
      <c r="D855" s="206"/>
      <c r="E855" s="206"/>
      <c r="F855" s="206"/>
      <c r="G855" s="206"/>
      <c r="H855" s="206"/>
      <c r="I855" s="206"/>
      <c r="J855" s="206"/>
      <c r="K855" s="206"/>
      <c r="L855" s="206"/>
      <c r="M855" s="206"/>
      <c r="N855" s="206"/>
      <c r="O855" s="206"/>
      <c r="P855" s="206"/>
      <c r="Q855" s="206"/>
      <c r="R855" s="206"/>
      <c r="S855" s="206"/>
      <c r="T855" s="206"/>
      <c r="U855" s="206"/>
      <c r="V855" s="206"/>
      <c r="W855" s="206"/>
      <c r="X855" s="206"/>
      <c r="Y855" s="206"/>
      <c r="Z855" s="206"/>
    </row>
    <row r="856" spans="1:26" ht="15.75" customHeight="1" x14ac:dyDescent="0.2">
      <c r="A856" s="206"/>
      <c r="B856" s="206"/>
      <c r="C856" s="206"/>
      <c r="D856" s="206"/>
      <c r="E856" s="206"/>
      <c r="F856" s="206"/>
      <c r="G856" s="206"/>
      <c r="H856" s="206"/>
      <c r="I856" s="206"/>
      <c r="J856" s="206"/>
      <c r="K856" s="206"/>
      <c r="L856" s="206"/>
      <c r="M856" s="206"/>
      <c r="N856" s="206"/>
      <c r="O856" s="206"/>
      <c r="P856" s="206"/>
      <c r="Q856" s="206"/>
      <c r="R856" s="206"/>
      <c r="S856" s="206"/>
      <c r="T856" s="206"/>
      <c r="U856" s="206"/>
      <c r="V856" s="206"/>
      <c r="W856" s="206"/>
      <c r="X856" s="206"/>
      <c r="Y856" s="206"/>
      <c r="Z856" s="206"/>
    </row>
    <row r="857" spans="1:26" ht="15.75" customHeight="1" x14ac:dyDescent="0.2">
      <c r="A857" s="206"/>
      <c r="B857" s="206"/>
      <c r="C857" s="206"/>
      <c r="D857" s="206"/>
      <c r="E857" s="206"/>
      <c r="F857" s="206"/>
      <c r="G857" s="206"/>
      <c r="H857" s="206"/>
      <c r="I857" s="206"/>
      <c r="J857" s="206"/>
      <c r="K857" s="206"/>
      <c r="L857" s="206"/>
      <c r="M857" s="206"/>
      <c r="N857" s="206"/>
      <c r="O857" s="206"/>
      <c r="P857" s="206"/>
      <c r="Q857" s="206"/>
      <c r="R857" s="206"/>
      <c r="S857" s="206"/>
      <c r="T857" s="206"/>
      <c r="U857" s="206"/>
      <c r="V857" s="206"/>
      <c r="W857" s="206"/>
      <c r="X857" s="206"/>
      <c r="Y857" s="206"/>
      <c r="Z857" s="206"/>
    </row>
    <row r="858" spans="1:26" ht="15.75" customHeight="1" x14ac:dyDescent="0.2">
      <c r="A858" s="206"/>
      <c r="B858" s="206"/>
      <c r="C858" s="206"/>
      <c r="D858" s="206"/>
      <c r="E858" s="206"/>
      <c r="F858" s="206"/>
      <c r="G858" s="206"/>
      <c r="H858" s="206"/>
      <c r="I858" s="206"/>
      <c r="J858" s="206"/>
      <c r="K858" s="206"/>
      <c r="L858" s="206"/>
      <c r="M858" s="206"/>
      <c r="N858" s="206"/>
      <c r="O858" s="206"/>
      <c r="P858" s="206"/>
      <c r="Q858" s="206"/>
      <c r="R858" s="206"/>
      <c r="S858" s="206"/>
      <c r="T858" s="206"/>
      <c r="U858" s="206"/>
      <c r="V858" s="206"/>
      <c r="W858" s="206"/>
      <c r="X858" s="206"/>
      <c r="Y858" s="206"/>
      <c r="Z858" s="206"/>
    </row>
    <row r="859" spans="1:26" ht="15.75" customHeight="1" x14ac:dyDescent="0.2">
      <c r="A859" s="206"/>
      <c r="B859" s="206"/>
      <c r="C859" s="206"/>
      <c r="D859" s="206"/>
      <c r="E859" s="206"/>
      <c r="F859" s="206"/>
      <c r="G859" s="206"/>
      <c r="H859" s="206"/>
      <c r="I859" s="206"/>
      <c r="J859" s="206"/>
      <c r="K859" s="206"/>
      <c r="L859" s="206"/>
      <c r="M859" s="206"/>
      <c r="N859" s="206"/>
      <c r="O859" s="206"/>
      <c r="P859" s="206"/>
      <c r="Q859" s="206"/>
      <c r="R859" s="206"/>
      <c r="S859" s="206"/>
      <c r="T859" s="206"/>
      <c r="U859" s="206"/>
      <c r="V859" s="206"/>
      <c r="W859" s="206"/>
      <c r="X859" s="206"/>
      <c r="Y859" s="206"/>
      <c r="Z859" s="206"/>
    </row>
    <row r="860" spans="1:26" ht="15.75" customHeight="1" x14ac:dyDescent="0.2">
      <c r="A860" s="206"/>
      <c r="B860" s="206"/>
      <c r="C860" s="206"/>
      <c r="D860" s="206"/>
      <c r="E860" s="206"/>
      <c r="F860" s="206"/>
      <c r="G860" s="206"/>
      <c r="H860" s="206"/>
      <c r="I860" s="206"/>
      <c r="J860" s="206"/>
      <c r="K860" s="206"/>
      <c r="L860" s="206"/>
      <c r="M860" s="206"/>
      <c r="N860" s="206"/>
      <c r="O860" s="206"/>
      <c r="P860" s="206"/>
      <c r="Q860" s="206"/>
      <c r="R860" s="206"/>
      <c r="S860" s="206"/>
      <c r="T860" s="206"/>
      <c r="U860" s="206"/>
      <c r="V860" s="206"/>
      <c r="W860" s="206"/>
      <c r="X860" s="206"/>
      <c r="Y860" s="206"/>
      <c r="Z860" s="206"/>
    </row>
    <row r="861" spans="1:26" ht="15.75" customHeight="1" x14ac:dyDescent="0.2">
      <c r="A861" s="206"/>
      <c r="B861" s="206"/>
      <c r="C861" s="206"/>
      <c r="D861" s="206"/>
      <c r="E861" s="206"/>
      <c r="F861" s="206"/>
      <c r="G861" s="206"/>
      <c r="H861" s="206"/>
      <c r="I861" s="206"/>
      <c r="J861" s="206"/>
      <c r="K861" s="206"/>
      <c r="L861" s="206"/>
      <c r="M861" s="206"/>
      <c r="N861" s="206"/>
      <c r="O861" s="206"/>
      <c r="P861" s="206"/>
      <c r="Q861" s="206"/>
      <c r="R861" s="206"/>
      <c r="S861" s="206"/>
      <c r="T861" s="206"/>
      <c r="U861" s="206"/>
      <c r="V861" s="206"/>
      <c r="W861" s="206"/>
      <c r="X861" s="206"/>
      <c r="Y861" s="206"/>
      <c r="Z861" s="206"/>
    </row>
    <row r="862" spans="1:26" ht="15.75" customHeight="1" x14ac:dyDescent="0.2">
      <c r="A862" s="206"/>
      <c r="B862" s="206"/>
      <c r="C862" s="206"/>
      <c r="D862" s="206"/>
      <c r="E862" s="206"/>
      <c r="F862" s="206"/>
      <c r="G862" s="206"/>
      <c r="H862" s="206"/>
      <c r="I862" s="206"/>
      <c r="J862" s="206"/>
      <c r="K862" s="206"/>
      <c r="L862" s="206"/>
      <c r="M862" s="206"/>
      <c r="N862" s="206"/>
      <c r="O862" s="206"/>
      <c r="P862" s="206"/>
      <c r="Q862" s="206"/>
      <c r="R862" s="206"/>
      <c r="S862" s="206"/>
      <c r="T862" s="206"/>
      <c r="U862" s="206"/>
      <c r="V862" s="206"/>
      <c r="W862" s="206"/>
      <c r="X862" s="206"/>
      <c r="Y862" s="206"/>
      <c r="Z862" s="206"/>
    </row>
    <row r="863" spans="1:26" ht="15.75" customHeight="1" x14ac:dyDescent="0.2">
      <c r="A863" s="206"/>
      <c r="B863" s="206"/>
      <c r="C863" s="206"/>
      <c r="D863" s="206"/>
      <c r="E863" s="206"/>
      <c r="F863" s="206"/>
      <c r="G863" s="206"/>
      <c r="H863" s="206"/>
      <c r="I863" s="206"/>
      <c r="J863" s="206"/>
      <c r="K863" s="206"/>
      <c r="L863" s="206"/>
      <c r="M863" s="206"/>
      <c r="N863" s="206"/>
      <c r="O863" s="206"/>
      <c r="P863" s="206"/>
      <c r="Q863" s="206"/>
      <c r="R863" s="206"/>
      <c r="S863" s="206"/>
      <c r="T863" s="206"/>
      <c r="U863" s="206"/>
      <c r="V863" s="206"/>
      <c r="W863" s="206"/>
      <c r="X863" s="206"/>
      <c r="Y863" s="206"/>
      <c r="Z863" s="206"/>
    </row>
    <row r="864" spans="1:26" ht="15.75" customHeight="1" x14ac:dyDescent="0.2">
      <c r="A864" s="206"/>
      <c r="B864" s="206"/>
      <c r="C864" s="206"/>
      <c r="D864" s="206"/>
      <c r="E864" s="206"/>
      <c r="F864" s="206"/>
      <c r="G864" s="206"/>
      <c r="H864" s="206"/>
      <c r="I864" s="206"/>
      <c r="J864" s="206"/>
      <c r="K864" s="206"/>
      <c r="L864" s="206"/>
      <c r="M864" s="206"/>
      <c r="N864" s="206"/>
      <c r="O864" s="206"/>
      <c r="P864" s="206"/>
      <c r="Q864" s="206"/>
      <c r="R864" s="206"/>
      <c r="S864" s="206"/>
      <c r="T864" s="206"/>
      <c r="U864" s="206"/>
      <c r="V864" s="206"/>
      <c r="W864" s="206"/>
      <c r="X864" s="206"/>
      <c r="Y864" s="206"/>
      <c r="Z864" s="206"/>
    </row>
    <row r="865" spans="1:26" ht="15.75" customHeight="1" x14ac:dyDescent="0.2">
      <c r="A865" s="206"/>
      <c r="B865" s="206"/>
      <c r="C865" s="206"/>
      <c r="D865" s="206"/>
      <c r="E865" s="206"/>
      <c r="F865" s="206"/>
      <c r="G865" s="206"/>
      <c r="H865" s="206"/>
      <c r="I865" s="206"/>
      <c r="J865" s="206"/>
      <c r="K865" s="206"/>
      <c r="L865" s="206"/>
      <c r="M865" s="206"/>
      <c r="N865" s="206"/>
      <c r="O865" s="206"/>
      <c r="P865" s="206"/>
      <c r="Q865" s="206"/>
      <c r="R865" s="206"/>
      <c r="S865" s="206"/>
      <c r="T865" s="206"/>
      <c r="U865" s="206"/>
      <c r="V865" s="206"/>
      <c r="W865" s="206"/>
      <c r="X865" s="206"/>
      <c r="Y865" s="206"/>
      <c r="Z865" s="206"/>
    </row>
    <row r="866" spans="1:26" ht="15.75" customHeight="1" x14ac:dyDescent="0.2">
      <c r="A866" s="206"/>
      <c r="B866" s="206"/>
      <c r="C866" s="206"/>
      <c r="D866" s="206"/>
      <c r="E866" s="206"/>
      <c r="F866" s="206"/>
      <c r="G866" s="206"/>
      <c r="H866" s="206"/>
      <c r="I866" s="206"/>
      <c r="J866" s="206"/>
      <c r="K866" s="206"/>
      <c r="L866" s="206"/>
      <c r="M866" s="206"/>
      <c r="N866" s="206"/>
      <c r="O866" s="206"/>
      <c r="P866" s="206"/>
      <c r="Q866" s="206"/>
      <c r="R866" s="206"/>
      <c r="S866" s="206"/>
      <c r="T866" s="206"/>
      <c r="U866" s="206"/>
      <c r="V866" s="206"/>
      <c r="W866" s="206"/>
      <c r="X866" s="206"/>
      <c r="Y866" s="206"/>
      <c r="Z866" s="206"/>
    </row>
    <row r="867" spans="1:26" ht="15.75" customHeight="1" x14ac:dyDescent="0.2">
      <c r="A867" s="206"/>
      <c r="B867" s="206"/>
      <c r="C867" s="206"/>
      <c r="D867" s="206"/>
      <c r="E867" s="206"/>
      <c r="F867" s="206"/>
      <c r="G867" s="206"/>
      <c r="H867" s="206"/>
      <c r="I867" s="206"/>
      <c r="J867" s="206"/>
      <c r="K867" s="206"/>
      <c r="L867" s="206"/>
      <c r="M867" s="206"/>
      <c r="N867" s="206"/>
      <c r="O867" s="206"/>
      <c r="P867" s="206"/>
      <c r="Q867" s="206"/>
      <c r="R867" s="206"/>
      <c r="S867" s="206"/>
      <c r="T867" s="206"/>
      <c r="U867" s="206"/>
      <c r="V867" s="206"/>
      <c r="W867" s="206"/>
      <c r="X867" s="206"/>
      <c r="Y867" s="206"/>
      <c r="Z867" s="206"/>
    </row>
    <row r="868" spans="1:26" ht="15.75" customHeight="1" x14ac:dyDescent="0.2">
      <c r="A868" s="206"/>
      <c r="B868" s="206"/>
      <c r="C868" s="206"/>
      <c r="D868" s="206"/>
      <c r="E868" s="206"/>
      <c r="F868" s="206"/>
      <c r="G868" s="206"/>
      <c r="H868" s="206"/>
      <c r="I868" s="206"/>
      <c r="J868" s="206"/>
      <c r="K868" s="206"/>
      <c r="L868" s="206"/>
      <c r="M868" s="206"/>
      <c r="N868" s="206"/>
      <c r="O868" s="206"/>
      <c r="P868" s="206"/>
      <c r="Q868" s="206"/>
      <c r="R868" s="206"/>
      <c r="S868" s="206"/>
      <c r="T868" s="206"/>
      <c r="U868" s="206"/>
      <c r="V868" s="206"/>
      <c r="W868" s="206"/>
      <c r="X868" s="206"/>
      <c r="Y868" s="206"/>
      <c r="Z868" s="206"/>
    </row>
    <row r="869" spans="1:26" ht="15.75" customHeight="1" x14ac:dyDescent="0.2">
      <c r="A869" s="206"/>
      <c r="B869" s="206"/>
      <c r="C869" s="206"/>
      <c r="D869" s="206"/>
      <c r="E869" s="206"/>
      <c r="F869" s="206"/>
      <c r="G869" s="206"/>
      <c r="H869" s="206"/>
      <c r="I869" s="206"/>
      <c r="J869" s="206"/>
      <c r="K869" s="206"/>
      <c r="L869" s="206"/>
      <c r="M869" s="206"/>
      <c r="N869" s="206"/>
      <c r="O869" s="206"/>
      <c r="P869" s="206"/>
      <c r="Q869" s="206"/>
      <c r="R869" s="206"/>
      <c r="S869" s="206"/>
      <c r="T869" s="206"/>
      <c r="U869" s="206"/>
      <c r="V869" s="206"/>
      <c r="W869" s="206"/>
      <c r="X869" s="206"/>
      <c r="Y869" s="206"/>
      <c r="Z869" s="206"/>
    </row>
    <row r="870" spans="1:26" ht="15.75" customHeight="1" x14ac:dyDescent="0.2">
      <c r="A870" s="206"/>
      <c r="B870" s="206"/>
      <c r="C870" s="206"/>
      <c r="D870" s="206"/>
      <c r="E870" s="206"/>
      <c r="F870" s="206"/>
      <c r="G870" s="206"/>
      <c r="H870" s="206"/>
      <c r="I870" s="206"/>
      <c r="J870" s="206"/>
      <c r="K870" s="206"/>
      <c r="L870" s="206"/>
      <c r="M870" s="206"/>
      <c r="N870" s="206"/>
      <c r="O870" s="206"/>
      <c r="P870" s="206"/>
      <c r="Q870" s="206"/>
      <c r="R870" s="206"/>
      <c r="S870" s="206"/>
      <c r="T870" s="206"/>
      <c r="U870" s="206"/>
      <c r="V870" s="206"/>
      <c r="W870" s="206"/>
      <c r="X870" s="206"/>
      <c r="Y870" s="206"/>
      <c r="Z870" s="206"/>
    </row>
    <row r="871" spans="1:26" ht="15.75" customHeight="1" x14ac:dyDescent="0.2">
      <c r="A871" s="206"/>
      <c r="B871" s="206"/>
      <c r="C871" s="206"/>
      <c r="D871" s="206"/>
      <c r="E871" s="206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</row>
    <row r="872" spans="1:26" ht="15.75" customHeight="1" x14ac:dyDescent="0.2">
      <c r="A872" s="206"/>
      <c r="B872" s="206"/>
      <c r="C872" s="206"/>
      <c r="D872" s="206"/>
      <c r="E872" s="206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</row>
    <row r="873" spans="1:26" ht="15.75" customHeight="1" x14ac:dyDescent="0.2">
      <c r="A873" s="206"/>
      <c r="B873" s="206"/>
      <c r="C873" s="206"/>
      <c r="D873" s="206"/>
      <c r="E873" s="206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</row>
    <row r="874" spans="1:26" ht="15.75" customHeight="1" x14ac:dyDescent="0.2">
      <c r="A874" s="206"/>
      <c r="B874" s="206"/>
      <c r="C874" s="206"/>
      <c r="D874" s="206"/>
      <c r="E874" s="206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</row>
    <row r="875" spans="1:26" ht="15.75" customHeight="1" x14ac:dyDescent="0.2">
      <c r="A875" s="206"/>
      <c r="B875" s="206"/>
      <c r="C875" s="206"/>
      <c r="D875" s="206"/>
      <c r="E875" s="206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</row>
    <row r="876" spans="1:26" ht="15.75" customHeight="1" x14ac:dyDescent="0.2">
      <c r="A876" s="206"/>
      <c r="B876" s="206"/>
      <c r="C876" s="206"/>
      <c r="D876" s="206"/>
      <c r="E876" s="206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</row>
    <row r="877" spans="1:26" ht="15.75" customHeight="1" x14ac:dyDescent="0.2">
      <c r="A877" s="206"/>
      <c r="B877" s="206"/>
      <c r="C877" s="206"/>
      <c r="D877" s="206"/>
      <c r="E877" s="206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</row>
    <row r="878" spans="1:26" ht="15.75" customHeight="1" x14ac:dyDescent="0.2">
      <c r="A878" s="206"/>
      <c r="B878" s="206"/>
      <c r="C878" s="206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</row>
    <row r="879" spans="1:26" ht="15.75" customHeight="1" x14ac:dyDescent="0.2">
      <c r="A879" s="206"/>
      <c r="B879" s="206"/>
      <c r="C879" s="206"/>
      <c r="D879" s="206"/>
      <c r="E879" s="206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</row>
    <row r="880" spans="1:26" ht="15.75" customHeight="1" x14ac:dyDescent="0.2">
      <c r="A880" s="206"/>
      <c r="B880" s="206"/>
      <c r="C880" s="206"/>
      <c r="D880" s="206"/>
      <c r="E880" s="206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</row>
    <row r="881" spans="1:26" ht="15.75" customHeight="1" x14ac:dyDescent="0.2">
      <c r="A881" s="206"/>
      <c r="B881" s="206"/>
      <c r="C881" s="206"/>
      <c r="D881" s="206"/>
      <c r="E881" s="206"/>
      <c r="F881" s="206"/>
      <c r="G881" s="206"/>
      <c r="H881" s="206"/>
      <c r="I881" s="206"/>
      <c r="J881" s="206"/>
      <c r="K881" s="206"/>
      <c r="L881" s="206"/>
      <c r="M881" s="206"/>
      <c r="N881" s="206"/>
      <c r="O881" s="206"/>
      <c r="P881" s="206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</row>
    <row r="882" spans="1:26" ht="15.75" customHeight="1" x14ac:dyDescent="0.2">
      <c r="A882" s="206"/>
      <c r="B882" s="206"/>
      <c r="C882" s="206"/>
      <c r="D882" s="206"/>
      <c r="E882" s="206"/>
      <c r="F882" s="206"/>
      <c r="G882" s="206"/>
      <c r="H882" s="206"/>
      <c r="I882" s="206"/>
      <c r="J882" s="206"/>
      <c r="K882" s="206"/>
      <c r="L882" s="206"/>
      <c r="M882" s="206"/>
      <c r="N882" s="206"/>
      <c r="O882" s="206"/>
      <c r="P882" s="206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</row>
    <row r="883" spans="1:26" ht="15.75" customHeight="1" x14ac:dyDescent="0.2">
      <c r="A883" s="206"/>
      <c r="B883" s="206"/>
      <c r="C883" s="206"/>
      <c r="D883" s="206"/>
      <c r="E883" s="206"/>
      <c r="F883" s="206"/>
      <c r="G883" s="206"/>
      <c r="H883" s="206"/>
      <c r="I883" s="206"/>
      <c r="J883" s="206"/>
      <c r="K883" s="206"/>
      <c r="L883" s="206"/>
      <c r="M883" s="206"/>
      <c r="N883" s="206"/>
      <c r="O883" s="206"/>
      <c r="P883" s="206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</row>
    <row r="884" spans="1:26" ht="15.75" customHeight="1" x14ac:dyDescent="0.2">
      <c r="A884" s="206"/>
      <c r="B884" s="206"/>
      <c r="C884" s="206"/>
      <c r="D884" s="206"/>
      <c r="E884" s="206"/>
      <c r="F884" s="206"/>
      <c r="G884" s="206"/>
      <c r="H884" s="206"/>
      <c r="I884" s="206"/>
      <c r="J884" s="206"/>
      <c r="K884" s="206"/>
      <c r="L884" s="206"/>
      <c r="M884" s="206"/>
      <c r="N884" s="206"/>
      <c r="O884" s="206"/>
      <c r="P884" s="206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</row>
    <row r="885" spans="1:26" ht="15.75" customHeight="1" x14ac:dyDescent="0.2">
      <c r="A885" s="206"/>
      <c r="B885" s="206"/>
      <c r="C885" s="206"/>
      <c r="D885" s="206"/>
      <c r="E885" s="206"/>
      <c r="F885" s="206"/>
      <c r="G885" s="206"/>
      <c r="H885" s="206"/>
      <c r="I885" s="206"/>
      <c r="J885" s="206"/>
      <c r="K885" s="206"/>
      <c r="L885" s="206"/>
      <c r="M885" s="206"/>
      <c r="N885" s="206"/>
      <c r="O885" s="206"/>
      <c r="P885" s="206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</row>
    <row r="886" spans="1:26" ht="15.75" customHeight="1" x14ac:dyDescent="0.2">
      <c r="A886" s="206"/>
      <c r="B886" s="206"/>
      <c r="C886" s="206"/>
      <c r="D886" s="206"/>
      <c r="E886" s="206"/>
      <c r="F886" s="206"/>
      <c r="G886" s="206"/>
      <c r="H886" s="206"/>
      <c r="I886" s="206"/>
      <c r="J886" s="206"/>
      <c r="K886" s="206"/>
      <c r="L886" s="206"/>
      <c r="M886" s="206"/>
      <c r="N886" s="206"/>
      <c r="O886" s="206"/>
      <c r="P886" s="206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</row>
    <row r="887" spans="1:26" ht="15.75" customHeight="1" x14ac:dyDescent="0.2">
      <c r="A887" s="206"/>
      <c r="B887" s="206"/>
      <c r="C887" s="206"/>
      <c r="D887" s="206"/>
      <c r="E887" s="206"/>
      <c r="F887" s="206"/>
      <c r="G887" s="206"/>
      <c r="H887" s="206"/>
      <c r="I887" s="206"/>
      <c r="J887" s="206"/>
      <c r="K887" s="206"/>
      <c r="L887" s="206"/>
      <c r="M887" s="206"/>
      <c r="N887" s="206"/>
      <c r="O887" s="206"/>
      <c r="P887" s="206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</row>
    <row r="888" spans="1:26" ht="15.75" customHeight="1" x14ac:dyDescent="0.2">
      <c r="A888" s="206"/>
      <c r="B888" s="206"/>
      <c r="C888" s="206"/>
      <c r="D888" s="206"/>
      <c r="E888" s="206"/>
      <c r="F888" s="206"/>
      <c r="G888" s="206"/>
      <c r="H888" s="206"/>
      <c r="I888" s="206"/>
      <c r="J888" s="206"/>
      <c r="K888" s="206"/>
      <c r="L888" s="206"/>
      <c r="M888" s="206"/>
      <c r="N888" s="206"/>
      <c r="O888" s="206"/>
      <c r="P888" s="206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</row>
    <row r="889" spans="1:26" ht="15.75" customHeight="1" x14ac:dyDescent="0.2">
      <c r="A889" s="206"/>
      <c r="B889" s="206"/>
      <c r="C889" s="206"/>
      <c r="D889" s="206"/>
      <c r="E889" s="206"/>
      <c r="F889" s="206"/>
      <c r="G889" s="206"/>
      <c r="H889" s="206"/>
      <c r="I889" s="206"/>
      <c r="J889" s="206"/>
      <c r="K889" s="206"/>
      <c r="L889" s="206"/>
      <c r="M889" s="206"/>
      <c r="N889" s="206"/>
      <c r="O889" s="206"/>
      <c r="P889" s="206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</row>
    <row r="890" spans="1:26" ht="15.75" customHeight="1" x14ac:dyDescent="0.2">
      <c r="A890" s="206"/>
      <c r="B890" s="206"/>
      <c r="C890" s="206"/>
      <c r="D890" s="206"/>
      <c r="E890" s="206"/>
      <c r="F890" s="206"/>
      <c r="G890" s="206"/>
      <c r="H890" s="206"/>
      <c r="I890" s="206"/>
      <c r="J890" s="206"/>
      <c r="K890" s="206"/>
      <c r="L890" s="206"/>
      <c r="M890" s="206"/>
      <c r="N890" s="206"/>
      <c r="O890" s="206"/>
      <c r="P890" s="206"/>
      <c r="Q890" s="206"/>
      <c r="R890" s="206"/>
      <c r="S890" s="206"/>
      <c r="T890" s="206"/>
      <c r="U890" s="206"/>
      <c r="V890" s="206"/>
      <c r="W890" s="206"/>
      <c r="X890" s="206"/>
      <c r="Y890" s="206"/>
      <c r="Z890" s="206"/>
    </row>
    <row r="891" spans="1:26" ht="15.75" customHeight="1" x14ac:dyDescent="0.2">
      <c r="A891" s="206"/>
      <c r="B891" s="206"/>
      <c r="C891" s="206"/>
      <c r="D891" s="206"/>
      <c r="E891" s="206"/>
      <c r="F891" s="206"/>
      <c r="G891" s="206"/>
      <c r="H891" s="206"/>
      <c r="I891" s="206"/>
      <c r="J891" s="206"/>
      <c r="K891" s="206"/>
      <c r="L891" s="206"/>
      <c r="M891" s="206"/>
      <c r="N891" s="206"/>
      <c r="O891" s="206"/>
      <c r="P891" s="206"/>
      <c r="Q891" s="206"/>
      <c r="R891" s="206"/>
      <c r="S891" s="206"/>
      <c r="T891" s="206"/>
      <c r="U891" s="206"/>
      <c r="V891" s="206"/>
      <c r="W891" s="206"/>
      <c r="X891" s="206"/>
      <c r="Y891" s="206"/>
      <c r="Z891" s="206"/>
    </row>
    <row r="892" spans="1:26" ht="15.75" customHeight="1" x14ac:dyDescent="0.2">
      <c r="A892" s="206"/>
      <c r="B892" s="206"/>
      <c r="C892" s="206"/>
      <c r="D892" s="206"/>
      <c r="E892" s="206"/>
      <c r="F892" s="206"/>
      <c r="G892" s="206"/>
      <c r="H892" s="206"/>
      <c r="I892" s="206"/>
      <c r="J892" s="206"/>
      <c r="K892" s="206"/>
      <c r="L892" s="206"/>
      <c r="M892" s="206"/>
      <c r="N892" s="206"/>
      <c r="O892" s="206"/>
      <c r="P892" s="206"/>
      <c r="Q892" s="206"/>
      <c r="R892" s="206"/>
      <c r="S892" s="206"/>
      <c r="T892" s="206"/>
      <c r="U892" s="206"/>
      <c r="V892" s="206"/>
      <c r="W892" s="206"/>
      <c r="X892" s="206"/>
      <c r="Y892" s="206"/>
      <c r="Z892" s="206"/>
    </row>
    <row r="893" spans="1:26" ht="15.75" customHeight="1" x14ac:dyDescent="0.2">
      <c r="A893" s="206"/>
      <c r="B893" s="206"/>
      <c r="C893" s="206"/>
      <c r="D893" s="206"/>
      <c r="E893" s="206"/>
      <c r="F893" s="206"/>
      <c r="G893" s="206"/>
      <c r="H893" s="206"/>
      <c r="I893" s="206"/>
      <c r="J893" s="206"/>
      <c r="K893" s="206"/>
      <c r="L893" s="206"/>
      <c r="M893" s="206"/>
      <c r="N893" s="206"/>
      <c r="O893" s="206"/>
      <c r="P893" s="206"/>
      <c r="Q893" s="206"/>
      <c r="R893" s="206"/>
      <c r="S893" s="206"/>
      <c r="T893" s="206"/>
      <c r="U893" s="206"/>
      <c r="V893" s="206"/>
      <c r="W893" s="206"/>
      <c r="X893" s="206"/>
      <c r="Y893" s="206"/>
      <c r="Z893" s="206"/>
    </row>
    <row r="894" spans="1:26" ht="15.75" customHeight="1" x14ac:dyDescent="0.2">
      <c r="A894" s="206"/>
      <c r="B894" s="206"/>
      <c r="C894" s="206"/>
      <c r="D894" s="206"/>
      <c r="E894" s="206"/>
      <c r="F894" s="206"/>
      <c r="G894" s="206"/>
      <c r="H894" s="206"/>
      <c r="I894" s="206"/>
      <c r="J894" s="206"/>
      <c r="K894" s="206"/>
      <c r="L894" s="206"/>
      <c r="M894" s="206"/>
      <c r="N894" s="206"/>
      <c r="O894" s="206"/>
      <c r="P894" s="206"/>
      <c r="Q894" s="206"/>
      <c r="R894" s="206"/>
      <c r="S894" s="206"/>
      <c r="T894" s="206"/>
      <c r="U894" s="206"/>
      <c r="V894" s="206"/>
      <c r="W894" s="206"/>
      <c r="X894" s="206"/>
      <c r="Y894" s="206"/>
      <c r="Z894" s="206"/>
    </row>
    <row r="895" spans="1:26" ht="15.75" customHeight="1" x14ac:dyDescent="0.2">
      <c r="A895" s="206"/>
      <c r="B895" s="206"/>
      <c r="C895" s="206"/>
      <c r="D895" s="206"/>
      <c r="E895" s="206"/>
      <c r="F895" s="206"/>
      <c r="G895" s="206"/>
      <c r="H895" s="206"/>
      <c r="I895" s="206"/>
      <c r="J895" s="206"/>
      <c r="K895" s="206"/>
      <c r="L895" s="206"/>
      <c r="M895" s="206"/>
      <c r="N895" s="206"/>
      <c r="O895" s="206"/>
      <c r="P895" s="206"/>
      <c r="Q895" s="206"/>
      <c r="R895" s="206"/>
      <c r="S895" s="206"/>
      <c r="T895" s="206"/>
      <c r="U895" s="206"/>
      <c r="V895" s="206"/>
      <c r="W895" s="206"/>
      <c r="X895" s="206"/>
      <c r="Y895" s="206"/>
      <c r="Z895" s="206"/>
    </row>
    <row r="896" spans="1:26" ht="15.75" customHeight="1" x14ac:dyDescent="0.2">
      <c r="A896" s="206"/>
      <c r="B896" s="206"/>
      <c r="C896" s="206"/>
      <c r="D896" s="206"/>
      <c r="E896" s="206"/>
      <c r="F896" s="206"/>
      <c r="G896" s="206"/>
      <c r="H896" s="206"/>
      <c r="I896" s="206"/>
      <c r="J896" s="206"/>
      <c r="K896" s="206"/>
      <c r="L896" s="206"/>
      <c r="M896" s="206"/>
      <c r="N896" s="206"/>
      <c r="O896" s="206"/>
      <c r="P896" s="206"/>
      <c r="Q896" s="206"/>
      <c r="R896" s="206"/>
      <c r="S896" s="206"/>
      <c r="T896" s="206"/>
      <c r="U896" s="206"/>
      <c r="V896" s="206"/>
      <c r="W896" s="206"/>
      <c r="X896" s="206"/>
      <c r="Y896" s="206"/>
      <c r="Z896" s="206"/>
    </row>
    <row r="897" spans="1:26" ht="15.75" customHeight="1" x14ac:dyDescent="0.2">
      <c r="A897" s="206"/>
      <c r="B897" s="206"/>
      <c r="C897" s="206"/>
      <c r="D897" s="206"/>
      <c r="E897" s="206"/>
      <c r="F897" s="206"/>
      <c r="G897" s="206"/>
      <c r="H897" s="206"/>
      <c r="I897" s="206"/>
      <c r="J897" s="206"/>
      <c r="K897" s="206"/>
      <c r="L897" s="206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</row>
    <row r="898" spans="1:26" ht="15.75" customHeight="1" x14ac:dyDescent="0.2">
      <c r="A898" s="206"/>
      <c r="B898" s="206"/>
      <c r="C898" s="206"/>
      <c r="D898" s="206"/>
      <c r="E898" s="206"/>
      <c r="F898" s="206"/>
      <c r="G898" s="206"/>
      <c r="H898" s="206"/>
      <c r="I898" s="206"/>
      <c r="J898" s="206"/>
      <c r="K898" s="206"/>
      <c r="L898" s="206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</row>
    <row r="899" spans="1:26" ht="15.7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206"/>
      <c r="O899" s="206"/>
      <c r="P899" s="206"/>
      <c r="Q899" s="206"/>
      <c r="R899" s="206"/>
      <c r="S899" s="206"/>
      <c r="T899" s="206"/>
      <c r="U899" s="206"/>
      <c r="V899" s="206"/>
      <c r="W899" s="206"/>
      <c r="X899" s="206"/>
      <c r="Y899" s="206"/>
      <c r="Z899" s="206"/>
    </row>
    <row r="900" spans="1:26" ht="15.75" customHeight="1" x14ac:dyDescent="0.2">
      <c r="A900" s="206"/>
      <c r="B900" s="206"/>
      <c r="C900" s="206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06"/>
      <c r="O900" s="206"/>
      <c r="P900" s="206"/>
      <c r="Q900" s="206"/>
      <c r="R900" s="206"/>
      <c r="S900" s="206"/>
      <c r="T900" s="206"/>
      <c r="U900" s="206"/>
      <c r="V900" s="206"/>
      <c r="W900" s="206"/>
      <c r="X900" s="206"/>
      <c r="Y900" s="206"/>
      <c r="Z900" s="206"/>
    </row>
    <row r="901" spans="1:26" ht="15.75" customHeight="1" x14ac:dyDescent="0.2">
      <c r="A901" s="206"/>
      <c r="B901" s="206"/>
      <c r="C901" s="206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6"/>
      <c r="O901" s="206"/>
      <c r="P901" s="206"/>
      <c r="Q901" s="206"/>
      <c r="R901" s="206"/>
      <c r="S901" s="206"/>
      <c r="T901" s="206"/>
      <c r="U901" s="206"/>
      <c r="V901" s="206"/>
      <c r="W901" s="206"/>
      <c r="X901" s="206"/>
      <c r="Y901" s="206"/>
      <c r="Z901" s="206"/>
    </row>
    <row r="902" spans="1:26" ht="15.75" customHeight="1" x14ac:dyDescent="0.2">
      <c r="A902" s="206"/>
      <c r="B902" s="206"/>
      <c r="C902" s="206"/>
      <c r="D902" s="206"/>
      <c r="E902" s="206"/>
      <c r="F902" s="206"/>
      <c r="G902" s="206"/>
      <c r="H902" s="206"/>
      <c r="I902" s="206"/>
      <c r="J902" s="206"/>
      <c r="K902" s="206"/>
      <c r="L902" s="206"/>
      <c r="M902" s="206"/>
      <c r="N902" s="206"/>
      <c r="O902" s="206"/>
      <c r="P902" s="206"/>
      <c r="Q902" s="206"/>
      <c r="R902" s="206"/>
      <c r="S902" s="206"/>
      <c r="T902" s="206"/>
      <c r="U902" s="206"/>
      <c r="V902" s="206"/>
      <c r="W902" s="206"/>
      <c r="X902" s="206"/>
      <c r="Y902" s="206"/>
      <c r="Z902" s="206"/>
    </row>
    <row r="903" spans="1:26" ht="15.75" customHeight="1" x14ac:dyDescent="0.2">
      <c r="A903" s="206"/>
      <c r="B903" s="206"/>
      <c r="C903" s="206"/>
      <c r="D903" s="206"/>
      <c r="E903" s="206"/>
      <c r="F903" s="206"/>
      <c r="G903" s="206"/>
      <c r="H903" s="206"/>
      <c r="I903" s="206"/>
      <c r="J903" s="206"/>
      <c r="K903" s="206"/>
      <c r="L903" s="206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</row>
    <row r="904" spans="1:26" ht="15.75" customHeight="1" x14ac:dyDescent="0.2">
      <c r="A904" s="206"/>
      <c r="B904" s="206"/>
      <c r="C904" s="206"/>
      <c r="D904" s="206"/>
      <c r="E904" s="206"/>
      <c r="F904" s="206"/>
      <c r="G904" s="206"/>
      <c r="H904" s="206"/>
      <c r="I904" s="206"/>
      <c r="J904" s="206"/>
      <c r="K904" s="206"/>
      <c r="L904" s="206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</row>
    <row r="905" spans="1:26" ht="15.75" customHeight="1" x14ac:dyDescent="0.2">
      <c r="A905" s="206"/>
      <c r="B905" s="206"/>
      <c r="C905" s="206"/>
      <c r="D905" s="206"/>
      <c r="E905" s="206"/>
      <c r="F905" s="206"/>
      <c r="G905" s="206"/>
      <c r="H905" s="206"/>
      <c r="I905" s="206"/>
      <c r="J905" s="206"/>
      <c r="K905" s="206"/>
      <c r="L905" s="206"/>
      <c r="M905" s="206"/>
      <c r="N905" s="206"/>
      <c r="O905" s="206"/>
      <c r="P905" s="206"/>
      <c r="Q905" s="206"/>
      <c r="R905" s="206"/>
      <c r="S905" s="206"/>
      <c r="T905" s="206"/>
      <c r="U905" s="206"/>
      <c r="V905" s="206"/>
      <c r="W905" s="206"/>
      <c r="X905" s="206"/>
      <c r="Y905" s="206"/>
      <c r="Z905" s="206"/>
    </row>
    <row r="906" spans="1:26" ht="15.75" customHeight="1" x14ac:dyDescent="0.2">
      <c r="A906" s="206"/>
      <c r="B906" s="206"/>
      <c r="C906" s="206"/>
      <c r="D906" s="206"/>
      <c r="E906" s="206"/>
      <c r="F906" s="206"/>
      <c r="G906" s="206"/>
      <c r="H906" s="206"/>
      <c r="I906" s="206"/>
      <c r="J906" s="206"/>
      <c r="K906" s="206"/>
      <c r="L906" s="206"/>
      <c r="M906" s="206"/>
      <c r="N906" s="206"/>
      <c r="O906" s="206"/>
      <c r="P906" s="206"/>
      <c r="Q906" s="206"/>
      <c r="R906" s="206"/>
      <c r="S906" s="206"/>
      <c r="T906" s="206"/>
      <c r="U906" s="206"/>
      <c r="V906" s="206"/>
      <c r="W906" s="206"/>
      <c r="X906" s="206"/>
      <c r="Y906" s="206"/>
      <c r="Z906" s="206"/>
    </row>
    <row r="907" spans="1:26" ht="15.75" customHeight="1" x14ac:dyDescent="0.2">
      <c r="A907" s="206"/>
      <c r="B907" s="206"/>
      <c r="C907" s="206"/>
      <c r="D907" s="206"/>
      <c r="E907" s="206"/>
      <c r="F907" s="206"/>
      <c r="G907" s="206"/>
      <c r="H907" s="206"/>
      <c r="I907" s="206"/>
      <c r="J907" s="206"/>
      <c r="K907" s="206"/>
      <c r="L907" s="206"/>
      <c r="M907" s="206"/>
      <c r="N907" s="206"/>
      <c r="O907" s="206"/>
      <c r="P907" s="206"/>
      <c r="Q907" s="206"/>
      <c r="R907" s="206"/>
      <c r="S907" s="206"/>
      <c r="T907" s="206"/>
      <c r="U907" s="206"/>
      <c r="V907" s="206"/>
      <c r="W907" s="206"/>
      <c r="X907" s="206"/>
      <c r="Y907" s="206"/>
      <c r="Z907" s="206"/>
    </row>
    <row r="908" spans="1:26" ht="15.75" customHeight="1" x14ac:dyDescent="0.2">
      <c r="A908" s="206"/>
      <c r="B908" s="206"/>
      <c r="C908" s="206"/>
      <c r="D908" s="206"/>
      <c r="E908" s="206"/>
      <c r="F908" s="206"/>
      <c r="G908" s="206"/>
      <c r="H908" s="206"/>
      <c r="I908" s="206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</row>
    <row r="909" spans="1:26" ht="15.75" customHeight="1" x14ac:dyDescent="0.2">
      <c r="A909" s="206"/>
      <c r="B909" s="206"/>
      <c r="C909" s="206"/>
      <c r="D909" s="206"/>
      <c r="E909" s="206"/>
      <c r="F909" s="206"/>
      <c r="G909" s="206"/>
      <c r="H909" s="206"/>
      <c r="I909" s="206"/>
      <c r="J909" s="206"/>
      <c r="K909" s="206"/>
      <c r="L909" s="206"/>
      <c r="M909" s="206"/>
      <c r="N909" s="206"/>
      <c r="O909" s="206"/>
      <c r="P909" s="206"/>
      <c r="Q909" s="206"/>
      <c r="R909" s="206"/>
      <c r="S909" s="206"/>
      <c r="T909" s="206"/>
      <c r="U909" s="206"/>
      <c r="V909" s="206"/>
      <c r="W909" s="206"/>
      <c r="X909" s="206"/>
      <c r="Y909" s="206"/>
      <c r="Z909" s="206"/>
    </row>
    <row r="910" spans="1:26" ht="15.75" customHeight="1" x14ac:dyDescent="0.2">
      <c r="A910" s="206"/>
      <c r="B910" s="206"/>
      <c r="C910" s="206"/>
      <c r="D910" s="206"/>
      <c r="E910" s="206"/>
      <c r="F910" s="206"/>
      <c r="G910" s="206"/>
      <c r="H910" s="206"/>
      <c r="I910" s="206"/>
      <c r="J910" s="206"/>
      <c r="K910" s="206"/>
      <c r="L910" s="206"/>
      <c r="M910" s="206"/>
      <c r="N910" s="206"/>
      <c r="O910" s="206"/>
      <c r="P910" s="206"/>
      <c r="Q910" s="206"/>
      <c r="R910" s="206"/>
      <c r="S910" s="206"/>
      <c r="T910" s="206"/>
      <c r="U910" s="206"/>
      <c r="V910" s="206"/>
      <c r="W910" s="206"/>
      <c r="X910" s="206"/>
      <c r="Y910" s="206"/>
      <c r="Z910" s="206"/>
    </row>
    <row r="911" spans="1:26" ht="15.75" customHeight="1" x14ac:dyDescent="0.2">
      <c r="A911" s="206"/>
      <c r="B911" s="206"/>
      <c r="C911" s="206"/>
      <c r="D911" s="206"/>
      <c r="E911" s="206"/>
      <c r="F911" s="206"/>
      <c r="G911" s="206"/>
      <c r="H911" s="206"/>
      <c r="I911" s="206"/>
      <c r="J911" s="206"/>
      <c r="K911" s="206"/>
      <c r="L911" s="206"/>
      <c r="M911" s="206"/>
      <c r="N911" s="206"/>
      <c r="O911" s="206"/>
      <c r="P911" s="206"/>
      <c r="Q911" s="206"/>
      <c r="R911" s="206"/>
      <c r="S911" s="206"/>
      <c r="T911" s="206"/>
      <c r="U911" s="206"/>
      <c r="V911" s="206"/>
      <c r="W911" s="206"/>
      <c r="X911" s="206"/>
      <c r="Y911" s="206"/>
      <c r="Z911" s="206"/>
    </row>
    <row r="912" spans="1:26" ht="15.75" customHeight="1" x14ac:dyDescent="0.2">
      <c r="A912" s="206"/>
      <c r="B912" s="206"/>
      <c r="C912" s="206"/>
      <c r="D912" s="206"/>
      <c r="E912" s="206"/>
      <c r="F912" s="206"/>
      <c r="G912" s="206"/>
      <c r="H912" s="206"/>
      <c r="I912" s="206"/>
      <c r="J912" s="206"/>
      <c r="K912" s="206"/>
      <c r="L912" s="206"/>
      <c r="M912" s="206"/>
      <c r="N912" s="206"/>
      <c r="O912" s="206"/>
      <c r="P912" s="206"/>
      <c r="Q912" s="206"/>
      <c r="R912" s="206"/>
      <c r="S912" s="206"/>
      <c r="T912" s="206"/>
      <c r="U912" s="206"/>
      <c r="V912" s="206"/>
      <c r="W912" s="206"/>
      <c r="X912" s="206"/>
      <c r="Y912" s="206"/>
      <c r="Z912" s="206"/>
    </row>
    <row r="913" spans="1:26" ht="15.75" customHeight="1" x14ac:dyDescent="0.2">
      <c r="A913" s="206"/>
      <c r="B913" s="206"/>
      <c r="C913" s="206"/>
      <c r="D913" s="206"/>
      <c r="E913" s="206"/>
      <c r="F913" s="206"/>
      <c r="G913" s="206"/>
      <c r="H913" s="206"/>
      <c r="I913" s="206"/>
      <c r="J913" s="206"/>
      <c r="K913" s="206"/>
      <c r="L913" s="206"/>
      <c r="M913" s="206"/>
      <c r="N913" s="206"/>
      <c r="O913" s="206"/>
      <c r="P913" s="206"/>
      <c r="Q913" s="206"/>
      <c r="R913" s="206"/>
      <c r="S913" s="206"/>
      <c r="T913" s="206"/>
      <c r="U913" s="206"/>
      <c r="V913" s="206"/>
      <c r="W913" s="206"/>
      <c r="X913" s="206"/>
      <c r="Y913" s="206"/>
      <c r="Z913" s="206"/>
    </row>
    <row r="914" spans="1:26" ht="15.75" customHeight="1" x14ac:dyDescent="0.2">
      <c r="A914" s="206"/>
      <c r="B914" s="206"/>
      <c r="C914" s="206"/>
      <c r="D914" s="206"/>
      <c r="E914" s="206"/>
      <c r="F914" s="206"/>
      <c r="G914" s="206"/>
      <c r="H914" s="206"/>
      <c r="I914" s="206"/>
      <c r="J914" s="206"/>
      <c r="K914" s="206"/>
      <c r="L914" s="206"/>
      <c r="M914" s="206"/>
      <c r="N914" s="206"/>
      <c r="O914" s="206"/>
      <c r="P914" s="206"/>
      <c r="Q914" s="206"/>
      <c r="R914" s="206"/>
      <c r="S914" s="206"/>
      <c r="T914" s="206"/>
      <c r="U914" s="206"/>
      <c r="V914" s="206"/>
      <c r="W914" s="206"/>
      <c r="X914" s="206"/>
      <c r="Y914" s="206"/>
      <c r="Z914" s="206"/>
    </row>
    <row r="915" spans="1:26" ht="15.75" customHeight="1" x14ac:dyDescent="0.2">
      <c r="A915" s="206"/>
      <c r="B915" s="206"/>
      <c r="C915" s="206"/>
      <c r="D915" s="206"/>
      <c r="E915" s="206"/>
      <c r="F915" s="206"/>
      <c r="G915" s="206"/>
      <c r="H915" s="206"/>
      <c r="I915" s="206"/>
      <c r="J915" s="206"/>
      <c r="K915" s="206"/>
      <c r="L915" s="206"/>
      <c r="M915" s="206"/>
      <c r="N915" s="206"/>
      <c r="O915" s="206"/>
      <c r="P915" s="206"/>
      <c r="Q915" s="206"/>
      <c r="R915" s="206"/>
      <c r="S915" s="206"/>
      <c r="T915" s="206"/>
      <c r="U915" s="206"/>
      <c r="V915" s="206"/>
      <c r="W915" s="206"/>
      <c r="X915" s="206"/>
      <c r="Y915" s="206"/>
      <c r="Z915" s="206"/>
    </row>
    <row r="916" spans="1:26" ht="15.75" customHeight="1" x14ac:dyDescent="0.2">
      <c r="A916" s="206"/>
      <c r="B916" s="206"/>
      <c r="C916" s="206"/>
      <c r="D916" s="206"/>
      <c r="E916" s="206"/>
      <c r="F916" s="206"/>
      <c r="G916" s="206"/>
      <c r="H916" s="206"/>
      <c r="I916" s="206"/>
      <c r="J916" s="206"/>
      <c r="K916" s="206"/>
      <c r="L916" s="206"/>
      <c r="M916" s="206"/>
      <c r="N916" s="206"/>
      <c r="O916" s="206"/>
      <c r="P916" s="206"/>
      <c r="Q916" s="206"/>
      <c r="R916" s="206"/>
      <c r="S916" s="206"/>
      <c r="T916" s="206"/>
      <c r="U916" s="206"/>
      <c r="V916" s="206"/>
      <c r="W916" s="206"/>
      <c r="X916" s="206"/>
      <c r="Y916" s="206"/>
      <c r="Z916" s="206"/>
    </row>
    <row r="917" spans="1:26" ht="15.75" customHeight="1" x14ac:dyDescent="0.2">
      <c r="A917" s="206"/>
      <c r="B917" s="206"/>
      <c r="C917" s="206"/>
      <c r="D917" s="206"/>
      <c r="E917" s="206"/>
      <c r="F917" s="206"/>
      <c r="G917" s="206"/>
      <c r="H917" s="206"/>
      <c r="I917" s="206"/>
      <c r="J917" s="206"/>
      <c r="K917" s="206"/>
      <c r="L917" s="206"/>
      <c r="M917" s="206"/>
      <c r="N917" s="206"/>
      <c r="O917" s="206"/>
      <c r="P917" s="206"/>
      <c r="Q917" s="206"/>
      <c r="R917" s="206"/>
      <c r="S917" s="206"/>
      <c r="T917" s="206"/>
      <c r="U917" s="206"/>
      <c r="V917" s="206"/>
      <c r="W917" s="206"/>
      <c r="X917" s="206"/>
      <c r="Y917" s="206"/>
      <c r="Z917" s="206"/>
    </row>
    <row r="918" spans="1:26" ht="15.75" customHeight="1" x14ac:dyDescent="0.2">
      <c r="A918" s="206"/>
      <c r="B918" s="206"/>
      <c r="C918" s="206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</row>
    <row r="919" spans="1:26" ht="15.75" customHeight="1" x14ac:dyDescent="0.2">
      <c r="A919" s="206"/>
      <c r="B919" s="206"/>
      <c r="C919" s="206"/>
      <c r="D919" s="206"/>
      <c r="E919" s="206"/>
      <c r="F919" s="206"/>
      <c r="G919" s="206"/>
      <c r="H919" s="206"/>
      <c r="I919" s="206"/>
      <c r="J919" s="206"/>
      <c r="K919" s="206"/>
      <c r="L919" s="206"/>
      <c r="M919" s="206"/>
      <c r="N919" s="206"/>
      <c r="O919" s="206"/>
      <c r="P919" s="206"/>
      <c r="Q919" s="206"/>
      <c r="R919" s="206"/>
      <c r="S919" s="206"/>
      <c r="T919" s="206"/>
      <c r="U919" s="206"/>
      <c r="V919" s="206"/>
      <c r="W919" s="206"/>
      <c r="X919" s="206"/>
      <c r="Y919" s="206"/>
      <c r="Z919" s="206"/>
    </row>
    <row r="920" spans="1:26" ht="15.75" customHeight="1" x14ac:dyDescent="0.2">
      <c r="A920" s="206"/>
      <c r="B920" s="206"/>
      <c r="C920" s="206"/>
      <c r="D920" s="206"/>
      <c r="E920" s="206"/>
      <c r="F920" s="206"/>
      <c r="G920" s="206"/>
      <c r="H920" s="206"/>
      <c r="I920" s="206"/>
      <c r="J920" s="206"/>
      <c r="K920" s="206"/>
      <c r="L920" s="206"/>
      <c r="M920" s="206"/>
      <c r="N920" s="206"/>
      <c r="O920" s="206"/>
      <c r="P920" s="206"/>
      <c r="Q920" s="206"/>
      <c r="R920" s="206"/>
      <c r="S920" s="206"/>
      <c r="T920" s="206"/>
      <c r="U920" s="206"/>
      <c r="V920" s="206"/>
      <c r="W920" s="206"/>
      <c r="X920" s="206"/>
      <c r="Y920" s="206"/>
      <c r="Z920" s="206"/>
    </row>
    <row r="921" spans="1:26" ht="15.75" customHeight="1" x14ac:dyDescent="0.2">
      <c r="A921" s="206"/>
      <c r="B921" s="206"/>
      <c r="C921" s="206"/>
      <c r="D921" s="206"/>
      <c r="E921" s="206"/>
      <c r="F921" s="206"/>
      <c r="G921" s="206"/>
      <c r="H921" s="206"/>
      <c r="I921" s="206"/>
      <c r="J921" s="206"/>
      <c r="K921" s="206"/>
      <c r="L921" s="206"/>
      <c r="M921" s="206"/>
      <c r="N921" s="206"/>
      <c r="O921" s="206"/>
      <c r="P921" s="206"/>
      <c r="Q921" s="206"/>
      <c r="R921" s="206"/>
      <c r="S921" s="206"/>
      <c r="T921" s="206"/>
      <c r="U921" s="206"/>
      <c r="V921" s="206"/>
      <c r="W921" s="206"/>
      <c r="X921" s="206"/>
      <c r="Y921" s="206"/>
      <c r="Z921" s="206"/>
    </row>
    <row r="922" spans="1:26" ht="15.75" customHeight="1" x14ac:dyDescent="0.2">
      <c r="A922" s="206"/>
      <c r="B922" s="206"/>
      <c r="C922" s="206"/>
      <c r="D922" s="206"/>
      <c r="E922" s="206"/>
      <c r="F922" s="206"/>
      <c r="G922" s="206"/>
      <c r="H922" s="206"/>
      <c r="I922" s="206"/>
      <c r="J922" s="206"/>
      <c r="K922" s="206"/>
      <c r="L922" s="206"/>
      <c r="M922" s="206"/>
      <c r="N922" s="206"/>
      <c r="O922" s="206"/>
      <c r="P922" s="206"/>
      <c r="Q922" s="206"/>
      <c r="R922" s="206"/>
      <c r="S922" s="206"/>
      <c r="T922" s="206"/>
      <c r="U922" s="206"/>
      <c r="V922" s="206"/>
      <c r="W922" s="206"/>
      <c r="X922" s="206"/>
      <c r="Y922" s="206"/>
      <c r="Z922" s="206"/>
    </row>
    <row r="923" spans="1:26" ht="15.75" customHeight="1" x14ac:dyDescent="0.2">
      <c r="A923" s="206"/>
      <c r="B923" s="206"/>
      <c r="C923" s="206"/>
      <c r="D923" s="206"/>
      <c r="E923" s="206"/>
      <c r="F923" s="206"/>
      <c r="G923" s="206"/>
      <c r="H923" s="206"/>
      <c r="I923" s="206"/>
      <c r="J923" s="206"/>
      <c r="K923" s="206"/>
      <c r="L923" s="206"/>
      <c r="M923" s="206"/>
      <c r="N923" s="206"/>
      <c r="O923" s="206"/>
      <c r="P923" s="206"/>
      <c r="Q923" s="206"/>
      <c r="R923" s="206"/>
      <c r="S923" s="206"/>
      <c r="T923" s="206"/>
      <c r="U923" s="206"/>
      <c r="V923" s="206"/>
      <c r="W923" s="206"/>
      <c r="X923" s="206"/>
      <c r="Y923" s="206"/>
      <c r="Z923" s="206"/>
    </row>
    <row r="924" spans="1:26" ht="15.75" customHeight="1" x14ac:dyDescent="0.2">
      <c r="A924" s="206"/>
      <c r="B924" s="206"/>
      <c r="C924" s="206"/>
      <c r="D924" s="206"/>
      <c r="E924" s="206"/>
      <c r="F924" s="206"/>
      <c r="G924" s="206"/>
      <c r="H924" s="206"/>
      <c r="I924" s="206"/>
      <c r="J924" s="206"/>
      <c r="K924" s="206"/>
      <c r="L924" s="206"/>
      <c r="M924" s="206"/>
      <c r="N924" s="206"/>
      <c r="O924" s="206"/>
      <c r="P924" s="206"/>
      <c r="Q924" s="206"/>
      <c r="R924" s="206"/>
      <c r="S924" s="206"/>
      <c r="T924" s="206"/>
      <c r="U924" s="206"/>
      <c r="V924" s="206"/>
      <c r="W924" s="206"/>
      <c r="X924" s="206"/>
      <c r="Y924" s="206"/>
      <c r="Z924" s="206"/>
    </row>
    <row r="925" spans="1:26" ht="15.75" customHeight="1" x14ac:dyDescent="0.2">
      <c r="A925" s="206"/>
      <c r="B925" s="206"/>
      <c r="C925" s="206"/>
      <c r="D925" s="206"/>
      <c r="E925" s="206"/>
      <c r="F925" s="206"/>
      <c r="G925" s="206"/>
      <c r="H925" s="206"/>
      <c r="I925" s="206"/>
      <c r="J925" s="206"/>
      <c r="K925" s="206"/>
      <c r="L925" s="206"/>
      <c r="M925" s="206"/>
      <c r="N925" s="206"/>
      <c r="O925" s="206"/>
      <c r="P925" s="206"/>
      <c r="Q925" s="206"/>
      <c r="R925" s="206"/>
      <c r="S925" s="206"/>
      <c r="T925" s="206"/>
      <c r="U925" s="206"/>
      <c r="V925" s="206"/>
      <c r="W925" s="206"/>
      <c r="X925" s="206"/>
      <c r="Y925" s="206"/>
      <c r="Z925" s="206"/>
    </row>
    <row r="926" spans="1:26" ht="15.75" customHeight="1" x14ac:dyDescent="0.2">
      <c r="A926" s="206"/>
      <c r="B926" s="206"/>
      <c r="C926" s="206"/>
      <c r="D926" s="206"/>
      <c r="E926" s="206"/>
      <c r="F926" s="206"/>
      <c r="G926" s="206"/>
      <c r="H926" s="206"/>
      <c r="I926" s="206"/>
      <c r="J926" s="206"/>
      <c r="K926" s="206"/>
      <c r="L926" s="206"/>
      <c r="M926" s="206"/>
      <c r="N926" s="206"/>
      <c r="O926" s="206"/>
      <c r="P926" s="206"/>
      <c r="Q926" s="206"/>
      <c r="R926" s="206"/>
      <c r="S926" s="206"/>
      <c r="T926" s="206"/>
      <c r="U926" s="206"/>
      <c r="V926" s="206"/>
      <c r="W926" s="206"/>
      <c r="X926" s="206"/>
      <c r="Y926" s="206"/>
      <c r="Z926" s="206"/>
    </row>
    <row r="927" spans="1:26" ht="15.75" customHeight="1" x14ac:dyDescent="0.2">
      <c r="A927" s="206"/>
      <c r="B927" s="206"/>
      <c r="C927" s="206"/>
      <c r="D927" s="206"/>
      <c r="E927" s="206"/>
      <c r="F927" s="206"/>
      <c r="G927" s="206"/>
      <c r="H927" s="206"/>
      <c r="I927" s="206"/>
      <c r="J927" s="206"/>
      <c r="K927" s="206"/>
      <c r="L927" s="206"/>
      <c r="M927" s="206"/>
      <c r="N927" s="206"/>
      <c r="O927" s="206"/>
      <c r="P927" s="206"/>
      <c r="Q927" s="206"/>
      <c r="R927" s="206"/>
      <c r="S927" s="206"/>
      <c r="T927" s="206"/>
      <c r="U927" s="206"/>
      <c r="V927" s="206"/>
      <c r="W927" s="206"/>
      <c r="X927" s="206"/>
      <c r="Y927" s="206"/>
      <c r="Z927" s="206"/>
    </row>
    <row r="928" spans="1:26" ht="15.75" customHeight="1" x14ac:dyDescent="0.2">
      <c r="A928" s="206"/>
      <c r="B928" s="206"/>
      <c r="C928" s="206"/>
      <c r="D928" s="206"/>
      <c r="E928" s="206"/>
      <c r="F928" s="206"/>
      <c r="G928" s="206"/>
      <c r="H928" s="206"/>
      <c r="I928" s="206"/>
      <c r="J928" s="206"/>
      <c r="K928" s="206"/>
      <c r="L928" s="206"/>
      <c r="M928" s="206"/>
      <c r="N928" s="206"/>
      <c r="O928" s="206"/>
      <c r="P928" s="206"/>
      <c r="Q928" s="206"/>
      <c r="R928" s="206"/>
      <c r="S928" s="206"/>
      <c r="T928" s="206"/>
      <c r="U928" s="206"/>
      <c r="V928" s="206"/>
      <c r="W928" s="206"/>
      <c r="X928" s="206"/>
      <c r="Y928" s="206"/>
      <c r="Z928" s="206"/>
    </row>
    <row r="929" spans="1:26" ht="15.75" customHeight="1" x14ac:dyDescent="0.2">
      <c r="A929" s="206"/>
      <c r="B929" s="206"/>
      <c r="C929" s="206"/>
      <c r="D929" s="206"/>
      <c r="E929" s="206"/>
      <c r="F929" s="206"/>
      <c r="G929" s="206"/>
      <c r="H929" s="206"/>
      <c r="I929" s="206"/>
      <c r="J929" s="206"/>
      <c r="K929" s="206"/>
      <c r="L929" s="206"/>
      <c r="M929" s="206"/>
      <c r="N929" s="206"/>
      <c r="O929" s="206"/>
      <c r="P929" s="206"/>
      <c r="Q929" s="206"/>
      <c r="R929" s="206"/>
      <c r="S929" s="206"/>
      <c r="T929" s="206"/>
      <c r="U929" s="206"/>
      <c r="V929" s="206"/>
      <c r="W929" s="206"/>
      <c r="X929" s="206"/>
      <c r="Y929" s="206"/>
      <c r="Z929" s="206"/>
    </row>
    <row r="930" spans="1:26" ht="15.75" customHeight="1" x14ac:dyDescent="0.2">
      <c r="A930" s="206"/>
      <c r="B930" s="206"/>
      <c r="C930" s="206"/>
      <c r="D930" s="206"/>
      <c r="E930" s="206"/>
      <c r="F930" s="206"/>
      <c r="G930" s="206"/>
      <c r="H930" s="206"/>
      <c r="I930" s="206"/>
      <c r="J930" s="206"/>
      <c r="K930" s="206"/>
      <c r="L930" s="206"/>
      <c r="M930" s="206"/>
      <c r="N930" s="206"/>
      <c r="O930" s="206"/>
      <c r="P930" s="206"/>
      <c r="Q930" s="206"/>
      <c r="R930" s="206"/>
      <c r="S930" s="206"/>
      <c r="T930" s="206"/>
      <c r="U930" s="206"/>
      <c r="V930" s="206"/>
      <c r="W930" s="206"/>
      <c r="X930" s="206"/>
      <c r="Y930" s="206"/>
      <c r="Z930" s="206"/>
    </row>
    <row r="931" spans="1:26" ht="15.75" customHeight="1" x14ac:dyDescent="0.2">
      <c r="A931" s="206"/>
      <c r="B931" s="206"/>
      <c r="C931" s="206"/>
      <c r="D931" s="206"/>
      <c r="E931" s="206"/>
      <c r="F931" s="206"/>
      <c r="G931" s="206"/>
      <c r="H931" s="206"/>
      <c r="I931" s="206"/>
      <c r="J931" s="206"/>
      <c r="K931" s="206"/>
      <c r="L931" s="206"/>
      <c r="M931" s="206"/>
      <c r="N931" s="206"/>
      <c r="O931" s="206"/>
      <c r="P931" s="206"/>
      <c r="Q931" s="206"/>
      <c r="R931" s="206"/>
      <c r="S931" s="206"/>
      <c r="T931" s="206"/>
      <c r="U931" s="206"/>
      <c r="V931" s="206"/>
      <c r="W931" s="206"/>
      <c r="X931" s="206"/>
      <c r="Y931" s="206"/>
      <c r="Z931" s="206"/>
    </row>
    <row r="932" spans="1:26" ht="15.75" customHeight="1" x14ac:dyDescent="0.2">
      <c r="A932" s="206"/>
      <c r="B932" s="206"/>
      <c r="C932" s="206"/>
      <c r="D932" s="206"/>
      <c r="E932" s="206"/>
      <c r="F932" s="206"/>
      <c r="G932" s="206"/>
      <c r="H932" s="206"/>
      <c r="I932" s="206"/>
      <c r="J932" s="206"/>
      <c r="K932" s="206"/>
      <c r="L932" s="206"/>
      <c r="M932" s="206"/>
      <c r="N932" s="206"/>
      <c r="O932" s="206"/>
      <c r="P932" s="206"/>
      <c r="Q932" s="206"/>
      <c r="R932" s="206"/>
      <c r="S932" s="206"/>
      <c r="T932" s="206"/>
      <c r="U932" s="206"/>
      <c r="V932" s="206"/>
      <c r="W932" s="206"/>
      <c r="X932" s="206"/>
      <c r="Y932" s="206"/>
      <c r="Z932" s="206"/>
    </row>
    <row r="933" spans="1:26" ht="15.75" customHeight="1" x14ac:dyDescent="0.2">
      <c r="A933" s="206"/>
      <c r="B933" s="206"/>
      <c r="C933" s="206"/>
      <c r="D933" s="206"/>
      <c r="E933" s="206"/>
      <c r="F933" s="206"/>
      <c r="G933" s="206"/>
      <c r="H933" s="206"/>
      <c r="I933" s="206"/>
      <c r="J933" s="206"/>
      <c r="K933" s="206"/>
      <c r="L933" s="206"/>
      <c r="M933" s="206"/>
      <c r="N933" s="206"/>
      <c r="O933" s="206"/>
      <c r="P933" s="206"/>
      <c r="Q933" s="206"/>
      <c r="R933" s="206"/>
      <c r="S933" s="206"/>
      <c r="T933" s="206"/>
      <c r="U933" s="206"/>
      <c r="V933" s="206"/>
      <c r="W933" s="206"/>
      <c r="X933" s="206"/>
      <c r="Y933" s="206"/>
      <c r="Z933" s="206"/>
    </row>
    <row r="934" spans="1:26" ht="15.75" customHeight="1" x14ac:dyDescent="0.2">
      <c r="A934" s="206"/>
      <c r="B934" s="206"/>
      <c r="C934" s="206"/>
      <c r="D934" s="206"/>
      <c r="E934" s="206"/>
      <c r="F934" s="206"/>
      <c r="G934" s="206"/>
      <c r="H934" s="206"/>
      <c r="I934" s="206"/>
      <c r="J934" s="206"/>
      <c r="K934" s="206"/>
      <c r="L934" s="206"/>
      <c r="M934" s="206"/>
      <c r="N934" s="206"/>
      <c r="O934" s="206"/>
      <c r="P934" s="206"/>
      <c r="Q934" s="206"/>
      <c r="R934" s="206"/>
      <c r="S934" s="206"/>
      <c r="T934" s="206"/>
      <c r="U934" s="206"/>
      <c r="V934" s="206"/>
      <c r="W934" s="206"/>
      <c r="X934" s="206"/>
      <c r="Y934" s="206"/>
      <c r="Z934" s="206"/>
    </row>
    <row r="935" spans="1:26" ht="15.75" customHeight="1" x14ac:dyDescent="0.2">
      <c r="A935" s="206"/>
      <c r="B935" s="206"/>
      <c r="C935" s="206"/>
      <c r="D935" s="206"/>
      <c r="E935" s="206"/>
      <c r="F935" s="206"/>
      <c r="G935" s="206"/>
      <c r="H935" s="206"/>
      <c r="I935" s="206"/>
      <c r="J935" s="206"/>
      <c r="K935" s="206"/>
      <c r="L935" s="206"/>
      <c r="M935" s="206"/>
      <c r="N935" s="206"/>
      <c r="O935" s="206"/>
      <c r="P935" s="206"/>
      <c r="Q935" s="206"/>
      <c r="R935" s="206"/>
      <c r="S935" s="206"/>
      <c r="T935" s="206"/>
      <c r="U935" s="206"/>
      <c r="V935" s="206"/>
      <c r="W935" s="206"/>
      <c r="X935" s="206"/>
      <c r="Y935" s="206"/>
      <c r="Z935" s="206"/>
    </row>
    <row r="936" spans="1:26" ht="15.75" customHeight="1" x14ac:dyDescent="0.2">
      <c r="A936" s="206"/>
      <c r="B936" s="206"/>
      <c r="C936" s="206"/>
      <c r="D936" s="206"/>
      <c r="E936" s="206"/>
      <c r="F936" s="206"/>
      <c r="G936" s="206"/>
      <c r="H936" s="206"/>
      <c r="I936" s="206"/>
      <c r="J936" s="206"/>
      <c r="K936" s="206"/>
      <c r="L936" s="206"/>
      <c r="M936" s="206"/>
      <c r="N936" s="206"/>
      <c r="O936" s="206"/>
      <c r="P936" s="206"/>
      <c r="Q936" s="206"/>
      <c r="R936" s="206"/>
      <c r="S936" s="206"/>
      <c r="T936" s="206"/>
      <c r="U936" s="206"/>
      <c r="V936" s="206"/>
      <c r="W936" s="206"/>
      <c r="X936" s="206"/>
      <c r="Y936" s="206"/>
      <c r="Z936" s="206"/>
    </row>
    <row r="937" spans="1:26" ht="15.75" customHeight="1" x14ac:dyDescent="0.2">
      <c r="A937" s="206"/>
      <c r="B937" s="206"/>
      <c r="C937" s="206"/>
      <c r="D937" s="206"/>
      <c r="E937" s="206"/>
      <c r="F937" s="206"/>
      <c r="G937" s="206"/>
      <c r="H937" s="206"/>
      <c r="I937" s="206"/>
      <c r="J937" s="206"/>
      <c r="K937" s="206"/>
      <c r="L937" s="206"/>
      <c r="M937" s="206"/>
      <c r="N937" s="206"/>
      <c r="O937" s="206"/>
      <c r="P937" s="206"/>
      <c r="Q937" s="206"/>
      <c r="R937" s="206"/>
      <c r="S937" s="206"/>
      <c r="T937" s="206"/>
      <c r="U937" s="206"/>
      <c r="V937" s="206"/>
      <c r="W937" s="206"/>
      <c r="X937" s="206"/>
      <c r="Y937" s="206"/>
      <c r="Z937" s="206"/>
    </row>
    <row r="938" spans="1:26" ht="15.75" customHeight="1" x14ac:dyDescent="0.2">
      <c r="A938" s="206"/>
      <c r="B938" s="206"/>
      <c r="C938" s="206"/>
      <c r="D938" s="206"/>
      <c r="E938" s="206"/>
      <c r="F938" s="206"/>
      <c r="G938" s="206"/>
      <c r="H938" s="206"/>
      <c r="I938" s="206"/>
      <c r="J938" s="206"/>
      <c r="K938" s="206"/>
      <c r="L938" s="206"/>
      <c r="M938" s="206"/>
      <c r="N938" s="206"/>
      <c r="O938" s="206"/>
      <c r="P938" s="206"/>
      <c r="Q938" s="206"/>
      <c r="R938" s="206"/>
      <c r="S938" s="206"/>
      <c r="T938" s="206"/>
      <c r="U938" s="206"/>
      <c r="V938" s="206"/>
      <c r="W938" s="206"/>
      <c r="X938" s="206"/>
      <c r="Y938" s="206"/>
      <c r="Z938" s="206"/>
    </row>
    <row r="939" spans="1:26" ht="15.75" customHeight="1" x14ac:dyDescent="0.2">
      <c r="A939" s="206"/>
      <c r="B939" s="206"/>
      <c r="C939" s="206"/>
      <c r="D939" s="206"/>
      <c r="E939" s="206"/>
      <c r="F939" s="206"/>
      <c r="G939" s="206"/>
      <c r="H939" s="206"/>
      <c r="I939" s="206"/>
      <c r="J939" s="206"/>
      <c r="K939" s="206"/>
      <c r="L939" s="206"/>
      <c r="M939" s="206"/>
      <c r="N939" s="206"/>
      <c r="O939" s="206"/>
      <c r="P939" s="206"/>
      <c r="Q939" s="206"/>
      <c r="R939" s="206"/>
      <c r="S939" s="206"/>
      <c r="T939" s="206"/>
      <c r="U939" s="206"/>
      <c r="V939" s="206"/>
      <c r="W939" s="206"/>
      <c r="X939" s="206"/>
      <c r="Y939" s="206"/>
      <c r="Z939" s="206"/>
    </row>
    <row r="940" spans="1:26" ht="15.75" customHeight="1" x14ac:dyDescent="0.2">
      <c r="A940" s="206"/>
      <c r="B940" s="206"/>
      <c r="C940" s="206"/>
      <c r="D940" s="206"/>
      <c r="E940" s="206"/>
      <c r="F940" s="206"/>
      <c r="G940" s="206"/>
      <c r="H940" s="206"/>
      <c r="I940" s="206"/>
      <c r="J940" s="206"/>
      <c r="K940" s="206"/>
      <c r="L940" s="206"/>
      <c r="M940" s="206"/>
      <c r="N940" s="206"/>
      <c r="O940" s="206"/>
      <c r="P940" s="206"/>
      <c r="Q940" s="206"/>
      <c r="R940" s="206"/>
      <c r="S940" s="206"/>
      <c r="T940" s="206"/>
      <c r="U940" s="206"/>
      <c r="V940" s="206"/>
      <c r="W940" s="206"/>
      <c r="X940" s="206"/>
      <c r="Y940" s="206"/>
      <c r="Z940" s="206"/>
    </row>
    <row r="941" spans="1:26" ht="15.75" customHeight="1" x14ac:dyDescent="0.2">
      <c r="A941" s="206"/>
      <c r="B941" s="206"/>
      <c r="C941" s="206"/>
      <c r="D941" s="206"/>
      <c r="E941" s="206"/>
      <c r="F941" s="206"/>
      <c r="G941" s="206"/>
      <c r="H941" s="206"/>
      <c r="I941" s="206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</row>
    <row r="942" spans="1:26" ht="15.75" customHeight="1" x14ac:dyDescent="0.2">
      <c r="A942" s="206"/>
      <c r="B942" s="206"/>
      <c r="C942" s="206"/>
      <c r="D942" s="206"/>
      <c r="E942" s="206"/>
      <c r="F942" s="206"/>
      <c r="G942" s="206"/>
      <c r="H942" s="206"/>
      <c r="I942" s="206"/>
      <c r="J942" s="206"/>
      <c r="K942" s="206"/>
      <c r="L942" s="206"/>
      <c r="M942" s="206"/>
      <c r="N942" s="206"/>
      <c r="O942" s="206"/>
      <c r="P942" s="206"/>
      <c r="Q942" s="206"/>
      <c r="R942" s="206"/>
      <c r="S942" s="206"/>
      <c r="T942" s="206"/>
      <c r="U942" s="206"/>
      <c r="V942" s="206"/>
      <c r="W942" s="206"/>
      <c r="X942" s="206"/>
      <c r="Y942" s="206"/>
      <c r="Z942" s="206"/>
    </row>
    <row r="943" spans="1:26" ht="15.75" customHeight="1" x14ac:dyDescent="0.2">
      <c r="A943" s="206"/>
      <c r="B943" s="206"/>
      <c r="C943" s="206"/>
      <c r="D943" s="206"/>
      <c r="E943" s="206"/>
      <c r="F943" s="206"/>
      <c r="G943" s="206"/>
      <c r="H943" s="206"/>
      <c r="I943" s="206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</row>
    <row r="944" spans="1:26" ht="15.75" customHeight="1" x14ac:dyDescent="0.2">
      <c r="A944" s="206"/>
      <c r="B944" s="206"/>
      <c r="C944" s="206"/>
      <c r="D944" s="206"/>
      <c r="E944" s="206"/>
      <c r="F944" s="206"/>
      <c r="G944" s="206"/>
      <c r="H944" s="206"/>
      <c r="I944" s="206"/>
      <c r="J944" s="206"/>
      <c r="K944" s="206"/>
      <c r="L944" s="206"/>
      <c r="M944" s="206"/>
      <c r="N944" s="206"/>
      <c r="O944" s="206"/>
      <c r="P944" s="206"/>
      <c r="Q944" s="206"/>
      <c r="R944" s="206"/>
      <c r="S944" s="206"/>
      <c r="T944" s="206"/>
      <c r="U944" s="206"/>
      <c r="V944" s="206"/>
      <c r="W944" s="206"/>
      <c r="X944" s="206"/>
      <c r="Y944" s="206"/>
      <c r="Z944" s="206"/>
    </row>
    <row r="945" spans="1:26" ht="15.75" customHeight="1" x14ac:dyDescent="0.2">
      <c r="A945" s="206"/>
      <c r="B945" s="206"/>
      <c r="C945" s="206"/>
      <c r="D945" s="206"/>
      <c r="E945" s="206"/>
      <c r="F945" s="206"/>
      <c r="G945" s="206"/>
      <c r="H945" s="206"/>
      <c r="I945" s="206"/>
      <c r="J945" s="206"/>
      <c r="K945" s="206"/>
      <c r="L945" s="206"/>
      <c r="M945" s="206"/>
      <c r="N945" s="206"/>
      <c r="O945" s="206"/>
      <c r="P945" s="206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</row>
    <row r="946" spans="1:26" ht="15.75" customHeight="1" x14ac:dyDescent="0.2">
      <c r="A946" s="206"/>
      <c r="B946" s="206"/>
      <c r="C946" s="206"/>
      <c r="D946" s="206"/>
      <c r="E946" s="206"/>
      <c r="F946" s="206"/>
      <c r="G946" s="206"/>
      <c r="H946" s="206"/>
      <c r="I946" s="206"/>
      <c r="J946" s="206"/>
      <c r="K946" s="206"/>
      <c r="L946" s="206"/>
      <c r="M946" s="206"/>
      <c r="N946" s="206"/>
      <c r="O946" s="206"/>
      <c r="P946" s="206"/>
      <c r="Q946" s="206"/>
      <c r="R946" s="206"/>
      <c r="S946" s="206"/>
      <c r="T946" s="206"/>
      <c r="U946" s="206"/>
      <c r="V946" s="206"/>
      <c r="W946" s="206"/>
      <c r="X946" s="206"/>
      <c r="Y946" s="206"/>
      <c r="Z946" s="206"/>
    </row>
    <row r="947" spans="1:26" ht="15.75" customHeight="1" x14ac:dyDescent="0.2">
      <c r="A947" s="206"/>
      <c r="B947" s="206"/>
      <c r="C947" s="206"/>
      <c r="D947" s="206"/>
      <c r="E947" s="206"/>
      <c r="F947" s="206"/>
      <c r="G947" s="206"/>
      <c r="H947" s="206"/>
      <c r="I947" s="206"/>
      <c r="J947" s="206"/>
      <c r="K947" s="206"/>
      <c r="L947" s="206"/>
      <c r="M947" s="206"/>
      <c r="N947" s="206"/>
      <c r="O947" s="206"/>
      <c r="P947" s="206"/>
      <c r="Q947" s="206"/>
      <c r="R947" s="206"/>
      <c r="S947" s="206"/>
      <c r="T947" s="206"/>
      <c r="U947" s="206"/>
      <c r="V947" s="206"/>
      <c r="W947" s="206"/>
      <c r="X947" s="206"/>
      <c r="Y947" s="206"/>
      <c r="Z947" s="206"/>
    </row>
    <row r="948" spans="1:26" ht="15.75" customHeight="1" x14ac:dyDescent="0.2">
      <c r="A948" s="206"/>
      <c r="B948" s="206"/>
      <c r="C948" s="206"/>
      <c r="D948" s="206"/>
      <c r="E948" s="206"/>
      <c r="F948" s="206"/>
      <c r="G948" s="206"/>
      <c r="H948" s="206"/>
      <c r="I948" s="206"/>
      <c r="J948" s="206"/>
      <c r="K948" s="206"/>
      <c r="L948" s="206"/>
      <c r="M948" s="206"/>
      <c r="N948" s="206"/>
      <c r="O948" s="206"/>
      <c r="P948" s="206"/>
      <c r="Q948" s="206"/>
      <c r="R948" s="206"/>
      <c r="S948" s="206"/>
      <c r="T948" s="206"/>
      <c r="U948" s="206"/>
      <c r="V948" s="206"/>
      <c r="W948" s="206"/>
      <c r="X948" s="206"/>
      <c r="Y948" s="206"/>
      <c r="Z948" s="206"/>
    </row>
    <row r="949" spans="1:26" ht="15.75" customHeight="1" x14ac:dyDescent="0.2">
      <c r="A949" s="206"/>
      <c r="B949" s="206"/>
      <c r="C949" s="206"/>
      <c r="D949" s="206"/>
      <c r="E949" s="206"/>
      <c r="F949" s="206"/>
      <c r="G949" s="206"/>
      <c r="H949" s="206"/>
      <c r="I949" s="206"/>
      <c r="J949" s="206"/>
      <c r="K949" s="206"/>
      <c r="L949" s="206"/>
      <c r="M949" s="206"/>
      <c r="N949" s="206"/>
      <c r="O949" s="206"/>
      <c r="P949" s="206"/>
      <c r="Q949" s="206"/>
      <c r="R949" s="206"/>
      <c r="S949" s="206"/>
      <c r="T949" s="206"/>
      <c r="U949" s="206"/>
      <c r="V949" s="206"/>
      <c r="W949" s="206"/>
      <c r="X949" s="206"/>
      <c r="Y949" s="206"/>
      <c r="Z949" s="206"/>
    </row>
    <row r="950" spans="1:26" ht="15.75" customHeight="1" x14ac:dyDescent="0.2">
      <c r="A950" s="206"/>
      <c r="B950" s="206"/>
      <c r="C950" s="206"/>
      <c r="D950" s="206"/>
      <c r="E950" s="206"/>
      <c r="F950" s="206"/>
      <c r="G950" s="206"/>
      <c r="H950" s="206"/>
      <c r="I950" s="206"/>
      <c r="J950" s="206"/>
      <c r="K950" s="206"/>
      <c r="L950" s="206"/>
      <c r="M950" s="206"/>
      <c r="N950" s="206"/>
      <c r="O950" s="206"/>
      <c r="P950" s="206"/>
      <c r="Q950" s="206"/>
      <c r="R950" s="206"/>
      <c r="S950" s="206"/>
      <c r="T950" s="206"/>
      <c r="U950" s="206"/>
      <c r="V950" s="206"/>
      <c r="W950" s="206"/>
      <c r="X950" s="206"/>
      <c r="Y950" s="206"/>
      <c r="Z950" s="206"/>
    </row>
    <row r="951" spans="1:26" ht="15.75" customHeight="1" x14ac:dyDescent="0.2">
      <c r="A951" s="206"/>
      <c r="B951" s="206"/>
      <c r="C951" s="206"/>
      <c r="D951" s="206"/>
      <c r="E951" s="206"/>
      <c r="F951" s="206"/>
      <c r="G951" s="206"/>
      <c r="H951" s="206"/>
      <c r="I951" s="206"/>
      <c r="J951" s="206"/>
      <c r="K951" s="206"/>
      <c r="L951" s="206"/>
      <c r="M951" s="206"/>
      <c r="N951" s="206"/>
      <c r="O951" s="206"/>
      <c r="P951" s="206"/>
      <c r="Q951" s="206"/>
      <c r="R951" s="206"/>
      <c r="S951" s="206"/>
      <c r="T951" s="206"/>
      <c r="U951" s="206"/>
      <c r="V951" s="206"/>
      <c r="W951" s="206"/>
      <c r="X951" s="206"/>
      <c r="Y951" s="206"/>
      <c r="Z951" s="206"/>
    </row>
    <row r="952" spans="1:26" ht="15.75" customHeight="1" x14ac:dyDescent="0.2">
      <c r="A952" s="206"/>
      <c r="B952" s="206"/>
      <c r="C952" s="206"/>
      <c r="D952" s="206"/>
      <c r="E952" s="206"/>
      <c r="F952" s="206"/>
      <c r="G952" s="206"/>
      <c r="H952" s="206"/>
      <c r="I952" s="206"/>
      <c r="J952" s="206"/>
      <c r="K952" s="206"/>
      <c r="L952" s="206"/>
      <c r="M952" s="206"/>
      <c r="N952" s="206"/>
      <c r="O952" s="206"/>
      <c r="P952" s="206"/>
      <c r="Q952" s="206"/>
      <c r="R952" s="206"/>
      <c r="S952" s="206"/>
      <c r="T952" s="206"/>
      <c r="U952" s="206"/>
      <c r="V952" s="206"/>
      <c r="W952" s="206"/>
      <c r="X952" s="206"/>
      <c r="Y952" s="206"/>
      <c r="Z952" s="206"/>
    </row>
    <row r="953" spans="1:26" ht="15.75" customHeight="1" x14ac:dyDescent="0.2">
      <c r="A953" s="206"/>
      <c r="B953" s="206"/>
      <c r="C953" s="206"/>
      <c r="D953" s="206"/>
      <c r="E953" s="206"/>
      <c r="F953" s="206"/>
      <c r="G953" s="206"/>
      <c r="H953" s="206"/>
      <c r="I953" s="206"/>
      <c r="J953" s="206"/>
      <c r="K953" s="206"/>
      <c r="L953" s="206"/>
      <c r="M953" s="206"/>
      <c r="N953" s="206"/>
      <c r="O953" s="206"/>
      <c r="P953" s="206"/>
      <c r="Q953" s="206"/>
      <c r="R953" s="206"/>
      <c r="S953" s="206"/>
      <c r="T953" s="206"/>
      <c r="U953" s="206"/>
      <c r="V953" s="206"/>
      <c r="W953" s="206"/>
      <c r="X953" s="206"/>
      <c r="Y953" s="206"/>
      <c r="Z953" s="206"/>
    </row>
    <row r="954" spans="1:26" ht="15.75" customHeight="1" x14ac:dyDescent="0.2">
      <c r="A954" s="206"/>
      <c r="B954" s="206"/>
      <c r="C954" s="206"/>
      <c r="D954" s="206"/>
      <c r="E954" s="206"/>
      <c r="F954" s="206"/>
      <c r="G954" s="206"/>
      <c r="H954" s="206"/>
      <c r="I954" s="206"/>
      <c r="J954" s="206"/>
      <c r="K954" s="206"/>
      <c r="L954" s="206"/>
      <c r="M954" s="206"/>
      <c r="N954" s="206"/>
      <c r="O954" s="206"/>
      <c r="P954" s="206"/>
      <c r="Q954" s="206"/>
      <c r="R954" s="206"/>
      <c r="S954" s="206"/>
      <c r="T954" s="206"/>
      <c r="U954" s="206"/>
      <c r="V954" s="206"/>
      <c r="W954" s="206"/>
      <c r="X954" s="206"/>
      <c r="Y954" s="206"/>
      <c r="Z954" s="206"/>
    </row>
    <row r="955" spans="1:26" ht="15.75" customHeight="1" x14ac:dyDescent="0.2">
      <c r="A955" s="206"/>
      <c r="B955" s="206"/>
      <c r="C955" s="206"/>
      <c r="D955" s="206"/>
      <c r="E955" s="206"/>
      <c r="F955" s="206"/>
      <c r="G955" s="206"/>
      <c r="H955" s="206"/>
      <c r="I955" s="206"/>
      <c r="J955" s="206"/>
      <c r="K955" s="206"/>
      <c r="L955" s="206"/>
      <c r="M955" s="206"/>
      <c r="N955" s="206"/>
      <c r="O955" s="206"/>
      <c r="P955" s="206"/>
      <c r="Q955" s="206"/>
      <c r="R955" s="206"/>
      <c r="S955" s="206"/>
      <c r="T955" s="206"/>
      <c r="U955" s="206"/>
      <c r="V955" s="206"/>
      <c r="W955" s="206"/>
      <c r="X955" s="206"/>
      <c r="Y955" s="206"/>
      <c r="Z955" s="206"/>
    </row>
    <row r="956" spans="1:26" ht="15.75" customHeight="1" x14ac:dyDescent="0.2">
      <c r="A956" s="206"/>
      <c r="B956" s="206"/>
      <c r="C956" s="206"/>
      <c r="D956" s="206"/>
      <c r="E956" s="206"/>
      <c r="F956" s="206"/>
      <c r="G956" s="206"/>
      <c r="H956" s="206"/>
      <c r="I956" s="206"/>
      <c r="J956" s="206"/>
      <c r="K956" s="206"/>
      <c r="L956" s="206"/>
      <c r="M956" s="206"/>
      <c r="N956" s="206"/>
      <c r="O956" s="206"/>
      <c r="P956" s="206"/>
      <c r="Q956" s="206"/>
      <c r="R956" s="206"/>
      <c r="S956" s="206"/>
      <c r="T956" s="206"/>
      <c r="U956" s="206"/>
      <c r="V956" s="206"/>
      <c r="W956" s="206"/>
      <c r="X956" s="206"/>
      <c r="Y956" s="206"/>
      <c r="Z956" s="206"/>
    </row>
    <row r="957" spans="1:26" ht="15.75" customHeight="1" x14ac:dyDescent="0.2">
      <c r="A957" s="206"/>
      <c r="B957" s="206"/>
      <c r="C957" s="206"/>
      <c r="D957" s="206"/>
      <c r="E957" s="206"/>
      <c r="F957" s="206"/>
      <c r="G957" s="206"/>
      <c r="H957" s="206"/>
      <c r="I957" s="206"/>
      <c r="J957" s="206"/>
      <c r="K957" s="206"/>
      <c r="L957" s="206"/>
      <c r="M957" s="206"/>
      <c r="N957" s="206"/>
      <c r="O957" s="206"/>
      <c r="P957" s="206"/>
      <c r="Q957" s="206"/>
      <c r="R957" s="206"/>
      <c r="S957" s="206"/>
      <c r="T957" s="206"/>
      <c r="U957" s="206"/>
      <c r="V957" s="206"/>
      <c r="W957" s="206"/>
      <c r="X957" s="206"/>
      <c r="Y957" s="206"/>
      <c r="Z957" s="206"/>
    </row>
    <row r="958" spans="1:26" ht="15.75" customHeight="1" x14ac:dyDescent="0.2">
      <c r="A958" s="206"/>
      <c r="B958" s="206"/>
      <c r="C958" s="206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</row>
    <row r="959" spans="1:26" ht="15.75" customHeight="1" x14ac:dyDescent="0.2">
      <c r="A959" s="206"/>
      <c r="B959" s="206"/>
      <c r="C959" s="206"/>
      <c r="D959" s="206"/>
      <c r="E959" s="206"/>
      <c r="F959" s="206"/>
      <c r="G959" s="206"/>
      <c r="H959" s="206"/>
      <c r="I959" s="206"/>
      <c r="J959" s="206"/>
      <c r="K959" s="206"/>
      <c r="L959" s="206"/>
      <c r="M959" s="206"/>
      <c r="N959" s="206"/>
      <c r="O959" s="206"/>
      <c r="P959" s="206"/>
      <c r="Q959" s="206"/>
      <c r="R959" s="206"/>
      <c r="S959" s="206"/>
      <c r="T959" s="206"/>
      <c r="U959" s="206"/>
      <c r="V959" s="206"/>
      <c r="W959" s="206"/>
      <c r="X959" s="206"/>
      <c r="Y959" s="206"/>
      <c r="Z959" s="206"/>
    </row>
    <row r="960" spans="1:26" ht="15.75" customHeight="1" x14ac:dyDescent="0.2">
      <c r="A960" s="206"/>
      <c r="B960" s="206"/>
      <c r="C960" s="206"/>
      <c r="D960" s="206"/>
      <c r="E960" s="206"/>
      <c r="F960" s="206"/>
      <c r="G960" s="206"/>
      <c r="H960" s="206"/>
      <c r="I960" s="206"/>
      <c r="J960" s="206"/>
      <c r="K960" s="206"/>
      <c r="L960" s="206"/>
      <c r="M960" s="206"/>
      <c r="N960" s="206"/>
      <c r="O960" s="206"/>
      <c r="P960" s="206"/>
      <c r="Q960" s="206"/>
      <c r="R960" s="206"/>
      <c r="S960" s="206"/>
      <c r="T960" s="206"/>
      <c r="U960" s="206"/>
      <c r="V960" s="206"/>
      <c r="W960" s="206"/>
      <c r="X960" s="206"/>
      <c r="Y960" s="206"/>
      <c r="Z960" s="206"/>
    </row>
    <row r="961" spans="1:26" ht="15.75" customHeight="1" x14ac:dyDescent="0.2">
      <c r="A961" s="206"/>
      <c r="B961" s="206"/>
      <c r="C961" s="206"/>
      <c r="D961" s="206"/>
      <c r="E961" s="206"/>
      <c r="F961" s="206"/>
      <c r="G961" s="206"/>
      <c r="H961" s="206"/>
      <c r="I961" s="206"/>
      <c r="J961" s="206"/>
      <c r="K961" s="206"/>
      <c r="L961" s="206"/>
      <c r="M961" s="206"/>
      <c r="N961" s="206"/>
      <c r="O961" s="206"/>
      <c r="P961" s="206"/>
      <c r="Q961" s="206"/>
      <c r="R961" s="206"/>
      <c r="S961" s="206"/>
      <c r="T961" s="206"/>
      <c r="U961" s="206"/>
      <c r="V961" s="206"/>
      <c r="W961" s="206"/>
      <c r="X961" s="206"/>
      <c r="Y961" s="206"/>
      <c r="Z961" s="206"/>
    </row>
    <row r="962" spans="1:26" ht="15.75" customHeight="1" x14ac:dyDescent="0.2">
      <c r="A962" s="206"/>
      <c r="B962" s="206"/>
      <c r="C962" s="206"/>
      <c r="D962" s="206"/>
      <c r="E962" s="206"/>
      <c r="F962" s="206"/>
      <c r="G962" s="206"/>
      <c r="H962" s="206"/>
      <c r="I962" s="206"/>
      <c r="J962" s="206"/>
      <c r="K962" s="206"/>
      <c r="L962" s="206"/>
      <c r="M962" s="206"/>
      <c r="N962" s="206"/>
      <c r="O962" s="206"/>
      <c r="P962" s="206"/>
      <c r="Q962" s="206"/>
      <c r="R962" s="206"/>
      <c r="S962" s="206"/>
      <c r="T962" s="206"/>
      <c r="U962" s="206"/>
      <c r="V962" s="206"/>
      <c r="W962" s="206"/>
      <c r="X962" s="206"/>
      <c r="Y962" s="206"/>
      <c r="Z962" s="206"/>
    </row>
    <row r="963" spans="1:26" ht="15.75" customHeight="1" x14ac:dyDescent="0.2">
      <c r="A963" s="206"/>
      <c r="B963" s="206"/>
      <c r="C963" s="206"/>
      <c r="D963" s="206"/>
      <c r="E963" s="206"/>
      <c r="F963" s="206"/>
      <c r="G963" s="206"/>
      <c r="H963" s="206"/>
      <c r="I963" s="206"/>
      <c r="J963" s="206"/>
      <c r="K963" s="206"/>
      <c r="L963" s="206"/>
      <c r="M963" s="206"/>
      <c r="N963" s="206"/>
      <c r="O963" s="206"/>
      <c r="P963" s="206"/>
      <c r="Q963" s="206"/>
      <c r="R963" s="206"/>
      <c r="S963" s="206"/>
      <c r="T963" s="206"/>
      <c r="U963" s="206"/>
      <c r="V963" s="206"/>
      <c r="W963" s="206"/>
      <c r="X963" s="206"/>
      <c r="Y963" s="206"/>
      <c r="Z963" s="206"/>
    </row>
    <row r="964" spans="1:26" ht="15.75" customHeight="1" x14ac:dyDescent="0.2">
      <c r="A964" s="206"/>
      <c r="B964" s="206"/>
      <c r="C964" s="206"/>
      <c r="D964" s="206"/>
      <c r="E964" s="206"/>
      <c r="F964" s="206"/>
      <c r="G964" s="206"/>
      <c r="H964" s="206"/>
      <c r="I964" s="206"/>
      <c r="J964" s="206"/>
      <c r="K964" s="206"/>
      <c r="L964" s="206"/>
      <c r="M964" s="206"/>
      <c r="N964" s="206"/>
      <c r="O964" s="206"/>
      <c r="P964" s="206"/>
      <c r="Q964" s="206"/>
      <c r="R964" s="206"/>
      <c r="S964" s="206"/>
      <c r="T964" s="206"/>
      <c r="U964" s="206"/>
      <c r="V964" s="206"/>
      <c r="W964" s="206"/>
      <c r="X964" s="206"/>
      <c r="Y964" s="206"/>
      <c r="Z964" s="206"/>
    </row>
    <row r="965" spans="1:26" ht="15.75" customHeight="1" x14ac:dyDescent="0.2">
      <c r="A965" s="206"/>
      <c r="B965" s="206"/>
      <c r="C965" s="206"/>
      <c r="D965" s="206"/>
      <c r="E965" s="206"/>
      <c r="F965" s="206"/>
      <c r="G965" s="206"/>
      <c r="H965" s="206"/>
      <c r="I965" s="206"/>
      <c r="J965" s="206"/>
      <c r="K965" s="206"/>
      <c r="L965" s="206"/>
      <c r="M965" s="206"/>
      <c r="N965" s="206"/>
      <c r="O965" s="206"/>
      <c r="P965" s="206"/>
      <c r="Q965" s="206"/>
      <c r="R965" s="206"/>
      <c r="S965" s="206"/>
      <c r="T965" s="206"/>
      <c r="U965" s="206"/>
      <c r="V965" s="206"/>
      <c r="W965" s="206"/>
      <c r="X965" s="206"/>
      <c r="Y965" s="206"/>
      <c r="Z965" s="206"/>
    </row>
    <row r="966" spans="1:26" ht="15.75" customHeight="1" x14ac:dyDescent="0.2">
      <c r="A966" s="206"/>
      <c r="B966" s="206"/>
      <c r="C966" s="206"/>
      <c r="D966" s="206"/>
      <c r="E966" s="206"/>
      <c r="F966" s="206"/>
      <c r="G966" s="206"/>
      <c r="H966" s="206"/>
      <c r="I966" s="206"/>
      <c r="J966" s="206"/>
      <c r="K966" s="206"/>
      <c r="L966" s="206"/>
      <c r="M966" s="206"/>
      <c r="N966" s="206"/>
      <c r="O966" s="206"/>
      <c r="P966" s="206"/>
      <c r="Q966" s="206"/>
      <c r="R966" s="206"/>
      <c r="S966" s="206"/>
      <c r="T966" s="206"/>
      <c r="U966" s="206"/>
      <c r="V966" s="206"/>
      <c r="W966" s="206"/>
      <c r="X966" s="206"/>
      <c r="Y966" s="206"/>
      <c r="Z966" s="206"/>
    </row>
    <row r="967" spans="1:26" ht="15.75" customHeight="1" x14ac:dyDescent="0.2">
      <c r="A967" s="206"/>
      <c r="B967" s="206"/>
      <c r="C967" s="206"/>
      <c r="D967" s="206"/>
      <c r="E967" s="206"/>
      <c r="F967" s="206"/>
      <c r="G967" s="206"/>
      <c r="H967" s="206"/>
      <c r="I967" s="206"/>
      <c r="J967" s="206"/>
      <c r="K967" s="206"/>
      <c r="L967" s="206"/>
      <c r="M967" s="206"/>
      <c r="N967" s="206"/>
      <c r="O967" s="206"/>
      <c r="P967" s="206"/>
      <c r="Q967" s="206"/>
      <c r="R967" s="206"/>
      <c r="S967" s="206"/>
      <c r="T967" s="206"/>
      <c r="U967" s="206"/>
      <c r="V967" s="206"/>
      <c r="W967" s="206"/>
      <c r="X967" s="206"/>
      <c r="Y967" s="206"/>
      <c r="Z967" s="206"/>
    </row>
    <row r="968" spans="1:26" ht="15.75" customHeight="1" x14ac:dyDescent="0.2">
      <c r="A968" s="206"/>
      <c r="B968" s="206"/>
      <c r="C968" s="206"/>
      <c r="D968" s="206"/>
      <c r="E968" s="206"/>
      <c r="F968" s="206"/>
      <c r="G968" s="206"/>
      <c r="H968" s="206"/>
      <c r="I968" s="206"/>
      <c r="J968" s="206"/>
      <c r="K968" s="206"/>
      <c r="L968" s="206"/>
      <c r="M968" s="206"/>
      <c r="N968" s="206"/>
      <c r="O968" s="206"/>
      <c r="P968" s="206"/>
      <c r="Q968" s="206"/>
      <c r="R968" s="206"/>
      <c r="S968" s="206"/>
      <c r="T968" s="206"/>
      <c r="U968" s="206"/>
      <c r="V968" s="206"/>
      <c r="W968" s="206"/>
      <c r="X968" s="206"/>
      <c r="Y968" s="206"/>
      <c r="Z968" s="206"/>
    </row>
    <row r="969" spans="1:26" ht="15.75" customHeight="1" x14ac:dyDescent="0.2">
      <c r="A969" s="206"/>
      <c r="B969" s="206"/>
      <c r="C969" s="206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  <c r="T969" s="206"/>
      <c r="U969" s="206"/>
      <c r="V969" s="206"/>
      <c r="W969" s="206"/>
      <c r="X969" s="206"/>
      <c r="Y969" s="206"/>
      <c r="Z969" s="206"/>
    </row>
    <row r="970" spans="1:26" ht="15.75" customHeight="1" x14ac:dyDescent="0.2">
      <c r="A970" s="206"/>
      <c r="B970" s="206"/>
      <c r="C970" s="206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</row>
    <row r="971" spans="1:26" ht="15.75" customHeight="1" x14ac:dyDescent="0.2">
      <c r="A971" s="206"/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</row>
    <row r="972" spans="1:26" ht="15.75" customHeight="1" x14ac:dyDescent="0.2">
      <c r="A972" s="206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  <c r="Z972" s="206"/>
    </row>
    <row r="973" spans="1:26" ht="15.75" customHeight="1" x14ac:dyDescent="0.2">
      <c r="A973" s="206"/>
      <c r="B973" s="206"/>
      <c r="C973" s="206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  <c r="T973" s="206"/>
      <c r="U973" s="206"/>
      <c r="V973" s="206"/>
      <c r="W973" s="206"/>
      <c r="X973" s="206"/>
      <c r="Y973" s="206"/>
      <c r="Z973" s="206"/>
    </row>
    <row r="974" spans="1:26" ht="15.75" customHeight="1" x14ac:dyDescent="0.2">
      <c r="A974" s="206"/>
      <c r="B974" s="206"/>
      <c r="C974" s="206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  <c r="T974" s="206"/>
      <c r="U974" s="206"/>
      <c r="V974" s="206"/>
      <c r="W974" s="206"/>
      <c r="X974" s="206"/>
      <c r="Y974" s="206"/>
      <c r="Z974" s="206"/>
    </row>
    <row r="975" spans="1:26" ht="15.75" customHeight="1" x14ac:dyDescent="0.2">
      <c r="A975" s="206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  <c r="Z975" s="206"/>
    </row>
    <row r="976" spans="1:26" ht="15.75" customHeight="1" x14ac:dyDescent="0.2">
      <c r="A976" s="206"/>
      <c r="B976" s="206"/>
      <c r="C976" s="206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  <c r="T976" s="206"/>
      <c r="U976" s="206"/>
      <c r="V976" s="206"/>
      <c r="W976" s="206"/>
      <c r="X976" s="206"/>
      <c r="Y976" s="206"/>
      <c r="Z976" s="206"/>
    </row>
    <row r="977" spans="1:26" ht="15.75" customHeight="1" x14ac:dyDescent="0.2">
      <c r="A977" s="206"/>
      <c r="B977" s="206"/>
      <c r="C977" s="206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  <c r="T977" s="206"/>
      <c r="U977" s="206"/>
      <c r="V977" s="206"/>
      <c r="W977" s="206"/>
      <c r="X977" s="206"/>
      <c r="Y977" s="206"/>
      <c r="Z977" s="206"/>
    </row>
    <row r="978" spans="1:26" ht="15.75" customHeight="1" x14ac:dyDescent="0.2">
      <c r="A978" s="206"/>
      <c r="B978" s="206"/>
      <c r="C978" s="206"/>
      <c r="D978" s="206"/>
      <c r="E978" s="206"/>
      <c r="F978" s="206"/>
      <c r="G978" s="206"/>
      <c r="H978" s="206"/>
      <c r="I978" s="206"/>
      <c r="J978" s="206"/>
      <c r="K978" s="206"/>
      <c r="L978" s="206"/>
      <c r="M978" s="206"/>
      <c r="N978" s="206"/>
      <c r="O978" s="206"/>
      <c r="P978" s="206"/>
      <c r="Q978" s="206"/>
      <c r="R978" s="206"/>
      <c r="S978" s="206"/>
      <c r="T978" s="206"/>
      <c r="U978" s="206"/>
      <c r="V978" s="206"/>
      <c r="W978" s="206"/>
      <c r="X978" s="206"/>
      <c r="Y978" s="206"/>
      <c r="Z978" s="206"/>
    </row>
    <row r="979" spans="1:26" ht="15.75" customHeight="1" x14ac:dyDescent="0.2">
      <c r="A979" s="206"/>
      <c r="B979" s="206"/>
      <c r="C979" s="206"/>
      <c r="D979" s="206"/>
      <c r="E979" s="206"/>
      <c r="F979" s="206"/>
      <c r="G979" s="206"/>
      <c r="H979" s="206"/>
      <c r="I979" s="206"/>
      <c r="J979" s="206"/>
      <c r="K979" s="206"/>
      <c r="L979" s="206"/>
      <c r="M979" s="206"/>
      <c r="N979" s="206"/>
      <c r="O979" s="206"/>
      <c r="P979" s="206"/>
      <c r="Q979" s="206"/>
      <c r="R979" s="206"/>
      <c r="S979" s="206"/>
      <c r="T979" s="206"/>
      <c r="U979" s="206"/>
      <c r="V979" s="206"/>
      <c r="W979" s="206"/>
      <c r="X979" s="206"/>
      <c r="Y979" s="206"/>
      <c r="Z979" s="206"/>
    </row>
    <row r="980" spans="1:26" ht="15.75" customHeight="1" x14ac:dyDescent="0.2">
      <c r="A980" s="206"/>
      <c r="B980" s="206"/>
      <c r="C980" s="206"/>
      <c r="D980" s="206"/>
      <c r="E980" s="206"/>
      <c r="F980" s="206"/>
      <c r="G980" s="206"/>
      <c r="H980" s="206"/>
      <c r="I980" s="206"/>
      <c r="J980" s="206"/>
      <c r="K980" s="206"/>
      <c r="L980" s="206"/>
      <c r="M980" s="206"/>
      <c r="N980" s="206"/>
      <c r="O980" s="206"/>
      <c r="P980" s="206"/>
      <c r="Q980" s="206"/>
      <c r="R980" s="206"/>
      <c r="S980" s="206"/>
      <c r="T980" s="206"/>
      <c r="U980" s="206"/>
      <c r="V980" s="206"/>
      <c r="W980" s="206"/>
      <c r="X980" s="206"/>
      <c r="Y980" s="206"/>
      <c r="Z980" s="206"/>
    </row>
    <row r="981" spans="1:26" ht="15.75" customHeight="1" x14ac:dyDescent="0.2">
      <c r="A981" s="206"/>
      <c r="B981" s="206"/>
      <c r="C981" s="206"/>
      <c r="D981" s="206"/>
      <c r="E981" s="206"/>
      <c r="F981" s="206"/>
      <c r="G981" s="206"/>
      <c r="H981" s="206"/>
      <c r="I981" s="206"/>
      <c r="J981" s="206"/>
      <c r="K981" s="206"/>
      <c r="L981" s="206"/>
      <c r="M981" s="206"/>
      <c r="N981" s="206"/>
      <c r="O981" s="206"/>
      <c r="P981" s="206"/>
      <c r="Q981" s="206"/>
      <c r="R981" s="206"/>
      <c r="S981" s="206"/>
      <c r="T981" s="206"/>
      <c r="U981" s="206"/>
      <c r="V981" s="206"/>
      <c r="W981" s="206"/>
      <c r="X981" s="206"/>
      <c r="Y981" s="206"/>
      <c r="Z981" s="206"/>
    </row>
    <row r="982" spans="1:26" ht="15.75" customHeight="1" x14ac:dyDescent="0.2">
      <c r="A982" s="206"/>
      <c r="B982" s="206"/>
      <c r="C982" s="206"/>
      <c r="D982" s="206"/>
      <c r="E982" s="206"/>
      <c r="F982" s="206"/>
      <c r="G982" s="206"/>
      <c r="H982" s="206"/>
      <c r="I982" s="206"/>
      <c r="J982" s="206"/>
      <c r="K982" s="206"/>
      <c r="L982" s="206"/>
      <c r="M982" s="206"/>
      <c r="N982" s="206"/>
      <c r="O982" s="206"/>
      <c r="P982" s="206"/>
      <c r="Q982" s="206"/>
      <c r="R982" s="206"/>
      <c r="S982" s="206"/>
      <c r="T982" s="206"/>
      <c r="U982" s="206"/>
      <c r="V982" s="206"/>
      <c r="W982" s="206"/>
      <c r="X982" s="206"/>
      <c r="Y982" s="206"/>
      <c r="Z982" s="206"/>
    </row>
    <row r="983" spans="1:26" ht="15.75" customHeight="1" x14ac:dyDescent="0.2">
      <c r="A983" s="206"/>
      <c r="B983" s="206"/>
      <c r="C983" s="206"/>
      <c r="D983" s="206"/>
      <c r="E983" s="206"/>
      <c r="F983" s="206"/>
      <c r="G983" s="206"/>
      <c r="H983" s="206"/>
      <c r="I983" s="206"/>
      <c r="J983" s="206"/>
      <c r="K983" s="206"/>
      <c r="L983" s="206"/>
      <c r="M983" s="206"/>
      <c r="N983" s="206"/>
      <c r="O983" s="206"/>
      <c r="P983" s="206"/>
      <c r="Q983" s="206"/>
      <c r="R983" s="206"/>
      <c r="S983" s="206"/>
      <c r="T983" s="206"/>
      <c r="U983" s="206"/>
      <c r="V983" s="206"/>
      <c r="W983" s="206"/>
      <c r="X983" s="206"/>
      <c r="Y983" s="206"/>
      <c r="Z983" s="206"/>
    </row>
    <row r="984" spans="1:26" ht="15.75" customHeight="1" x14ac:dyDescent="0.2">
      <c r="A984" s="206"/>
      <c r="B984" s="206"/>
      <c r="C984" s="206"/>
      <c r="D984" s="206"/>
      <c r="E984" s="206"/>
      <c r="F984" s="206"/>
      <c r="G984" s="206"/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</row>
    <row r="985" spans="1:26" ht="15.75" customHeight="1" x14ac:dyDescent="0.2">
      <c r="A985" s="206"/>
      <c r="B985" s="206"/>
      <c r="C985" s="206"/>
      <c r="D985" s="206"/>
      <c r="E985" s="206"/>
      <c r="F985" s="206"/>
      <c r="G985" s="206"/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</row>
    <row r="986" spans="1:26" ht="15.75" customHeight="1" x14ac:dyDescent="0.2">
      <c r="A986" s="206"/>
      <c r="B986" s="206"/>
      <c r="C986" s="206"/>
      <c r="D986" s="206"/>
      <c r="E986" s="206"/>
      <c r="F986" s="206"/>
      <c r="G986" s="206"/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</row>
    <row r="987" spans="1:26" ht="15.75" customHeight="1" x14ac:dyDescent="0.2">
      <c r="A987" s="206"/>
      <c r="B987" s="206"/>
      <c r="C987" s="206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</row>
    <row r="988" spans="1:26" ht="15.75" customHeight="1" x14ac:dyDescent="0.2">
      <c r="A988" s="206"/>
      <c r="B988" s="206"/>
      <c r="C988" s="206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</row>
    <row r="989" spans="1:26" ht="15.75" customHeight="1" x14ac:dyDescent="0.2">
      <c r="A989" s="206"/>
      <c r="B989" s="206"/>
      <c r="C989" s="206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</row>
    <row r="990" spans="1:26" ht="15.75" customHeight="1" x14ac:dyDescent="0.2">
      <c r="A990" s="206"/>
      <c r="B990" s="206"/>
      <c r="C990" s="206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</row>
    <row r="991" spans="1:26" ht="15.75" customHeight="1" x14ac:dyDescent="0.2">
      <c r="A991" s="206"/>
      <c r="B991" s="206"/>
      <c r="C991" s="206"/>
      <c r="D991" s="206"/>
      <c r="E991" s="206"/>
      <c r="F991" s="206"/>
      <c r="G991" s="206"/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</row>
    <row r="992" spans="1:26" ht="15.75" customHeight="1" x14ac:dyDescent="0.2">
      <c r="A992" s="206"/>
      <c r="B992" s="206"/>
      <c r="C992" s="206"/>
      <c r="D992" s="206"/>
      <c r="E992" s="206"/>
      <c r="F992" s="206"/>
      <c r="G992" s="206"/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</row>
    <row r="993" spans="1:26" ht="15.75" customHeight="1" x14ac:dyDescent="0.2">
      <c r="A993" s="206"/>
      <c r="B993" s="206"/>
      <c r="C993" s="206"/>
      <c r="D993" s="206"/>
      <c r="E993" s="206"/>
      <c r="F993" s="206"/>
      <c r="G993" s="206"/>
      <c r="H993" s="206"/>
      <c r="I993" s="206"/>
      <c r="J993" s="206"/>
      <c r="K993" s="206"/>
      <c r="L993" s="206"/>
      <c r="M993" s="206"/>
      <c r="N993" s="206"/>
      <c r="O993" s="206"/>
      <c r="P993" s="206"/>
      <c r="Q993" s="206"/>
      <c r="R993" s="206"/>
      <c r="S993" s="206"/>
      <c r="T993" s="206"/>
      <c r="U993" s="206"/>
      <c r="V993" s="206"/>
      <c r="W993" s="206"/>
      <c r="X993" s="206"/>
      <c r="Y993" s="206"/>
      <c r="Z993" s="206"/>
    </row>
    <row r="994" spans="1:26" ht="15.75" customHeight="1" x14ac:dyDescent="0.2">
      <c r="A994" s="206"/>
      <c r="B994" s="206"/>
      <c r="C994" s="206"/>
      <c r="D994" s="206"/>
      <c r="E994" s="206"/>
      <c r="F994" s="206"/>
      <c r="G994" s="206"/>
      <c r="H994" s="206"/>
      <c r="I994" s="206"/>
      <c r="J994" s="206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</row>
    <row r="995" spans="1:26" ht="15.75" customHeight="1" x14ac:dyDescent="0.2">
      <c r="A995" s="206"/>
      <c r="B995" s="206"/>
      <c r="C995" s="206"/>
      <c r="D995" s="206"/>
      <c r="E995" s="206"/>
      <c r="F995" s="206"/>
      <c r="G995" s="206"/>
      <c r="H995" s="206"/>
      <c r="I995" s="206"/>
      <c r="J995" s="206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</row>
    <row r="996" spans="1:26" ht="15.75" customHeight="1" x14ac:dyDescent="0.2">
      <c r="A996" s="206"/>
      <c r="B996" s="206"/>
      <c r="C996" s="206"/>
      <c r="D996" s="206"/>
      <c r="E996" s="206"/>
      <c r="F996" s="206"/>
      <c r="G996" s="206"/>
      <c r="H996" s="206"/>
      <c r="I996" s="206"/>
      <c r="J996" s="206"/>
      <c r="K996" s="206"/>
      <c r="L996" s="206"/>
      <c r="M996" s="206"/>
      <c r="N996" s="206"/>
      <c r="O996" s="206"/>
      <c r="P996" s="206"/>
      <c r="Q996" s="206"/>
      <c r="R996" s="206"/>
      <c r="S996" s="206"/>
      <c r="T996" s="206"/>
      <c r="U996" s="206"/>
      <c r="V996" s="206"/>
      <c r="W996" s="206"/>
      <c r="X996" s="206"/>
      <c r="Y996" s="206"/>
      <c r="Z996" s="206"/>
    </row>
    <row r="997" spans="1:26" ht="15.75" customHeight="1" x14ac:dyDescent="0.2">
      <c r="A997" s="206"/>
      <c r="B997" s="206"/>
      <c r="C997" s="206"/>
      <c r="D997" s="206"/>
      <c r="E997" s="206"/>
      <c r="F997" s="206"/>
      <c r="G997" s="206"/>
      <c r="H997" s="206"/>
      <c r="I997" s="206"/>
      <c r="J997" s="206"/>
      <c r="K997" s="206"/>
      <c r="L997" s="206"/>
      <c r="M997" s="206"/>
      <c r="N997" s="206"/>
      <c r="O997" s="206"/>
      <c r="P997" s="206"/>
      <c r="Q997" s="206"/>
      <c r="R997" s="206"/>
      <c r="S997" s="206"/>
      <c r="T997" s="206"/>
      <c r="U997" s="206"/>
      <c r="V997" s="206"/>
      <c r="W997" s="206"/>
      <c r="X997" s="206"/>
      <c r="Y997" s="206"/>
      <c r="Z997" s="206"/>
    </row>
    <row r="998" spans="1:26" ht="15.75" customHeight="1" x14ac:dyDescent="0.2">
      <c r="A998" s="206"/>
      <c r="B998" s="206"/>
      <c r="C998" s="206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</row>
    <row r="999" spans="1:26" ht="15.75" customHeight="1" x14ac:dyDescent="0.2">
      <c r="A999" s="206"/>
      <c r="B999" s="206"/>
      <c r="C999" s="206"/>
      <c r="D999" s="206"/>
      <c r="E999" s="206"/>
      <c r="F999" s="206"/>
      <c r="G999" s="206"/>
      <c r="H999" s="206"/>
      <c r="I999" s="206"/>
      <c r="J999" s="206"/>
      <c r="K999" s="206"/>
      <c r="L999" s="206"/>
      <c r="M999" s="206"/>
      <c r="N999" s="206"/>
      <c r="O999" s="206"/>
      <c r="P999" s="206"/>
      <c r="Q999" s="206"/>
      <c r="R999" s="206"/>
      <c r="S999" s="206"/>
      <c r="T999" s="206"/>
      <c r="U999" s="206"/>
      <c r="V999" s="206"/>
      <c r="W999" s="206"/>
      <c r="X999" s="206"/>
      <c r="Y999" s="206"/>
      <c r="Z999" s="206"/>
    </row>
    <row r="1000" spans="1:26" ht="15.75" customHeight="1" x14ac:dyDescent="0.2">
      <c r="A1000" s="206"/>
      <c r="B1000" s="206"/>
      <c r="C1000" s="206"/>
      <c r="D1000" s="206"/>
      <c r="E1000" s="206"/>
      <c r="F1000" s="206"/>
      <c r="G1000" s="206"/>
      <c r="H1000" s="206"/>
      <c r="I1000" s="206"/>
      <c r="J1000" s="206"/>
      <c r="K1000" s="206"/>
      <c r="L1000" s="206"/>
      <c r="M1000" s="206"/>
      <c r="N1000" s="206"/>
      <c r="O1000" s="206"/>
      <c r="P1000" s="206"/>
      <c r="Q1000" s="206"/>
      <c r="R1000" s="206"/>
      <c r="S1000" s="206"/>
      <c r="T1000" s="206"/>
      <c r="U1000" s="206"/>
      <c r="V1000" s="206"/>
      <c r="W1000" s="206"/>
      <c r="X1000" s="206"/>
      <c r="Y1000" s="206"/>
      <c r="Z1000" s="206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A8D08D"/>
    <pageSetUpPr fitToPage="1"/>
  </sheetPr>
  <dimension ref="A1:Z1000"/>
  <sheetViews>
    <sheetView showGridLines="0" workbookViewId="0"/>
  </sheetViews>
  <sheetFormatPr baseColWidth="10" defaultColWidth="12.5703125" defaultRowHeight="15" customHeight="1" x14ac:dyDescent="0.2"/>
  <cols>
    <col min="1" max="1" width="2.5703125" customWidth="1"/>
    <col min="2" max="8" width="12.28515625" customWidth="1"/>
    <col min="9" max="9" width="50.7109375" customWidth="1"/>
    <col min="10" max="12" width="11.7109375" customWidth="1"/>
    <col min="13" max="25" width="9.28515625" customWidth="1"/>
  </cols>
  <sheetData>
    <row r="1" spans="1:26" ht="12.75" customHeight="1" x14ac:dyDescent="0.2">
      <c r="A1" s="3"/>
      <c r="B1" s="33" t="s">
        <v>1</v>
      </c>
      <c r="C1" s="3"/>
      <c r="D1" s="3"/>
      <c r="E1" s="3"/>
      <c r="F1" s="3"/>
      <c r="G1" s="3"/>
      <c r="H1" s="3"/>
      <c r="I1" s="2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06"/>
    </row>
    <row r="2" spans="1:26" ht="12.75" customHeight="1" x14ac:dyDescent="0.2">
      <c r="A2" s="3"/>
      <c r="B2" s="172" t="s">
        <v>2</v>
      </c>
      <c r="C2" s="171" t="s">
        <v>3</v>
      </c>
      <c r="D2" s="171" t="s">
        <v>4</v>
      </c>
      <c r="E2" s="171" t="s">
        <v>5</v>
      </c>
      <c r="F2" s="172" t="s">
        <v>2</v>
      </c>
      <c r="G2" s="171" t="s">
        <v>3</v>
      </c>
      <c r="H2" s="171" t="s">
        <v>4</v>
      </c>
      <c r="I2" s="207"/>
      <c r="J2" s="5" t="s">
        <v>7</v>
      </c>
      <c r="K2" s="5" t="s">
        <v>7</v>
      </c>
      <c r="L2" s="174" t="s">
        <v>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06"/>
    </row>
    <row r="3" spans="1:26" ht="12.75" customHeight="1" x14ac:dyDescent="0.2">
      <c r="A3" s="176"/>
      <c r="B3" s="17">
        <v>2023</v>
      </c>
      <c r="C3" s="14">
        <v>2023</v>
      </c>
      <c r="D3" s="14">
        <v>2023</v>
      </c>
      <c r="E3" s="14">
        <v>2023</v>
      </c>
      <c r="F3" s="17">
        <v>2024</v>
      </c>
      <c r="G3" s="14">
        <v>2024</v>
      </c>
      <c r="H3" s="14">
        <v>2024</v>
      </c>
      <c r="I3" s="208" t="s">
        <v>139</v>
      </c>
      <c r="J3" s="14">
        <v>2024</v>
      </c>
      <c r="K3" s="14">
        <v>2023</v>
      </c>
      <c r="L3" s="17">
        <v>2023</v>
      </c>
      <c r="M3" s="176"/>
      <c r="N3" s="3"/>
      <c r="O3" s="3"/>
      <c r="P3" s="3"/>
      <c r="Q3" s="3"/>
      <c r="R3" s="176"/>
      <c r="S3" s="176"/>
      <c r="T3" s="176"/>
      <c r="U3" s="176"/>
      <c r="V3" s="176"/>
      <c r="W3" s="176"/>
      <c r="X3" s="176"/>
      <c r="Y3" s="176"/>
      <c r="Z3" s="206"/>
    </row>
    <row r="4" spans="1:26" ht="12.75" customHeight="1" x14ac:dyDescent="0.2">
      <c r="A4" s="3"/>
      <c r="B4" s="209"/>
      <c r="C4" s="23"/>
      <c r="D4" s="23"/>
      <c r="E4" s="23"/>
      <c r="F4" s="209"/>
      <c r="G4" s="23"/>
      <c r="H4" s="23"/>
      <c r="I4" s="25"/>
      <c r="J4" s="23"/>
      <c r="K4" s="23"/>
      <c r="L4" s="209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06"/>
    </row>
    <row r="5" spans="1:26" ht="12.75" customHeight="1" x14ac:dyDescent="0.2">
      <c r="A5" s="179"/>
      <c r="B5" s="179"/>
      <c r="C5" s="179"/>
      <c r="D5" s="179"/>
      <c r="E5" s="179"/>
      <c r="F5" s="179"/>
      <c r="G5" s="179"/>
      <c r="H5" s="179"/>
      <c r="I5" s="25"/>
      <c r="J5" s="25"/>
      <c r="K5" s="25"/>
      <c r="L5" s="25"/>
      <c r="M5" s="179"/>
      <c r="N5" s="3"/>
      <c r="O5" s="3"/>
      <c r="P5" s="3"/>
      <c r="Q5" s="3"/>
      <c r="R5" s="179"/>
      <c r="S5" s="179"/>
      <c r="T5" s="179"/>
      <c r="U5" s="179"/>
      <c r="V5" s="179"/>
      <c r="W5" s="179"/>
      <c r="X5" s="179"/>
      <c r="Y5" s="179"/>
      <c r="Z5" s="206"/>
    </row>
    <row r="6" spans="1:26" ht="12.75" customHeight="1" x14ac:dyDescent="0.2">
      <c r="A6" s="210"/>
      <c r="B6" s="212"/>
      <c r="C6" s="211"/>
      <c r="D6" s="211"/>
      <c r="E6" s="211"/>
      <c r="F6" s="212"/>
      <c r="G6" s="211"/>
      <c r="H6" s="211"/>
      <c r="I6" s="255" t="s">
        <v>140</v>
      </c>
      <c r="J6" s="211"/>
      <c r="K6" s="211"/>
      <c r="L6" s="212"/>
      <c r="M6" s="179"/>
      <c r="N6" s="3"/>
      <c r="O6" s="3"/>
      <c r="P6" s="3"/>
      <c r="Q6" s="3"/>
      <c r="R6" s="210"/>
      <c r="S6" s="210"/>
      <c r="T6" s="210"/>
      <c r="U6" s="210"/>
      <c r="V6" s="210"/>
      <c r="W6" s="210"/>
      <c r="X6" s="210"/>
      <c r="Y6" s="210"/>
      <c r="Z6" s="206"/>
    </row>
    <row r="7" spans="1:26" ht="12.75" customHeight="1" x14ac:dyDescent="0.2">
      <c r="A7" s="42"/>
      <c r="B7" s="215">
        <v>52.945999999999998</v>
      </c>
      <c r="C7" s="214">
        <v>56.786000000000001</v>
      </c>
      <c r="D7" s="214">
        <v>54.25</v>
      </c>
      <c r="E7" s="214">
        <v>52.543000000000006</v>
      </c>
      <c r="F7" s="215">
        <v>53.970999999999997</v>
      </c>
      <c r="G7" s="214">
        <v>54.449000000000005</v>
      </c>
      <c r="H7" s="216">
        <v>52.916999999999987</v>
      </c>
      <c r="I7" s="217" t="s">
        <v>127</v>
      </c>
      <c r="J7" s="214">
        <v>161.33699999999999</v>
      </c>
      <c r="K7" s="214">
        <v>163.982</v>
      </c>
      <c r="L7" s="215">
        <v>216.52500000000001</v>
      </c>
      <c r="M7" s="179"/>
      <c r="N7" s="33"/>
      <c r="O7" s="3"/>
      <c r="P7" s="42"/>
      <c r="Q7" s="42"/>
      <c r="R7" s="42"/>
      <c r="S7" s="42"/>
      <c r="T7" s="42"/>
      <c r="U7" s="42"/>
      <c r="V7" s="42"/>
      <c r="W7" s="42"/>
      <c r="X7" s="42"/>
      <c r="Y7" s="42"/>
      <c r="Z7" s="206"/>
    </row>
    <row r="8" spans="1:26" ht="12.75" customHeight="1" x14ac:dyDescent="0.2">
      <c r="A8" s="42"/>
      <c r="B8" s="219">
        <v>36.777000000000001</v>
      </c>
      <c r="C8" s="218">
        <v>38.682000000000002</v>
      </c>
      <c r="D8" s="218">
        <v>35.824999999999989</v>
      </c>
      <c r="E8" s="218">
        <v>37.298000000000002</v>
      </c>
      <c r="F8" s="219">
        <v>39.442</v>
      </c>
      <c r="G8" s="218">
        <v>36.874000000000002</v>
      </c>
      <c r="H8" s="220">
        <v>36.538999999999987</v>
      </c>
      <c r="I8" s="37" t="s">
        <v>12</v>
      </c>
      <c r="J8" s="218">
        <v>112.85499999999999</v>
      </c>
      <c r="K8" s="218">
        <v>111.28399999999999</v>
      </c>
      <c r="L8" s="219">
        <v>148.58199999999999</v>
      </c>
      <c r="M8" s="179"/>
      <c r="N8" s="33"/>
      <c r="O8" s="3"/>
      <c r="P8" s="42"/>
      <c r="Q8" s="42"/>
      <c r="R8" s="42"/>
      <c r="S8" s="42"/>
      <c r="T8" s="42"/>
      <c r="U8" s="42"/>
      <c r="V8" s="42"/>
      <c r="W8" s="42"/>
      <c r="X8" s="42"/>
      <c r="Y8" s="42"/>
      <c r="Z8" s="206"/>
    </row>
    <row r="9" spans="1:26" ht="12.75" customHeight="1" x14ac:dyDescent="0.2">
      <c r="A9" s="42"/>
      <c r="B9" s="219">
        <v>16.068999999999999</v>
      </c>
      <c r="C9" s="218">
        <v>18.204000000000004</v>
      </c>
      <c r="D9" s="218">
        <v>18.425000000000004</v>
      </c>
      <c r="E9" s="218">
        <v>15.244</v>
      </c>
      <c r="F9" s="219">
        <v>14.529</v>
      </c>
      <c r="G9" s="218">
        <v>17.575999999999997</v>
      </c>
      <c r="H9" s="220">
        <v>16.377000000000002</v>
      </c>
      <c r="I9" s="37" t="s">
        <v>13</v>
      </c>
      <c r="J9" s="218">
        <v>48.481999999999999</v>
      </c>
      <c r="K9" s="218">
        <v>52.698000000000008</v>
      </c>
      <c r="L9" s="219">
        <v>67.942000000000007</v>
      </c>
      <c r="M9" s="179"/>
      <c r="N9" s="33"/>
      <c r="O9" s="3"/>
      <c r="P9" s="42"/>
      <c r="Q9" s="42"/>
      <c r="R9" s="42"/>
      <c r="S9" s="42"/>
      <c r="T9" s="42"/>
      <c r="U9" s="42"/>
      <c r="V9" s="42"/>
      <c r="W9" s="42"/>
      <c r="X9" s="42"/>
      <c r="Y9" s="42"/>
      <c r="Z9" s="206"/>
    </row>
    <row r="10" spans="1:26" ht="12.75" customHeight="1" x14ac:dyDescent="0.2">
      <c r="A10" s="42"/>
      <c r="B10" s="215">
        <v>48.798999999999999</v>
      </c>
      <c r="C10" s="214">
        <v>58.625000000000007</v>
      </c>
      <c r="D10" s="214">
        <v>70.876999999999981</v>
      </c>
      <c r="E10" s="214">
        <v>89.833000000000027</v>
      </c>
      <c r="F10" s="215">
        <v>86.537000000000006</v>
      </c>
      <c r="G10" s="214">
        <v>93.688999999999993</v>
      </c>
      <c r="H10" s="216">
        <v>105.48200000000003</v>
      </c>
      <c r="I10" s="217" t="s">
        <v>14</v>
      </c>
      <c r="J10" s="214">
        <v>285.70800000000003</v>
      </c>
      <c r="K10" s="214">
        <v>178.30099999999999</v>
      </c>
      <c r="L10" s="215">
        <v>268.13400000000001</v>
      </c>
      <c r="M10" s="179"/>
      <c r="N10" s="33"/>
      <c r="O10" s="3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206"/>
    </row>
    <row r="11" spans="1:26" ht="12.75" customHeight="1" x14ac:dyDescent="0.2">
      <c r="A11" s="221"/>
      <c r="B11" s="215">
        <v>43.165999999999997</v>
      </c>
      <c r="C11" s="214">
        <v>48.536000000000001</v>
      </c>
      <c r="D11" s="214">
        <v>41.639000000000003</v>
      </c>
      <c r="E11" s="214">
        <v>50.384999999999998</v>
      </c>
      <c r="F11" s="215">
        <v>35.762999999999998</v>
      </c>
      <c r="G11" s="214">
        <v>43.643999999999998</v>
      </c>
      <c r="H11" s="216">
        <v>38.241999999999997</v>
      </c>
      <c r="I11" s="217" t="s">
        <v>15</v>
      </c>
      <c r="J11" s="214">
        <v>117.649</v>
      </c>
      <c r="K11" s="214">
        <v>133.34100000000001</v>
      </c>
      <c r="L11" s="215">
        <v>183.726</v>
      </c>
      <c r="M11" s="179"/>
      <c r="N11" s="33"/>
      <c r="O11" s="3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06"/>
    </row>
    <row r="12" spans="1:26" ht="12.75" customHeight="1" x14ac:dyDescent="0.2">
      <c r="A12" s="42"/>
      <c r="B12" s="215">
        <v>10.475</v>
      </c>
      <c r="C12" s="214">
        <v>9.0690000000000008</v>
      </c>
      <c r="D12" s="214">
        <v>12.981</v>
      </c>
      <c r="E12" s="214">
        <v>15.679</v>
      </c>
      <c r="F12" s="215">
        <v>13.685</v>
      </c>
      <c r="G12" s="214">
        <v>9.6880000000000006</v>
      </c>
      <c r="H12" s="216">
        <v>13.24</v>
      </c>
      <c r="I12" s="28" t="s">
        <v>17</v>
      </c>
      <c r="J12" s="214">
        <v>36.613</v>
      </c>
      <c r="K12" s="214">
        <v>32.524999999999999</v>
      </c>
      <c r="L12" s="215">
        <v>48.204000000000001</v>
      </c>
      <c r="M12" s="179"/>
      <c r="N12" s="33"/>
      <c r="O12" s="3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206"/>
    </row>
    <row r="13" spans="1:26" ht="12.75" customHeight="1" x14ac:dyDescent="0.2">
      <c r="A13" s="42"/>
      <c r="B13" s="223">
        <v>155.387</v>
      </c>
      <c r="C13" s="222">
        <v>173.01499999999999</v>
      </c>
      <c r="D13" s="222">
        <v>179.74700000000001</v>
      </c>
      <c r="E13" s="222">
        <v>208.44</v>
      </c>
      <c r="F13" s="223">
        <v>189.95699999999999</v>
      </c>
      <c r="G13" s="222">
        <v>201.47</v>
      </c>
      <c r="H13" s="224">
        <v>209.88</v>
      </c>
      <c r="I13" s="225" t="s">
        <v>18</v>
      </c>
      <c r="J13" s="226">
        <v>601.30700000000002</v>
      </c>
      <c r="K13" s="226">
        <v>508.149</v>
      </c>
      <c r="L13" s="227">
        <v>716.58899999999994</v>
      </c>
      <c r="M13" s="179"/>
      <c r="N13" s="33"/>
      <c r="O13" s="3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206"/>
    </row>
    <row r="14" spans="1:26" ht="12.75" customHeight="1" x14ac:dyDescent="0.2">
      <c r="A14" s="228"/>
      <c r="B14" s="230">
        <v>0.18427992195597831</v>
      </c>
      <c r="C14" s="229">
        <v>0.29219818958563604</v>
      </c>
      <c r="D14" s="229">
        <v>0.44252283196635811</v>
      </c>
      <c r="E14" s="229">
        <v>0.3230421591154331</v>
      </c>
      <c r="F14" s="230">
        <v>0.2224767837721302</v>
      </c>
      <c r="G14" s="229">
        <v>0.16446550877091592</v>
      </c>
      <c r="H14" s="231">
        <v>0.16764118455384502</v>
      </c>
      <c r="I14" s="232" t="s">
        <v>128</v>
      </c>
      <c r="J14" s="233">
        <v>0.1833281183274984</v>
      </c>
      <c r="K14" s="233">
        <v>0.30392911579498394</v>
      </c>
      <c r="L14" s="234">
        <v>0.30943148677391763</v>
      </c>
      <c r="M14" s="179"/>
      <c r="N14" s="33"/>
      <c r="O14" s="3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06"/>
    </row>
    <row r="15" spans="1:26" ht="12.75" customHeight="1" x14ac:dyDescent="0.2">
      <c r="A15" s="184"/>
      <c r="B15" s="230"/>
      <c r="C15" s="229"/>
      <c r="D15" s="229"/>
      <c r="E15" s="229"/>
      <c r="F15" s="230"/>
      <c r="G15" s="229"/>
      <c r="H15" s="231"/>
      <c r="I15" s="26"/>
      <c r="J15" s="233"/>
      <c r="K15" s="233"/>
      <c r="L15" s="234"/>
      <c r="M15" s="179"/>
      <c r="N15" s="33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206"/>
    </row>
    <row r="16" spans="1:26" ht="12.75" customHeight="1" x14ac:dyDescent="0.2">
      <c r="A16" s="184"/>
      <c r="B16" s="215">
        <v>-53.672090644337601</v>
      </c>
      <c r="C16" s="214">
        <v>-56.157949076721792</v>
      </c>
      <c r="D16" s="214">
        <v>-68.88463352571921</v>
      </c>
      <c r="E16" s="214">
        <v>-84.525797405914091</v>
      </c>
      <c r="F16" s="215">
        <v>-79.018090769815615</v>
      </c>
      <c r="G16" s="214">
        <v>-87.226341492580275</v>
      </c>
      <c r="H16" s="216">
        <v>-100.37802658313535</v>
      </c>
      <c r="I16" s="28" t="s">
        <v>19</v>
      </c>
      <c r="J16" s="214">
        <v>-266.62245884553124</v>
      </c>
      <c r="K16" s="214">
        <v>-178.7146732467786</v>
      </c>
      <c r="L16" s="215">
        <v>-263.24047065269269</v>
      </c>
      <c r="M16" s="179"/>
      <c r="N16" s="33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206"/>
    </row>
    <row r="17" spans="1:26" ht="12.75" customHeight="1" x14ac:dyDescent="0.2">
      <c r="A17" s="184"/>
      <c r="B17" s="215">
        <v>-85.643542309009703</v>
      </c>
      <c r="C17" s="214">
        <v>-97.715551189690316</v>
      </c>
      <c r="D17" s="214">
        <v>-85.142699881951003</v>
      </c>
      <c r="E17" s="214">
        <v>-90.389593297236914</v>
      </c>
      <c r="F17" s="215">
        <v>-103.36732334768</v>
      </c>
      <c r="G17" s="214">
        <v>-94.001858212876002</v>
      </c>
      <c r="H17" s="216">
        <v>-83.680807247976006</v>
      </c>
      <c r="I17" s="57" t="s">
        <v>20</v>
      </c>
      <c r="J17" s="214">
        <v>-281.04998880853202</v>
      </c>
      <c r="K17" s="214">
        <v>-268.50179338065101</v>
      </c>
      <c r="L17" s="215">
        <v>-358.89138667788791</v>
      </c>
      <c r="M17" s="179"/>
      <c r="N17" s="33"/>
      <c r="O17" s="235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206"/>
    </row>
    <row r="18" spans="1:26" ht="12.75" customHeight="1" x14ac:dyDescent="0.2">
      <c r="A18" s="184"/>
      <c r="B18" s="215">
        <v>-21.607207727458</v>
      </c>
      <c r="C18" s="214">
        <v>-23.807459587640796</v>
      </c>
      <c r="D18" s="214">
        <v>-19.460746734554608</v>
      </c>
      <c r="E18" s="214">
        <v>-22.046028019112686</v>
      </c>
      <c r="F18" s="215">
        <v>-19.224648368722999</v>
      </c>
      <c r="G18" s="214">
        <v>-25.399168812260701</v>
      </c>
      <c r="H18" s="216">
        <v>-19.600856456857908</v>
      </c>
      <c r="I18" s="28" t="s">
        <v>21</v>
      </c>
      <c r="J18" s="214">
        <v>-64.224673637841605</v>
      </c>
      <c r="K18" s="214">
        <v>-64.875414049653401</v>
      </c>
      <c r="L18" s="215">
        <v>-86.921442068766083</v>
      </c>
      <c r="M18" s="179"/>
      <c r="N18" s="33"/>
      <c r="O18" s="20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206"/>
    </row>
    <row r="19" spans="1:26" ht="12.75" customHeight="1" x14ac:dyDescent="0.2">
      <c r="A19" s="184"/>
      <c r="B19" s="215">
        <v>-80.375523366705892</v>
      </c>
      <c r="C19" s="214">
        <v>-83.622285112686001</v>
      </c>
      <c r="D19" s="214">
        <v>-73.669978995737495</v>
      </c>
      <c r="E19" s="214">
        <v>-80.60549375320798</v>
      </c>
      <c r="F19" s="215">
        <v>-70.652021980604388</v>
      </c>
      <c r="G19" s="214">
        <v>-67.568557233074955</v>
      </c>
      <c r="H19" s="216">
        <v>-62.814251975786561</v>
      </c>
      <c r="I19" s="28" t="s">
        <v>22</v>
      </c>
      <c r="J19" s="214">
        <v>-201.0348311894659</v>
      </c>
      <c r="K19" s="214">
        <v>-237.66778747512939</v>
      </c>
      <c r="L19" s="215">
        <v>-318.2732812283374</v>
      </c>
      <c r="M19" s="179"/>
      <c r="N19" s="33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206"/>
    </row>
    <row r="20" spans="1:26" ht="12.75" customHeight="1" x14ac:dyDescent="0.2">
      <c r="A20" s="221"/>
      <c r="B20" s="215"/>
      <c r="C20" s="214"/>
      <c r="D20" s="214"/>
      <c r="E20" s="214"/>
      <c r="F20" s="215"/>
      <c r="G20" s="214"/>
      <c r="H20" s="216"/>
      <c r="I20" s="46"/>
      <c r="J20" s="214"/>
      <c r="K20" s="214"/>
      <c r="L20" s="215"/>
      <c r="M20" s="236"/>
      <c r="N20" s="33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06"/>
    </row>
    <row r="21" spans="1:26" ht="12.75" customHeight="1" x14ac:dyDescent="0.2">
      <c r="A21" s="221"/>
      <c r="B21" s="223">
        <v>-85.912000000000006</v>
      </c>
      <c r="C21" s="222">
        <v>-88.287999999999997</v>
      </c>
      <c r="D21" s="222">
        <v>-67.411000000000001</v>
      </c>
      <c r="E21" s="222">
        <v>-69.126999999999995</v>
      </c>
      <c r="F21" s="223">
        <v>-82.305000000000007</v>
      </c>
      <c r="G21" s="222">
        <v>-72.725999999999999</v>
      </c>
      <c r="H21" s="224">
        <v>-56.594000000000001</v>
      </c>
      <c r="I21" s="237" t="s">
        <v>123</v>
      </c>
      <c r="J21" s="222">
        <v>-211.625</v>
      </c>
      <c r="K21" s="222">
        <v>-241.61099999999999</v>
      </c>
      <c r="L21" s="223">
        <v>-310.738</v>
      </c>
      <c r="M21" s="179"/>
      <c r="N21" s="33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06"/>
    </row>
    <row r="22" spans="1:26" ht="12.75" customHeight="1" x14ac:dyDescent="0.2">
      <c r="A22" s="184"/>
      <c r="B22" s="239">
        <v>-0.55289052494738944</v>
      </c>
      <c r="C22" s="238">
        <v>-0.5102910152298934</v>
      </c>
      <c r="D22" s="238">
        <v>-0.37503268482923219</v>
      </c>
      <c r="E22" s="238">
        <v>-0.33163980042218383</v>
      </c>
      <c r="F22" s="239">
        <v>-0.43328226914512236</v>
      </c>
      <c r="G22" s="238">
        <v>-0.36097682037027845</v>
      </c>
      <c r="H22" s="240">
        <v>-0.26964932342290832</v>
      </c>
      <c r="I22" s="241" t="s">
        <v>129</v>
      </c>
      <c r="J22" s="242">
        <v>-0.35194168702509698</v>
      </c>
      <c r="K22" s="242">
        <v>-0.47547274519875071</v>
      </c>
      <c r="L22" s="243">
        <v>-0.43363490089856255</v>
      </c>
      <c r="M22" s="179"/>
      <c r="N22" s="33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206"/>
    </row>
    <row r="23" spans="1:26" ht="12.75" customHeight="1" x14ac:dyDescent="0.2">
      <c r="A23" s="184"/>
      <c r="B23" s="1"/>
      <c r="C23" s="1"/>
      <c r="D23" s="1"/>
      <c r="E23" s="1"/>
      <c r="F23" s="1"/>
      <c r="G23" s="1"/>
      <c r="H23" s="1"/>
      <c r="I23" s="205"/>
      <c r="J23" s="205"/>
      <c r="K23" s="205"/>
      <c r="L23" s="205"/>
      <c r="M23" s="179"/>
      <c r="N23" s="33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206"/>
    </row>
    <row r="24" spans="1:26" ht="12.75" customHeight="1" x14ac:dyDescent="0.2">
      <c r="A24" s="184"/>
      <c r="B24" s="212"/>
      <c r="C24" s="211"/>
      <c r="D24" s="211"/>
      <c r="E24" s="211"/>
      <c r="F24" s="212"/>
      <c r="G24" s="211"/>
      <c r="H24" s="211"/>
      <c r="I24" s="213" t="s">
        <v>130</v>
      </c>
      <c r="J24" s="211"/>
      <c r="K24" s="211"/>
      <c r="L24" s="212"/>
      <c r="M24" s="244"/>
      <c r="N24" s="33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206"/>
    </row>
    <row r="25" spans="1:26" ht="12.75" customHeight="1" x14ac:dyDescent="0.2">
      <c r="A25" s="184"/>
      <c r="B25" s="215">
        <v>66.394000000000005</v>
      </c>
      <c r="C25" s="214">
        <v>78.401980000000009</v>
      </c>
      <c r="D25" s="214">
        <v>82.105730000000008</v>
      </c>
      <c r="E25" s="214">
        <v>102.11129</v>
      </c>
      <c r="F25" s="215">
        <v>93.984000000000009</v>
      </c>
      <c r="G25" s="214">
        <v>106.339</v>
      </c>
      <c r="H25" s="216">
        <v>108.43116999999999</v>
      </c>
      <c r="I25" s="217" t="s">
        <v>131</v>
      </c>
      <c r="J25" s="245">
        <v>308.75416999999999</v>
      </c>
      <c r="K25" s="245">
        <v>226.90171000000004</v>
      </c>
      <c r="L25" s="246">
        <v>329.01300000000003</v>
      </c>
      <c r="M25" s="179"/>
      <c r="N25" s="33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206"/>
    </row>
    <row r="26" spans="1:26" ht="12.75" customHeight="1" x14ac:dyDescent="0.2">
      <c r="A26" s="184"/>
      <c r="B26" s="215">
        <v>32.289000000000001</v>
      </c>
      <c r="C26" s="214">
        <v>35.583186069427001</v>
      </c>
      <c r="D26" s="214">
        <v>38.096063930573003</v>
      </c>
      <c r="E26" s="214">
        <v>40.683749999999996</v>
      </c>
      <c r="F26" s="215">
        <v>40.646999999999998</v>
      </c>
      <c r="G26" s="214">
        <v>37.117000000000004</v>
      </c>
      <c r="H26" s="216">
        <v>36.936714089341997</v>
      </c>
      <c r="I26" s="217" t="s">
        <v>132</v>
      </c>
      <c r="J26" s="245">
        <v>114.700714089342</v>
      </c>
      <c r="K26" s="245">
        <v>105.96825000000001</v>
      </c>
      <c r="L26" s="246">
        <v>146.65200000000002</v>
      </c>
      <c r="M26" s="179"/>
      <c r="N26" s="33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206"/>
    </row>
    <row r="27" spans="1:26" ht="12.75" customHeight="1" x14ac:dyDescent="0.2">
      <c r="A27" s="184"/>
      <c r="B27" s="215">
        <v>41.668999999999997</v>
      </c>
      <c r="C27" s="214">
        <v>41.871473995661802</v>
      </c>
      <c r="D27" s="214">
        <v>44.590096004338193</v>
      </c>
      <c r="E27" s="214">
        <v>49.899429999999995</v>
      </c>
      <c r="F27" s="215">
        <v>44.274999999999999</v>
      </c>
      <c r="G27" s="214">
        <v>43.573</v>
      </c>
      <c r="H27" s="216">
        <v>43.859956983495003</v>
      </c>
      <c r="I27" s="217" t="s">
        <v>133</v>
      </c>
      <c r="J27" s="245">
        <v>131.707956983495</v>
      </c>
      <c r="K27" s="245">
        <v>128.13056999999998</v>
      </c>
      <c r="L27" s="246">
        <v>178.02999999999997</v>
      </c>
      <c r="M27" s="179"/>
      <c r="N27" s="33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206"/>
    </row>
    <row r="28" spans="1:26" ht="12.75" customHeight="1" x14ac:dyDescent="0.2">
      <c r="A28" s="184"/>
      <c r="B28" s="215">
        <v>15.034000000000001</v>
      </c>
      <c r="C28" s="214">
        <v>17.158430262179998</v>
      </c>
      <c r="D28" s="214">
        <v>14.740359737820002</v>
      </c>
      <c r="E28" s="214">
        <v>15.946210000000001</v>
      </c>
      <c r="F28" s="215">
        <v>11.199000000000002</v>
      </c>
      <c r="G28" s="214">
        <v>14.974999999999998</v>
      </c>
      <c r="H28" s="216">
        <v>20.60718891938</v>
      </c>
      <c r="I28" s="217" t="s">
        <v>134</v>
      </c>
      <c r="J28" s="245">
        <v>46.78118891938</v>
      </c>
      <c r="K28" s="245">
        <v>46.932789999999997</v>
      </c>
      <c r="L28" s="246">
        <v>62.878999999999998</v>
      </c>
      <c r="M28" s="179"/>
      <c r="N28" s="33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206"/>
    </row>
    <row r="29" spans="1:26" ht="12.75" customHeight="1" x14ac:dyDescent="0.2">
      <c r="A29" s="184"/>
      <c r="B29" s="248">
        <v>0</v>
      </c>
      <c r="C29" s="247">
        <v>0</v>
      </c>
      <c r="D29" s="247">
        <v>0</v>
      </c>
      <c r="E29" s="247">
        <v>0</v>
      </c>
      <c r="F29" s="248">
        <v>0</v>
      </c>
      <c r="G29" s="247">
        <v>-1</v>
      </c>
      <c r="H29" s="249">
        <v>0</v>
      </c>
      <c r="I29" s="250" t="s">
        <v>121</v>
      </c>
      <c r="J29" s="251">
        <v>-1</v>
      </c>
      <c r="K29" s="251">
        <v>0</v>
      </c>
      <c r="L29" s="252">
        <v>0</v>
      </c>
      <c r="M29" s="179"/>
      <c r="N29" s="33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206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253"/>
      <c r="J30" s="253"/>
      <c r="K30" s="253"/>
      <c r="L30" s="25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06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205"/>
      <c r="J31" s="205"/>
      <c r="K31" s="205"/>
      <c r="L31" s="20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06"/>
    </row>
    <row r="32" spans="1:26" ht="15.75" customHeight="1" x14ac:dyDescent="0.2">
      <c r="A32" s="1"/>
      <c r="B32" s="254"/>
      <c r="C32" s="254"/>
      <c r="D32" s="254"/>
      <c r="E32" s="254"/>
      <c r="F32" s="254"/>
      <c r="G32" s="254"/>
      <c r="H32" s="254"/>
      <c r="I32" s="205"/>
      <c r="J32" s="254"/>
      <c r="K32" s="254"/>
      <c r="L32" s="20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06"/>
    </row>
    <row r="33" spans="1:26" ht="15.75" customHeight="1" x14ac:dyDescent="0.2">
      <c r="A33" s="1"/>
      <c r="B33" s="254"/>
      <c r="C33" s="254"/>
      <c r="D33" s="254"/>
      <c r="E33" s="254"/>
      <c r="F33" s="254"/>
      <c r="G33" s="254"/>
      <c r="H33" s="254"/>
      <c r="I33" s="205"/>
      <c r="J33" s="254"/>
      <c r="K33" s="254"/>
      <c r="L33" s="20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06"/>
    </row>
    <row r="34" spans="1:26" ht="15.75" customHeight="1" x14ac:dyDescent="0.2">
      <c r="A34" s="1"/>
      <c r="B34" s="254"/>
      <c r="C34" s="254"/>
      <c r="D34" s="254"/>
      <c r="E34" s="254"/>
      <c r="F34" s="254"/>
      <c r="G34" s="254"/>
      <c r="H34" s="254"/>
      <c r="I34" s="205"/>
      <c r="J34" s="254"/>
      <c r="K34" s="254"/>
      <c r="L34" s="20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06"/>
    </row>
    <row r="35" spans="1:26" ht="15.75" customHeight="1" x14ac:dyDescent="0.2">
      <c r="A35" s="1"/>
      <c r="B35" s="254"/>
      <c r="C35" s="254"/>
      <c r="D35" s="254"/>
      <c r="E35" s="254"/>
      <c r="F35" s="254"/>
      <c r="G35" s="254"/>
      <c r="H35" s="254"/>
      <c r="I35" s="205"/>
      <c r="J35" s="254"/>
      <c r="K35" s="254"/>
      <c r="L35" s="20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06"/>
    </row>
    <row r="36" spans="1:26" ht="15.75" customHeight="1" x14ac:dyDescent="0.2">
      <c r="A36" s="1"/>
      <c r="B36" s="254"/>
      <c r="C36" s="254"/>
      <c r="D36" s="254"/>
      <c r="E36" s="254"/>
      <c r="F36" s="254"/>
      <c r="G36" s="254"/>
      <c r="H36" s="254"/>
      <c r="I36" s="205"/>
      <c r="J36" s="254"/>
      <c r="K36" s="254"/>
      <c r="L36" s="20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06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205"/>
      <c r="J37" s="205"/>
      <c r="K37" s="205"/>
      <c r="L37" s="20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06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205"/>
      <c r="J38" s="205"/>
      <c r="K38" s="205"/>
      <c r="L38" s="20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06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205"/>
      <c r="J39" s="205"/>
      <c r="K39" s="205"/>
      <c r="L39" s="20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06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205"/>
      <c r="J40" s="205"/>
      <c r="K40" s="205"/>
      <c r="L40" s="20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06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205"/>
      <c r="J41" s="205"/>
      <c r="K41" s="205"/>
      <c r="L41" s="20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06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205"/>
      <c r="J42" s="205"/>
      <c r="K42" s="205"/>
      <c r="L42" s="20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06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205"/>
      <c r="J43" s="205"/>
      <c r="K43" s="205"/>
      <c r="L43" s="205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06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205"/>
      <c r="J44" s="205"/>
      <c r="K44" s="205"/>
      <c r="L44" s="205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06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205"/>
      <c r="J45" s="205"/>
      <c r="K45" s="205"/>
      <c r="L45" s="205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06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205"/>
      <c r="J46" s="205"/>
      <c r="K46" s="205"/>
      <c r="L46" s="205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06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205"/>
      <c r="J47" s="205"/>
      <c r="K47" s="205"/>
      <c r="L47" s="205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06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205"/>
      <c r="J48" s="205"/>
      <c r="K48" s="205"/>
      <c r="L48" s="20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06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205"/>
      <c r="J49" s="205"/>
      <c r="K49" s="205"/>
      <c r="L49" s="205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06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205"/>
      <c r="J50" s="205"/>
      <c r="K50" s="205"/>
      <c r="L50" s="205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06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205"/>
      <c r="J51" s="205"/>
      <c r="K51" s="205"/>
      <c r="L51" s="20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06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205"/>
      <c r="J52" s="205"/>
      <c r="K52" s="205"/>
      <c r="L52" s="205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06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205"/>
      <c r="J53" s="205"/>
      <c r="K53" s="205"/>
      <c r="L53" s="205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06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205"/>
      <c r="J54" s="205"/>
      <c r="K54" s="205"/>
      <c r="L54" s="205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06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205"/>
      <c r="J55" s="205"/>
      <c r="K55" s="205"/>
      <c r="L55" s="205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06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205"/>
      <c r="J56" s="205"/>
      <c r="K56" s="205"/>
      <c r="L56" s="20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06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205"/>
      <c r="J57" s="205"/>
      <c r="K57" s="205"/>
      <c r="L57" s="205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06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205"/>
      <c r="J58" s="205"/>
      <c r="K58" s="205"/>
      <c r="L58" s="205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06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205"/>
      <c r="J59" s="205"/>
      <c r="K59" s="205"/>
      <c r="L59" s="205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06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205"/>
      <c r="J60" s="205"/>
      <c r="K60" s="205"/>
      <c r="L60" s="205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06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205"/>
      <c r="J61" s="205"/>
      <c r="K61" s="205"/>
      <c r="L61" s="205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06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205"/>
      <c r="J62" s="205"/>
      <c r="K62" s="205"/>
      <c r="L62" s="205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06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205"/>
      <c r="J63" s="205"/>
      <c r="K63" s="205"/>
      <c r="L63" s="205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06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205"/>
      <c r="J64" s="205"/>
      <c r="K64" s="205"/>
      <c r="L64" s="205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06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205"/>
      <c r="J65" s="205"/>
      <c r="K65" s="205"/>
      <c r="L65" s="205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06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205"/>
      <c r="J66" s="205"/>
      <c r="K66" s="205"/>
      <c r="L66" s="205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06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205"/>
      <c r="J67" s="205"/>
      <c r="K67" s="205"/>
      <c r="L67" s="205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06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205"/>
      <c r="J68" s="205"/>
      <c r="K68" s="205"/>
      <c r="L68" s="205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06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205"/>
      <c r="J69" s="205"/>
      <c r="K69" s="205"/>
      <c r="L69" s="205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06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205"/>
      <c r="J70" s="205"/>
      <c r="K70" s="205"/>
      <c r="L70" s="205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06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205"/>
      <c r="J71" s="205"/>
      <c r="K71" s="205"/>
      <c r="L71" s="205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06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205"/>
      <c r="J72" s="205"/>
      <c r="K72" s="205"/>
      <c r="L72" s="205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06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205"/>
      <c r="J73" s="205"/>
      <c r="K73" s="205"/>
      <c r="L73" s="205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06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205"/>
      <c r="J74" s="205"/>
      <c r="K74" s="205"/>
      <c r="L74" s="205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06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205"/>
      <c r="J75" s="205"/>
      <c r="K75" s="205"/>
      <c r="L75" s="205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206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205"/>
      <c r="J76" s="205"/>
      <c r="K76" s="205"/>
      <c r="L76" s="205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206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205"/>
      <c r="J77" s="205"/>
      <c r="K77" s="205"/>
      <c r="L77" s="205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206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205"/>
      <c r="J78" s="205"/>
      <c r="K78" s="205"/>
      <c r="L78" s="205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206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205"/>
      <c r="J79" s="205"/>
      <c r="K79" s="205"/>
      <c r="L79" s="205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206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205"/>
      <c r="J80" s="205"/>
      <c r="K80" s="205"/>
      <c r="L80" s="20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206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205"/>
      <c r="J81" s="205"/>
      <c r="K81" s="205"/>
      <c r="L81" s="205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206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205"/>
      <c r="J82" s="205"/>
      <c r="K82" s="205"/>
      <c r="L82" s="205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206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205"/>
      <c r="J83" s="205"/>
      <c r="K83" s="205"/>
      <c r="L83" s="205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206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205"/>
      <c r="J84" s="205"/>
      <c r="K84" s="205"/>
      <c r="L84" s="205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206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205"/>
      <c r="J85" s="205"/>
      <c r="K85" s="205"/>
      <c r="L85" s="205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206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205"/>
      <c r="J86" s="205"/>
      <c r="K86" s="205"/>
      <c r="L86" s="205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206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205"/>
      <c r="J87" s="205"/>
      <c r="K87" s="205"/>
      <c r="L87" s="205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206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205"/>
      <c r="J88" s="205"/>
      <c r="K88" s="205"/>
      <c r="L88" s="205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206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205"/>
      <c r="J89" s="205"/>
      <c r="K89" s="205"/>
      <c r="L89" s="205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206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205"/>
      <c r="J90" s="205"/>
      <c r="K90" s="205"/>
      <c r="L90" s="205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206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205"/>
      <c r="J91" s="205"/>
      <c r="K91" s="205"/>
      <c r="L91" s="205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206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205"/>
      <c r="J92" s="205"/>
      <c r="K92" s="205"/>
      <c r="L92" s="205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206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205"/>
      <c r="J93" s="205"/>
      <c r="K93" s="205"/>
      <c r="L93" s="205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206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205"/>
      <c r="J94" s="205"/>
      <c r="K94" s="205"/>
      <c r="L94" s="205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206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205"/>
      <c r="J95" s="205"/>
      <c r="K95" s="205"/>
      <c r="L95" s="205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206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205"/>
      <c r="J96" s="205"/>
      <c r="K96" s="205"/>
      <c r="L96" s="205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206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205"/>
      <c r="J97" s="205"/>
      <c r="K97" s="205"/>
      <c r="L97" s="205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206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205"/>
      <c r="J98" s="205"/>
      <c r="K98" s="205"/>
      <c r="L98" s="205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206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205"/>
      <c r="J99" s="205"/>
      <c r="K99" s="205"/>
      <c r="L99" s="205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206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205"/>
      <c r="J100" s="205"/>
      <c r="K100" s="205"/>
      <c r="L100" s="205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206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205"/>
      <c r="J101" s="205"/>
      <c r="K101" s="205"/>
      <c r="L101" s="205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206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205"/>
      <c r="J102" s="205"/>
      <c r="K102" s="205"/>
      <c r="L102" s="205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206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205"/>
      <c r="J103" s="205"/>
      <c r="K103" s="205"/>
      <c r="L103" s="205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206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205"/>
      <c r="J104" s="205"/>
      <c r="K104" s="205"/>
      <c r="L104" s="205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206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205"/>
      <c r="J105" s="205"/>
      <c r="K105" s="205"/>
      <c r="L105" s="205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206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205"/>
      <c r="J106" s="205"/>
      <c r="K106" s="205"/>
      <c r="L106" s="205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206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205"/>
      <c r="J107" s="205"/>
      <c r="K107" s="205"/>
      <c r="L107" s="205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206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205"/>
      <c r="J108" s="205"/>
      <c r="K108" s="205"/>
      <c r="L108" s="205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206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205"/>
      <c r="J109" s="205"/>
      <c r="K109" s="205"/>
      <c r="L109" s="205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206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205"/>
      <c r="J110" s="205"/>
      <c r="K110" s="205"/>
      <c r="L110" s="205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206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205"/>
      <c r="J111" s="205"/>
      <c r="K111" s="205"/>
      <c r="L111" s="205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206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205"/>
      <c r="J112" s="205"/>
      <c r="K112" s="205"/>
      <c r="L112" s="205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206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205"/>
      <c r="J113" s="205"/>
      <c r="K113" s="205"/>
      <c r="L113" s="205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206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205"/>
      <c r="J114" s="205"/>
      <c r="K114" s="205"/>
      <c r="L114" s="205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206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205"/>
      <c r="J115" s="205"/>
      <c r="K115" s="205"/>
      <c r="L115" s="205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206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205"/>
      <c r="J116" s="205"/>
      <c r="K116" s="205"/>
      <c r="L116" s="205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206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205"/>
      <c r="J117" s="205"/>
      <c r="K117" s="205"/>
      <c r="L117" s="205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206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205"/>
      <c r="J118" s="205"/>
      <c r="K118" s="205"/>
      <c r="L118" s="205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206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205"/>
      <c r="J119" s="205"/>
      <c r="K119" s="205"/>
      <c r="L119" s="205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206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205"/>
      <c r="J120" s="205"/>
      <c r="K120" s="205"/>
      <c r="L120" s="205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206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205"/>
      <c r="J121" s="205"/>
      <c r="K121" s="205"/>
      <c r="L121" s="205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206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205"/>
      <c r="J122" s="205"/>
      <c r="K122" s="205"/>
      <c r="L122" s="205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206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205"/>
      <c r="J123" s="205"/>
      <c r="K123" s="205"/>
      <c r="L123" s="205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206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205"/>
      <c r="J124" s="205"/>
      <c r="K124" s="205"/>
      <c r="L124" s="205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206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205"/>
      <c r="J125" s="205"/>
      <c r="K125" s="205"/>
      <c r="L125" s="205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206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205"/>
      <c r="J126" s="205"/>
      <c r="K126" s="205"/>
      <c r="L126" s="205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206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205"/>
      <c r="J127" s="205"/>
      <c r="K127" s="205"/>
      <c r="L127" s="205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206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205"/>
      <c r="J128" s="205"/>
      <c r="K128" s="205"/>
      <c r="L128" s="205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206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205"/>
      <c r="J129" s="205"/>
      <c r="K129" s="205"/>
      <c r="L129" s="205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206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205"/>
      <c r="J130" s="205"/>
      <c r="K130" s="205"/>
      <c r="L130" s="205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206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205"/>
      <c r="J131" s="205"/>
      <c r="K131" s="205"/>
      <c r="L131" s="205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206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205"/>
      <c r="J132" s="205"/>
      <c r="K132" s="205"/>
      <c r="L132" s="205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206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205"/>
      <c r="J133" s="205"/>
      <c r="K133" s="205"/>
      <c r="L133" s="205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06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205"/>
      <c r="J134" s="205"/>
      <c r="K134" s="205"/>
      <c r="L134" s="205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206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205"/>
      <c r="J135" s="205"/>
      <c r="K135" s="205"/>
      <c r="L135" s="205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206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205"/>
      <c r="J136" s="205"/>
      <c r="K136" s="205"/>
      <c r="L136" s="205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206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205"/>
      <c r="J137" s="205"/>
      <c r="K137" s="205"/>
      <c r="L137" s="205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206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205"/>
      <c r="J138" s="205"/>
      <c r="K138" s="205"/>
      <c r="L138" s="205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206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206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206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206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206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206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206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206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206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206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206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206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206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206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206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206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206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206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206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206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206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206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206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206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206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206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206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206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206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206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206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206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206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206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206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206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206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206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206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206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206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206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206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206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206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206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206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206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206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206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206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206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206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206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206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06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06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06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06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06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06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06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06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06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06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06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06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06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206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06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06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206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206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206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206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206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206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206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206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206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206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206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206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206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206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206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206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206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206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206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206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206"/>
    </row>
    <row r="230" spans="1:26" ht="15.75" customHeight="1" x14ac:dyDescent="0.2">
      <c r="A230" s="206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</row>
    <row r="231" spans="1:26" ht="15.75" customHeight="1" x14ac:dyDescent="0.2">
      <c r="A231" s="206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</row>
    <row r="232" spans="1:26" ht="15.75" customHeight="1" x14ac:dyDescent="0.2">
      <c r="A232" s="206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</row>
    <row r="233" spans="1:26" ht="15.75" customHeight="1" x14ac:dyDescent="0.2">
      <c r="A233" s="206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</row>
    <row r="234" spans="1:26" ht="15.75" customHeight="1" x14ac:dyDescent="0.2">
      <c r="A234" s="206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</row>
    <row r="235" spans="1:26" ht="15.75" customHeight="1" x14ac:dyDescent="0.2">
      <c r="A235" s="206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</row>
    <row r="236" spans="1:26" ht="15.75" customHeight="1" x14ac:dyDescent="0.2">
      <c r="A236" s="206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</row>
    <row r="237" spans="1:26" ht="15.75" customHeight="1" x14ac:dyDescent="0.2">
      <c r="A237" s="206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</row>
    <row r="238" spans="1:26" ht="15.75" customHeight="1" x14ac:dyDescent="0.2">
      <c r="A238" s="206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</row>
    <row r="239" spans="1:26" ht="15.75" customHeight="1" x14ac:dyDescent="0.2">
      <c r="A239" s="206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</row>
    <row r="240" spans="1:26" ht="15.75" customHeight="1" x14ac:dyDescent="0.2">
      <c r="A240" s="206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</row>
    <row r="241" spans="1:26" ht="15.75" customHeight="1" x14ac:dyDescent="0.2">
      <c r="A241" s="206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</row>
    <row r="242" spans="1:26" ht="15.75" customHeight="1" x14ac:dyDescent="0.2">
      <c r="A242" s="206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</row>
    <row r="243" spans="1:26" ht="15.75" customHeight="1" x14ac:dyDescent="0.2">
      <c r="A243" s="206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</row>
    <row r="244" spans="1:26" ht="15.75" customHeight="1" x14ac:dyDescent="0.2">
      <c r="A244" s="206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</row>
    <row r="245" spans="1:26" ht="15.75" customHeight="1" x14ac:dyDescent="0.2">
      <c r="A245" s="206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</row>
    <row r="246" spans="1:26" ht="15.75" customHeight="1" x14ac:dyDescent="0.2">
      <c r="A246" s="206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</row>
    <row r="247" spans="1:26" ht="15.75" customHeight="1" x14ac:dyDescent="0.2">
      <c r="A247" s="206"/>
      <c r="B247" s="206"/>
      <c r="C247" s="206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</row>
    <row r="248" spans="1:26" ht="15.75" customHeight="1" x14ac:dyDescent="0.2">
      <c r="A248" s="206"/>
      <c r="B248" s="206"/>
      <c r="C248" s="206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</row>
    <row r="249" spans="1:26" ht="15.75" customHeight="1" x14ac:dyDescent="0.2">
      <c r="A249" s="206"/>
      <c r="B249" s="206"/>
      <c r="C249" s="206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</row>
    <row r="250" spans="1:26" ht="15.75" customHeight="1" x14ac:dyDescent="0.2">
      <c r="A250" s="206"/>
      <c r="B250" s="206"/>
      <c r="C250" s="206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</row>
    <row r="251" spans="1:26" ht="15.75" customHeight="1" x14ac:dyDescent="0.2">
      <c r="A251" s="206"/>
      <c r="B251" s="206"/>
      <c r="C251" s="206"/>
      <c r="D251" s="206"/>
      <c r="E251" s="206"/>
      <c r="F251" s="206"/>
      <c r="G251" s="206"/>
      <c r="H251" s="206"/>
      <c r="I251" s="206"/>
      <c r="J251" s="206"/>
      <c r="K251" s="206"/>
      <c r="L251" s="206"/>
      <c r="M251" s="206"/>
      <c r="N251" s="206"/>
      <c r="O251" s="206"/>
      <c r="P251" s="206"/>
      <c r="Q251" s="206"/>
      <c r="R251" s="206"/>
      <c r="S251" s="206"/>
      <c r="T251" s="206"/>
      <c r="U251" s="206"/>
      <c r="V251" s="206"/>
      <c r="W251" s="206"/>
      <c r="X251" s="206"/>
      <c r="Y251" s="206"/>
      <c r="Z251" s="206"/>
    </row>
    <row r="252" spans="1:26" ht="15.75" customHeight="1" x14ac:dyDescent="0.2">
      <c r="A252" s="206"/>
      <c r="B252" s="206"/>
      <c r="C252" s="206"/>
      <c r="D252" s="206"/>
      <c r="E252" s="206"/>
      <c r="F252" s="206"/>
      <c r="G252" s="206"/>
      <c r="H252" s="206"/>
      <c r="I252" s="206"/>
      <c r="J252" s="206"/>
      <c r="K252" s="206"/>
      <c r="L252" s="206"/>
      <c r="M252" s="206"/>
      <c r="N252" s="206"/>
      <c r="O252" s="206"/>
      <c r="P252" s="206"/>
      <c r="Q252" s="206"/>
      <c r="R252" s="206"/>
      <c r="S252" s="206"/>
      <c r="T252" s="206"/>
      <c r="U252" s="206"/>
      <c r="V252" s="206"/>
      <c r="W252" s="206"/>
      <c r="X252" s="206"/>
      <c r="Y252" s="206"/>
      <c r="Z252" s="206"/>
    </row>
    <row r="253" spans="1:26" ht="15.75" customHeight="1" x14ac:dyDescent="0.2">
      <c r="A253" s="206"/>
      <c r="B253" s="206"/>
      <c r="C253" s="206"/>
      <c r="D253" s="206"/>
      <c r="E253" s="206"/>
      <c r="F253" s="206"/>
      <c r="G253" s="206"/>
      <c r="H253" s="206"/>
      <c r="I253" s="206"/>
      <c r="J253" s="206"/>
      <c r="K253" s="206"/>
      <c r="L253" s="206"/>
      <c r="M253" s="206"/>
      <c r="N253" s="206"/>
      <c r="O253" s="206"/>
      <c r="P253" s="206"/>
      <c r="Q253" s="206"/>
      <c r="R253" s="206"/>
      <c r="S253" s="206"/>
      <c r="T253" s="206"/>
      <c r="U253" s="206"/>
      <c r="V253" s="206"/>
      <c r="W253" s="206"/>
      <c r="X253" s="206"/>
      <c r="Y253" s="206"/>
      <c r="Z253" s="206"/>
    </row>
    <row r="254" spans="1:26" ht="15.75" customHeight="1" x14ac:dyDescent="0.2">
      <c r="A254" s="206"/>
      <c r="B254" s="206"/>
      <c r="C254" s="206"/>
      <c r="D254" s="206"/>
      <c r="E254" s="206"/>
      <c r="F254" s="206"/>
      <c r="G254" s="206"/>
      <c r="H254" s="206"/>
      <c r="I254" s="206"/>
      <c r="J254" s="206"/>
      <c r="K254" s="206"/>
      <c r="L254" s="206"/>
      <c r="M254" s="206"/>
      <c r="N254" s="206"/>
      <c r="O254" s="206"/>
      <c r="P254" s="206"/>
      <c r="Q254" s="206"/>
      <c r="R254" s="206"/>
      <c r="S254" s="206"/>
      <c r="T254" s="206"/>
      <c r="U254" s="206"/>
      <c r="V254" s="206"/>
      <c r="W254" s="206"/>
      <c r="X254" s="206"/>
      <c r="Y254" s="206"/>
      <c r="Z254" s="206"/>
    </row>
    <row r="255" spans="1:26" ht="15.75" customHeight="1" x14ac:dyDescent="0.2">
      <c r="A255" s="206"/>
      <c r="B255" s="206"/>
      <c r="C255" s="206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</row>
    <row r="256" spans="1:26" ht="15.75" customHeight="1" x14ac:dyDescent="0.2">
      <c r="A256" s="206"/>
      <c r="B256" s="206"/>
      <c r="C256" s="206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</row>
    <row r="257" spans="1:26" ht="15.75" customHeight="1" x14ac:dyDescent="0.2">
      <c r="A257" s="206"/>
      <c r="B257" s="206"/>
      <c r="C257" s="206"/>
      <c r="D257" s="206"/>
      <c r="E257" s="206"/>
      <c r="F257" s="206"/>
      <c r="G257" s="206"/>
      <c r="H257" s="206"/>
      <c r="I257" s="206"/>
      <c r="J257" s="206"/>
      <c r="K257" s="206"/>
      <c r="L257" s="206"/>
      <c r="M257" s="206"/>
      <c r="N257" s="206"/>
      <c r="O257" s="206"/>
      <c r="P257" s="206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</row>
    <row r="258" spans="1:26" ht="15.75" customHeight="1" x14ac:dyDescent="0.2">
      <c r="A258" s="206"/>
      <c r="B258" s="206"/>
      <c r="C258" s="206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6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</row>
    <row r="259" spans="1:26" ht="15.75" customHeight="1" x14ac:dyDescent="0.2">
      <c r="A259" s="206"/>
      <c r="B259" s="206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</row>
    <row r="260" spans="1:26" ht="15.75" customHeight="1" x14ac:dyDescent="0.2">
      <c r="A260" s="206"/>
      <c r="B260" s="206"/>
      <c r="C260" s="206"/>
      <c r="D260" s="206"/>
      <c r="E260" s="206"/>
      <c r="F260" s="206"/>
      <c r="G260" s="206"/>
      <c r="H260" s="206"/>
      <c r="I260" s="206"/>
      <c r="J260" s="206"/>
      <c r="K260" s="206"/>
      <c r="L260" s="206"/>
      <c r="M260" s="206"/>
      <c r="N260" s="206"/>
      <c r="O260" s="206"/>
      <c r="P260" s="206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</row>
    <row r="261" spans="1:26" ht="15.75" customHeight="1" x14ac:dyDescent="0.2">
      <c r="A261" s="206"/>
      <c r="B261" s="206"/>
      <c r="C261" s="206"/>
      <c r="D261" s="206"/>
      <c r="E261" s="206"/>
      <c r="F261" s="206"/>
      <c r="G261" s="206"/>
      <c r="H261" s="206"/>
      <c r="I261" s="206"/>
      <c r="J261" s="206"/>
      <c r="K261" s="206"/>
      <c r="L261" s="206"/>
      <c r="M261" s="206"/>
      <c r="N261" s="206"/>
      <c r="O261" s="206"/>
      <c r="P261" s="206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</row>
    <row r="262" spans="1:26" ht="15.75" customHeight="1" x14ac:dyDescent="0.2">
      <c r="A262" s="206"/>
      <c r="B262" s="206"/>
      <c r="C262" s="206"/>
      <c r="D262" s="206"/>
      <c r="E262" s="206"/>
      <c r="F262" s="206"/>
      <c r="G262" s="206"/>
      <c r="H262" s="206"/>
      <c r="I262" s="206"/>
      <c r="J262" s="206"/>
      <c r="K262" s="206"/>
      <c r="L262" s="206"/>
      <c r="M262" s="206"/>
      <c r="N262" s="206"/>
      <c r="O262" s="206"/>
      <c r="P262" s="206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</row>
    <row r="263" spans="1:26" ht="15.75" customHeight="1" x14ac:dyDescent="0.2">
      <c r="A263" s="206"/>
      <c r="B263" s="206"/>
      <c r="C263" s="206"/>
      <c r="D263" s="206"/>
      <c r="E263" s="206"/>
      <c r="F263" s="206"/>
      <c r="G263" s="206"/>
      <c r="H263" s="206"/>
      <c r="I263" s="206"/>
      <c r="J263" s="206"/>
      <c r="K263" s="206"/>
      <c r="L263" s="206"/>
      <c r="M263" s="206"/>
      <c r="N263" s="206"/>
      <c r="O263" s="206"/>
      <c r="P263" s="206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</row>
    <row r="264" spans="1:26" ht="15.75" customHeight="1" x14ac:dyDescent="0.2">
      <c r="A264" s="206"/>
      <c r="B264" s="206"/>
      <c r="C264" s="206"/>
      <c r="D264" s="206"/>
      <c r="E264" s="206"/>
      <c r="F264" s="206"/>
      <c r="G264" s="206"/>
      <c r="H264" s="206"/>
      <c r="I264" s="206"/>
      <c r="J264" s="206"/>
      <c r="K264" s="206"/>
      <c r="L264" s="206"/>
      <c r="M264" s="206"/>
      <c r="N264" s="206"/>
      <c r="O264" s="206"/>
      <c r="P264" s="206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</row>
    <row r="265" spans="1:26" ht="15.75" customHeight="1" x14ac:dyDescent="0.2">
      <c r="A265" s="206"/>
      <c r="B265" s="206"/>
      <c r="C265" s="206"/>
      <c r="D265" s="206"/>
      <c r="E265" s="206"/>
      <c r="F265" s="206"/>
      <c r="G265" s="206"/>
      <c r="H265" s="206"/>
      <c r="I265" s="206"/>
      <c r="J265" s="206"/>
      <c r="K265" s="206"/>
      <c r="L265" s="206"/>
      <c r="M265" s="206"/>
      <c r="N265" s="206"/>
      <c r="O265" s="206"/>
      <c r="P265" s="206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</row>
    <row r="266" spans="1:26" ht="15.75" customHeight="1" x14ac:dyDescent="0.2">
      <c r="A266" s="206"/>
      <c r="B266" s="206"/>
      <c r="C266" s="206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06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</row>
    <row r="267" spans="1:26" ht="15.75" customHeight="1" x14ac:dyDescent="0.2">
      <c r="A267" s="206"/>
      <c r="B267" s="206"/>
      <c r="C267" s="206"/>
      <c r="D267" s="206"/>
      <c r="E267" s="206"/>
      <c r="F267" s="206"/>
      <c r="G267" s="206"/>
      <c r="H267" s="206"/>
      <c r="I267" s="206"/>
      <c r="J267" s="206"/>
      <c r="K267" s="206"/>
      <c r="L267" s="206"/>
      <c r="M267" s="206"/>
      <c r="N267" s="206"/>
      <c r="O267" s="206"/>
      <c r="P267" s="206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</row>
    <row r="268" spans="1:26" ht="15.75" customHeight="1" x14ac:dyDescent="0.2">
      <c r="A268" s="206"/>
      <c r="B268" s="206"/>
      <c r="C268" s="206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</row>
    <row r="269" spans="1:26" ht="15.75" customHeight="1" x14ac:dyDescent="0.2">
      <c r="A269" s="206"/>
      <c r="B269" s="206"/>
      <c r="C269" s="206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</row>
    <row r="270" spans="1:26" ht="15.75" customHeight="1" x14ac:dyDescent="0.2">
      <c r="A270" s="206"/>
      <c r="B270" s="206"/>
      <c r="C270" s="206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</row>
    <row r="271" spans="1:26" ht="15.75" customHeight="1" x14ac:dyDescent="0.2">
      <c r="A271" s="206"/>
      <c r="B271" s="206"/>
      <c r="C271" s="206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</row>
    <row r="272" spans="1:26" ht="15.75" customHeight="1" x14ac:dyDescent="0.2">
      <c r="A272" s="206"/>
      <c r="B272" s="206"/>
      <c r="C272" s="206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</row>
    <row r="273" spans="1:26" ht="15.75" customHeight="1" x14ac:dyDescent="0.2">
      <c r="A273" s="206"/>
      <c r="B273" s="206"/>
      <c r="C273" s="206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</row>
    <row r="274" spans="1:26" ht="15.75" customHeight="1" x14ac:dyDescent="0.2">
      <c r="A274" s="206"/>
      <c r="B274" s="206"/>
      <c r="C274" s="206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</row>
    <row r="275" spans="1:26" ht="15.75" customHeight="1" x14ac:dyDescent="0.2">
      <c r="A275" s="206"/>
      <c r="B275" s="206"/>
      <c r="C275" s="206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</row>
    <row r="276" spans="1:26" ht="15.75" customHeight="1" x14ac:dyDescent="0.2">
      <c r="A276" s="206"/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</row>
    <row r="277" spans="1:26" ht="15.75" customHeight="1" x14ac:dyDescent="0.2">
      <c r="A277" s="206"/>
      <c r="B277" s="206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</row>
    <row r="278" spans="1:26" ht="15.75" customHeight="1" x14ac:dyDescent="0.2">
      <c r="A278" s="206"/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</row>
    <row r="279" spans="1:26" ht="15.75" customHeight="1" x14ac:dyDescent="0.2">
      <c r="A279" s="206"/>
      <c r="B279" s="206"/>
      <c r="C279" s="206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</row>
    <row r="280" spans="1:26" ht="15.75" customHeight="1" x14ac:dyDescent="0.2">
      <c r="A280" s="206"/>
      <c r="B280" s="206"/>
      <c r="C280" s="206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</row>
    <row r="281" spans="1:26" ht="15.75" customHeight="1" x14ac:dyDescent="0.2">
      <c r="A281" s="206"/>
      <c r="B281" s="206"/>
      <c r="C281" s="206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</row>
    <row r="282" spans="1:26" ht="15.75" customHeight="1" x14ac:dyDescent="0.2">
      <c r="A282" s="206"/>
      <c r="B282" s="206"/>
      <c r="C282" s="206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</row>
    <row r="283" spans="1:26" ht="15.75" customHeight="1" x14ac:dyDescent="0.2">
      <c r="A283" s="206"/>
      <c r="B283" s="206"/>
      <c r="C283" s="206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</row>
    <row r="284" spans="1:26" ht="15.75" customHeight="1" x14ac:dyDescent="0.2">
      <c r="A284" s="206"/>
      <c r="B284" s="206"/>
      <c r="C284" s="206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</row>
    <row r="285" spans="1:26" ht="15.75" customHeight="1" x14ac:dyDescent="0.2">
      <c r="A285" s="206"/>
      <c r="B285" s="206"/>
      <c r="C285" s="206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</row>
    <row r="286" spans="1:26" ht="15.75" customHeight="1" x14ac:dyDescent="0.2">
      <c r="A286" s="206"/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</row>
    <row r="287" spans="1:26" ht="15.75" customHeight="1" x14ac:dyDescent="0.2">
      <c r="A287" s="206"/>
      <c r="B287" s="206"/>
      <c r="C287" s="206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</row>
    <row r="288" spans="1:26" ht="15.75" customHeight="1" x14ac:dyDescent="0.2">
      <c r="A288" s="206"/>
      <c r="B288" s="206"/>
      <c r="C288" s="206"/>
      <c r="D288" s="206"/>
      <c r="E288" s="206"/>
      <c r="F288" s="206"/>
      <c r="G288" s="206"/>
      <c r="H288" s="206"/>
      <c r="I288" s="206"/>
      <c r="J288" s="206"/>
      <c r="K288" s="206"/>
      <c r="L288" s="206"/>
      <c r="M288" s="206"/>
      <c r="N288" s="206"/>
      <c r="O288" s="206"/>
      <c r="P288" s="206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</row>
    <row r="289" spans="1:26" ht="15.75" customHeight="1" x14ac:dyDescent="0.2">
      <c r="A289" s="206"/>
      <c r="B289" s="206"/>
      <c r="C289" s="206"/>
      <c r="D289" s="206"/>
      <c r="E289" s="206"/>
      <c r="F289" s="206"/>
      <c r="G289" s="206"/>
      <c r="H289" s="206"/>
      <c r="I289" s="206"/>
      <c r="J289" s="206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</row>
    <row r="290" spans="1:26" ht="15.75" customHeight="1" x14ac:dyDescent="0.2">
      <c r="A290" s="206"/>
      <c r="B290" s="206"/>
      <c r="C290" s="206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</row>
    <row r="291" spans="1:26" ht="15.75" customHeight="1" x14ac:dyDescent="0.2">
      <c r="A291" s="206"/>
      <c r="B291" s="206"/>
      <c r="C291" s="206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</row>
    <row r="292" spans="1:26" ht="15.75" customHeight="1" x14ac:dyDescent="0.2">
      <c r="A292" s="206"/>
      <c r="B292" s="206"/>
      <c r="C292" s="206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</row>
    <row r="293" spans="1:26" ht="15.75" customHeight="1" x14ac:dyDescent="0.2">
      <c r="A293" s="206"/>
      <c r="B293" s="206"/>
      <c r="C293" s="206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</row>
    <row r="294" spans="1:26" ht="15.75" customHeight="1" x14ac:dyDescent="0.2">
      <c r="A294" s="206"/>
      <c r="B294" s="206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</row>
    <row r="295" spans="1:26" ht="15.75" customHeight="1" x14ac:dyDescent="0.2">
      <c r="A295" s="206"/>
      <c r="B295" s="206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</row>
    <row r="296" spans="1:26" ht="15.75" customHeight="1" x14ac:dyDescent="0.2">
      <c r="A296" s="206"/>
      <c r="B296" s="206"/>
      <c r="C296" s="206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</row>
    <row r="297" spans="1:26" ht="15.75" customHeight="1" x14ac:dyDescent="0.2">
      <c r="A297" s="206"/>
      <c r="B297" s="206"/>
      <c r="C297" s="206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</row>
    <row r="298" spans="1:26" ht="15.75" customHeight="1" x14ac:dyDescent="0.2">
      <c r="A298" s="206"/>
      <c r="B298" s="206"/>
      <c r="C298" s="206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</row>
    <row r="299" spans="1:26" ht="15.75" customHeight="1" x14ac:dyDescent="0.2">
      <c r="A299" s="206"/>
      <c r="B299" s="206"/>
      <c r="C299" s="206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</row>
    <row r="300" spans="1:26" ht="15.75" customHeight="1" x14ac:dyDescent="0.2">
      <c r="A300" s="206"/>
      <c r="B300" s="206"/>
      <c r="C300" s="206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</row>
    <row r="301" spans="1:26" ht="15.75" customHeight="1" x14ac:dyDescent="0.2">
      <c r="A301" s="206"/>
      <c r="B301" s="206"/>
      <c r="C301" s="206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</row>
    <row r="302" spans="1:26" ht="15.75" customHeight="1" x14ac:dyDescent="0.2">
      <c r="A302" s="206"/>
      <c r="B302" s="206"/>
      <c r="C302" s="206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</row>
    <row r="303" spans="1:26" ht="15.75" customHeight="1" x14ac:dyDescent="0.2">
      <c r="A303" s="206"/>
      <c r="B303" s="206"/>
      <c r="C303" s="206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</row>
    <row r="304" spans="1:26" ht="15.75" customHeight="1" x14ac:dyDescent="0.2">
      <c r="A304" s="206"/>
      <c r="B304" s="206"/>
      <c r="C304" s="206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</row>
    <row r="305" spans="1:26" ht="15.75" customHeight="1" x14ac:dyDescent="0.2">
      <c r="A305" s="206"/>
      <c r="B305" s="206"/>
      <c r="C305" s="206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</row>
    <row r="306" spans="1:26" ht="15.75" customHeight="1" x14ac:dyDescent="0.2">
      <c r="A306" s="206"/>
      <c r="B306" s="206"/>
      <c r="C306" s="206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</row>
    <row r="307" spans="1:26" ht="15.75" customHeight="1" x14ac:dyDescent="0.2">
      <c r="A307" s="206"/>
      <c r="B307" s="206"/>
      <c r="C307" s="206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</row>
    <row r="308" spans="1:26" ht="15.75" customHeight="1" x14ac:dyDescent="0.2">
      <c r="A308" s="206"/>
      <c r="B308" s="206"/>
      <c r="C308" s="206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</row>
    <row r="309" spans="1:26" ht="15.75" customHeight="1" x14ac:dyDescent="0.2">
      <c r="A309" s="206"/>
      <c r="B309" s="206"/>
      <c r="C309" s="206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</row>
    <row r="310" spans="1:26" ht="15.75" customHeight="1" x14ac:dyDescent="0.2">
      <c r="A310" s="206"/>
      <c r="B310" s="206"/>
      <c r="C310" s="206"/>
      <c r="D310" s="206"/>
      <c r="E310" s="206"/>
      <c r="F310" s="206"/>
      <c r="G310" s="206"/>
      <c r="H310" s="206"/>
      <c r="I310" s="206"/>
      <c r="J310" s="206"/>
      <c r="K310" s="206"/>
      <c r="L310" s="206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</row>
    <row r="311" spans="1:26" ht="15.75" customHeight="1" x14ac:dyDescent="0.2">
      <c r="A311" s="206"/>
      <c r="B311" s="206"/>
      <c r="C311" s="206"/>
      <c r="D311" s="206"/>
      <c r="E311" s="206"/>
      <c r="F311" s="206"/>
      <c r="G311" s="206"/>
      <c r="H311" s="206"/>
      <c r="I311" s="206"/>
      <c r="J311" s="206"/>
      <c r="K311" s="206"/>
      <c r="L311" s="206"/>
      <c r="M311" s="206"/>
      <c r="N311" s="206"/>
      <c r="O311" s="206"/>
      <c r="P311" s="206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</row>
    <row r="312" spans="1:26" ht="15.75" customHeight="1" x14ac:dyDescent="0.2">
      <c r="A312" s="206"/>
      <c r="B312" s="206"/>
      <c r="C312" s="206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6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</row>
    <row r="313" spans="1:26" ht="15.75" customHeight="1" x14ac:dyDescent="0.2">
      <c r="A313" s="206"/>
      <c r="B313" s="206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</row>
    <row r="314" spans="1:26" ht="15.75" customHeight="1" x14ac:dyDescent="0.2">
      <c r="A314" s="206"/>
      <c r="B314" s="206"/>
      <c r="C314" s="206"/>
      <c r="D314" s="206"/>
      <c r="E314" s="206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</row>
    <row r="315" spans="1:26" ht="15.75" customHeight="1" x14ac:dyDescent="0.2">
      <c r="A315" s="206"/>
      <c r="B315" s="206"/>
      <c r="C315" s="206"/>
      <c r="D315" s="206"/>
      <c r="E315" s="206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</row>
    <row r="316" spans="1:26" ht="15.75" customHeight="1" x14ac:dyDescent="0.2">
      <c r="A316" s="206"/>
      <c r="B316" s="206"/>
      <c r="C316" s="206"/>
      <c r="D316" s="206"/>
      <c r="E316" s="206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</row>
    <row r="317" spans="1:26" ht="15.75" customHeight="1" x14ac:dyDescent="0.2">
      <c r="A317" s="206"/>
      <c r="B317" s="206"/>
      <c r="C317" s="206"/>
      <c r="D317" s="206"/>
      <c r="E317" s="206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</row>
    <row r="318" spans="1:26" ht="15.75" customHeight="1" x14ac:dyDescent="0.2">
      <c r="A318" s="206"/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</row>
    <row r="319" spans="1:26" ht="15.75" customHeight="1" x14ac:dyDescent="0.2">
      <c r="A319" s="206"/>
      <c r="B319" s="206"/>
      <c r="C319" s="206"/>
      <c r="D319" s="206"/>
      <c r="E319" s="206"/>
      <c r="F319" s="206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</row>
    <row r="320" spans="1:26" ht="15.75" customHeight="1" x14ac:dyDescent="0.2">
      <c r="A320" s="206"/>
      <c r="B320" s="206"/>
      <c r="C320" s="206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</row>
    <row r="321" spans="1:26" ht="15.75" customHeight="1" x14ac:dyDescent="0.2">
      <c r="A321" s="206"/>
      <c r="B321" s="206"/>
      <c r="C321" s="206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</row>
    <row r="322" spans="1:26" ht="15.75" customHeight="1" x14ac:dyDescent="0.2">
      <c r="A322" s="206"/>
      <c r="B322" s="206"/>
      <c r="C322" s="206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</row>
    <row r="323" spans="1:26" ht="15.75" customHeight="1" x14ac:dyDescent="0.2">
      <c r="A323" s="206"/>
      <c r="B323" s="206"/>
      <c r="C323" s="206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</row>
    <row r="324" spans="1:26" ht="15.75" customHeight="1" x14ac:dyDescent="0.2">
      <c r="A324" s="206"/>
      <c r="B324" s="206"/>
      <c r="C324" s="206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</row>
    <row r="325" spans="1:26" ht="15.75" customHeight="1" x14ac:dyDescent="0.2">
      <c r="A325" s="206"/>
      <c r="B325" s="206"/>
      <c r="C325" s="206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</row>
    <row r="326" spans="1:26" ht="15.75" customHeight="1" x14ac:dyDescent="0.2">
      <c r="A326" s="206"/>
      <c r="B326" s="206"/>
      <c r="C326" s="206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</row>
    <row r="327" spans="1:26" ht="15.75" customHeight="1" x14ac:dyDescent="0.2">
      <c r="A327" s="206"/>
      <c r="B327" s="206"/>
      <c r="C327" s="206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</row>
    <row r="328" spans="1:26" ht="15.75" customHeight="1" x14ac:dyDescent="0.2">
      <c r="A328" s="206"/>
      <c r="B328" s="206"/>
      <c r="C328" s="206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</row>
    <row r="329" spans="1:26" ht="15.75" customHeight="1" x14ac:dyDescent="0.2">
      <c r="A329" s="206"/>
      <c r="B329" s="206"/>
      <c r="C329" s="206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</row>
    <row r="330" spans="1:26" ht="15.75" customHeight="1" x14ac:dyDescent="0.2">
      <c r="A330" s="206"/>
      <c r="B330" s="206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</row>
    <row r="331" spans="1:26" ht="15.75" customHeight="1" x14ac:dyDescent="0.2">
      <c r="A331" s="206"/>
      <c r="B331" s="206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</row>
    <row r="332" spans="1:26" ht="15.75" customHeight="1" x14ac:dyDescent="0.2">
      <c r="A332" s="206"/>
      <c r="B332" s="206"/>
      <c r="C332" s="206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</row>
    <row r="333" spans="1:26" ht="15.75" customHeight="1" x14ac:dyDescent="0.2">
      <c r="A333" s="206"/>
      <c r="B333" s="206"/>
      <c r="C333" s="206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</row>
    <row r="334" spans="1:26" ht="15.75" customHeight="1" x14ac:dyDescent="0.2">
      <c r="A334" s="206"/>
      <c r="B334" s="206"/>
      <c r="C334" s="206"/>
      <c r="D334" s="206"/>
      <c r="E334" s="206"/>
      <c r="F334" s="206"/>
      <c r="G334" s="206"/>
      <c r="H334" s="206"/>
      <c r="I334" s="206"/>
      <c r="J334" s="206"/>
      <c r="K334" s="206"/>
      <c r="L334" s="206"/>
      <c r="M334" s="206"/>
      <c r="N334" s="206"/>
      <c r="O334" s="206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</row>
    <row r="335" spans="1:26" ht="15.75" customHeight="1" x14ac:dyDescent="0.2">
      <c r="A335" s="206"/>
      <c r="B335" s="206"/>
      <c r="C335" s="206"/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</row>
    <row r="336" spans="1:26" ht="15.75" customHeight="1" x14ac:dyDescent="0.2">
      <c r="A336" s="206"/>
      <c r="B336" s="206"/>
      <c r="C336" s="206"/>
      <c r="D336" s="206"/>
      <c r="E336" s="206"/>
      <c r="F336" s="206"/>
      <c r="G336" s="206"/>
      <c r="H336" s="206"/>
      <c r="I336" s="206"/>
      <c r="J336" s="206"/>
      <c r="K336" s="206"/>
      <c r="L336" s="206"/>
      <c r="M336" s="206"/>
      <c r="N336" s="206"/>
      <c r="O336" s="206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</row>
    <row r="337" spans="1:26" ht="15.75" customHeight="1" x14ac:dyDescent="0.2">
      <c r="A337" s="206"/>
      <c r="B337" s="206"/>
      <c r="C337" s="206"/>
      <c r="D337" s="206"/>
      <c r="E337" s="206"/>
      <c r="F337" s="206"/>
      <c r="G337" s="206"/>
      <c r="H337" s="206"/>
      <c r="I337" s="206"/>
      <c r="J337" s="206"/>
      <c r="K337" s="206"/>
      <c r="L337" s="206"/>
      <c r="M337" s="206"/>
      <c r="N337" s="206"/>
      <c r="O337" s="206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</row>
    <row r="338" spans="1:26" ht="15.75" customHeight="1" x14ac:dyDescent="0.2">
      <c r="A338" s="206"/>
      <c r="B338" s="206"/>
      <c r="C338" s="206"/>
      <c r="D338" s="206"/>
      <c r="E338" s="206"/>
      <c r="F338" s="206"/>
      <c r="G338" s="206"/>
      <c r="H338" s="206"/>
      <c r="I338" s="206"/>
      <c r="J338" s="206"/>
      <c r="K338" s="206"/>
      <c r="L338" s="206"/>
      <c r="M338" s="206"/>
      <c r="N338" s="206"/>
      <c r="O338" s="206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</row>
    <row r="339" spans="1:26" ht="15.75" customHeight="1" x14ac:dyDescent="0.2">
      <c r="A339" s="206"/>
      <c r="B339" s="206"/>
      <c r="C339" s="206"/>
      <c r="D339" s="206"/>
      <c r="E339" s="206"/>
      <c r="F339" s="206"/>
      <c r="G339" s="206"/>
      <c r="H339" s="206"/>
      <c r="I339" s="206"/>
      <c r="J339" s="206"/>
      <c r="K339" s="206"/>
      <c r="L339" s="206"/>
      <c r="M339" s="206"/>
      <c r="N339" s="206"/>
      <c r="O339" s="206"/>
      <c r="P339" s="206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</row>
    <row r="340" spans="1:26" ht="15.75" customHeight="1" x14ac:dyDescent="0.2">
      <c r="A340" s="206"/>
      <c r="B340" s="206"/>
      <c r="C340" s="206"/>
      <c r="D340" s="206"/>
      <c r="E340" s="206"/>
      <c r="F340" s="206"/>
      <c r="G340" s="206"/>
      <c r="H340" s="206"/>
      <c r="I340" s="206"/>
      <c r="J340" s="206"/>
      <c r="K340" s="206"/>
      <c r="L340" s="206"/>
      <c r="M340" s="206"/>
      <c r="N340" s="206"/>
      <c r="O340" s="206"/>
      <c r="P340" s="206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</row>
    <row r="341" spans="1:26" ht="15.75" customHeight="1" x14ac:dyDescent="0.2">
      <c r="A341" s="206"/>
      <c r="B341" s="206"/>
      <c r="C341" s="206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</row>
    <row r="342" spans="1:26" ht="15.75" customHeight="1" x14ac:dyDescent="0.2">
      <c r="A342" s="206"/>
      <c r="B342" s="206"/>
      <c r="C342" s="206"/>
      <c r="D342" s="206"/>
      <c r="E342" s="206"/>
      <c r="F342" s="206"/>
      <c r="G342" s="206"/>
      <c r="H342" s="206"/>
      <c r="I342" s="206"/>
      <c r="J342" s="206"/>
      <c r="K342" s="206"/>
      <c r="L342" s="206"/>
      <c r="M342" s="206"/>
      <c r="N342" s="206"/>
      <c r="O342" s="206"/>
      <c r="P342" s="206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</row>
    <row r="343" spans="1:26" ht="15.75" customHeight="1" x14ac:dyDescent="0.2">
      <c r="A343" s="206"/>
      <c r="B343" s="206"/>
      <c r="C343" s="206"/>
      <c r="D343" s="206"/>
      <c r="E343" s="206"/>
      <c r="F343" s="206"/>
      <c r="G343" s="206"/>
      <c r="H343" s="206"/>
      <c r="I343" s="206"/>
      <c r="J343" s="206"/>
      <c r="K343" s="206"/>
      <c r="L343" s="206"/>
      <c r="M343" s="206"/>
      <c r="N343" s="206"/>
      <c r="O343" s="206"/>
      <c r="P343" s="206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</row>
    <row r="344" spans="1:26" ht="15.75" customHeight="1" x14ac:dyDescent="0.2">
      <c r="A344" s="206"/>
      <c r="B344" s="206"/>
      <c r="C344" s="206"/>
      <c r="D344" s="206"/>
      <c r="E344" s="206"/>
      <c r="F344" s="206"/>
      <c r="G344" s="206"/>
      <c r="H344" s="206"/>
      <c r="I344" s="206"/>
      <c r="J344" s="206"/>
      <c r="K344" s="206"/>
      <c r="L344" s="206"/>
      <c r="M344" s="206"/>
      <c r="N344" s="206"/>
      <c r="O344" s="206"/>
      <c r="P344" s="206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</row>
    <row r="345" spans="1:26" ht="15.75" customHeight="1" x14ac:dyDescent="0.2">
      <c r="A345" s="206"/>
      <c r="B345" s="206"/>
      <c r="C345" s="206"/>
      <c r="D345" s="206"/>
      <c r="E345" s="206"/>
      <c r="F345" s="206"/>
      <c r="G345" s="206"/>
      <c r="H345" s="206"/>
      <c r="I345" s="206"/>
      <c r="J345" s="206"/>
      <c r="K345" s="206"/>
      <c r="L345" s="206"/>
      <c r="M345" s="206"/>
      <c r="N345" s="206"/>
      <c r="O345" s="206"/>
      <c r="P345" s="206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</row>
    <row r="346" spans="1:26" ht="15.75" customHeight="1" x14ac:dyDescent="0.2">
      <c r="A346" s="206"/>
      <c r="B346" s="206"/>
      <c r="C346" s="206"/>
      <c r="D346" s="206"/>
      <c r="E346" s="206"/>
      <c r="F346" s="206"/>
      <c r="G346" s="206"/>
      <c r="H346" s="206"/>
      <c r="I346" s="206"/>
      <c r="J346" s="206"/>
      <c r="K346" s="206"/>
      <c r="L346" s="206"/>
      <c r="M346" s="206"/>
      <c r="N346" s="206"/>
      <c r="O346" s="206"/>
      <c r="P346" s="206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</row>
    <row r="347" spans="1:26" ht="15.75" customHeight="1" x14ac:dyDescent="0.2">
      <c r="A347" s="206"/>
      <c r="B347" s="206"/>
      <c r="C347" s="206"/>
      <c r="D347" s="206"/>
      <c r="E347" s="206"/>
      <c r="F347" s="206"/>
      <c r="G347" s="206"/>
      <c r="H347" s="206"/>
      <c r="I347" s="206"/>
      <c r="J347" s="206"/>
      <c r="K347" s="206"/>
      <c r="L347" s="206"/>
      <c r="M347" s="206"/>
      <c r="N347" s="206"/>
      <c r="O347" s="206"/>
      <c r="P347" s="206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</row>
    <row r="348" spans="1:26" ht="15.75" customHeight="1" x14ac:dyDescent="0.2">
      <c r="A348" s="206"/>
      <c r="B348" s="206"/>
      <c r="C348" s="206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6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</row>
    <row r="349" spans="1:26" ht="15.75" customHeight="1" x14ac:dyDescent="0.2">
      <c r="A349" s="206"/>
      <c r="B349" s="206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</row>
    <row r="350" spans="1:26" ht="15.75" customHeight="1" x14ac:dyDescent="0.2">
      <c r="A350" s="206"/>
      <c r="B350" s="206"/>
      <c r="C350" s="206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</row>
    <row r="351" spans="1:26" ht="15.75" customHeight="1" x14ac:dyDescent="0.2">
      <c r="A351" s="206"/>
      <c r="B351" s="206"/>
      <c r="C351" s="206"/>
      <c r="D351" s="206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/>
      <c r="P351" s="206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</row>
    <row r="352" spans="1:26" ht="15.75" customHeight="1" x14ac:dyDescent="0.2">
      <c r="A352" s="206"/>
      <c r="B352" s="206"/>
      <c r="C352" s="206"/>
      <c r="D352" s="206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/>
      <c r="P352" s="206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</row>
    <row r="353" spans="1:26" ht="15.75" customHeight="1" x14ac:dyDescent="0.2">
      <c r="A353" s="206"/>
      <c r="B353" s="206"/>
      <c r="C353" s="206"/>
      <c r="D353" s="206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</row>
    <row r="354" spans="1:26" ht="15.75" customHeight="1" x14ac:dyDescent="0.2">
      <c r="A354" s="206"/>
      <c r="B354" s="206"/>
      <c r="C354" s="206"/>
      <c r="D354" s="206"/>
      <c r="E354" s="206"/>
      <c r="F354" s="206"/>
      <c r="G354" s="206"/>
      <c r="H354" s="206"/>
      <c r="I354" s="206"/>
      <c r="J354" s="206"/>
      <c r="K354" s="206"/>
      <c r="L354" s="206"/>
      <c r="M354" s="206"/>
      <c r="N354" s="206"/>
      <c r="O354" s="206"/>
      <c r="P354" s="206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</row>
    <row r="355" spans="1:26" ht="15.75" customHeight="1" x14ac:dyDescent="0.2">
      <c r="A355" s="206"/>
      <c r="B355" s="206"/>
      <c r="C355" s="206"/>
      <c r="D355" s="206"/>
      <c r="E355" s="206"/>
      <c r="F355" s="206"/>
      <c r="G355" s="206"/>
      <c r="H355" s="206"/>
      <c r="I355" s="206"/>
      <c r="J355" s="206"/>
      <c r="K355" s="206"/>
      <c r="L355" s="206"/>
      <c r="M355" s="206"/>
      <c r="N355" s="206"/>
      <c r="O355" s="206"/>
      <c r="P355" s="206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</row>
    <row r="356" spans="1:26" ht="15.75" customHeight="1" x14ac:dyDescent="0.2">
      <c r="A356" s="206"/>
      <c r="B356" s="206"/>
      <c r="C356" s="206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</row>
    <row r="357" spans="1:26" ht="15.75" customHeight="1" x14ac:dyDescent="0.2">
      <c r="A357" s="206"/>
      <c r="B357" s="206"/>
      <c r="C357" s="206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</row>
    <row r="358" spans="1:26" ht="15.75" customHeight="1" x14ac:dyDescent="0.2">
      <c r="A358" s="206"/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</row>
    <row r="359" spans="1:26" ht="15.75" customHeight="1" x14ac:dyDescent="0.2">
      <c r="A359" s="206"/>
      <c r="B359" s="206"/>
      <c r="C359" s="206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</row>
    <row r="360" spans="1:26" ht="15.75" customHeight="1" x14ac:dyDescent="0.2">
      <c r="A360" s="206"/>
      <c r="B360" s="206"/>
      <c r="C360" s="206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</row>
    <row r="361" spans="1:26" ht="15.75" customHeight="1" x14ac:dyDescent="0.2">
      <c r="A361" s="206"/>
      <c r="B361" s="206"/>
      <c r="C361" s="206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</row>
    <row r="362" spans="1:26" ht="15.75" customHeight="1" x14ac:dyDescent="0.2">
      <c r="A362" s="206"/>
      <c r="B362" s="206"/>
      <c r="C362" s="206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</row>
    <row r="363" spans="1:26" ht="15.75" customHeight="1" x14ac:dyDescent="0.2">
      <c r="A363" s="206"/>
      <c r="B363" s="206"/>
      <c r="C363" s="206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</row>
    <row r="364" spans="1:26" ht="15.75" customHeight="1" x14ac:dyDescent="0.2">
      <c r="A364" s="206"/>
      <c r="B364" s="206"/>
      <c r="C364" s="206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</row>
    <row r="365" spans="1:26" ht="15.75" customHeight="1" x14ac:dyDescent="0.2">
      <c r="A365" s="206"/>
      <c r="B365" s="206"/>
      <c r="C365" s="206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</row>
    <row r="366" spans="1:26" ht="15.75" customHeight="1" x14ac:dyDescent="0.2">
      <c r="A366" s="206"/>
      <c r="B366" s="206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</row>
    <row r="367" spans="1:26" ht="15.75" customHeight="1" x14ac:dyDescent="0.2">
      <c r="A367" s="206"/>
      <c r="B367" s="206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</row>
    <row r="368" spans="1:26" ht="15.75" customHeight="1" x14ac:dyDescent="0.2">
      <c r="A368" s="206"/>
      <c r="B368" s="206"/>
      <c r="C368" s="206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</row>
    <row r="369" spans="1:26" ht="15.75" customHeight="1" x14ac:dyDescent="0.2">
      <c r="A369" s="206"/>
      <c r="B369" s="206"/>
      <c r="C369" s="206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</row>
    <row r="370" spans="1:26" ht="15.75" customHeight="1" x14ac:dyDescent="0.2">
      <c r="A370" s="206"/>
      <c r="B370" s="206"/>
      <c r="C370" s="206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</row>
    <row r="371" spans="1:26" ht="15.75" customHeight="1" x14ac:dyDescent="0.2">
      <c r="A371" s="206"/>
      <c r="B371" s="206"/>
      <c r="C371" s="206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</row>
    <row r="372" spans="1:26" ht="15.75" customHeight="1" x14ac:dyDescent="0.2">
      <c r="A372" s="206"/>
      <c r="B372" s="206"/>
      <c r="C372" s="206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</row>
    <row r="373" spans="1:26" ht="15.75" customHeight="1" x14ac:dyDescent="0.2">
      <c r="A373" s="206"/>
      <c r="B373" s="206"/>
      <c r="C373" s="206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</row>
    <row r="374" spans="1:26" ht="15.75" customHeight="1" x14ac:dyDescent="0.2">
      <c r="A374" s="206"/>
      <c r="B374" s="206"/>
      <c r="C374" s="206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</row>
    <row r="375" spans="1:26" ht="15.75" customHeight="1" x14ac:dyDescent="0.2">
      <c r="A375" s="206"/>
      <c r="B375" s="206"/>
      <c r="C375" s="206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</row>
    <row r="376" spans="1:26" ht="15.75" customHeight="1" x14ac:dyDescent="0.2">
      <c r="A376" s="206"/>
      <c r="B376" s="206"/>
      <c r="C376" s="206"/>
      <c r="D376" s="206"/>
      <c r="E376" s="206"/>
      <c r="F376" s="206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</row>
    <row r="377" spans="1:26" ht="15.75" customHeight="1" x14ac:dyDescent="0.2">
      <c r="A377" s="206"/>
      <c r="B377" s="206"/>
      <c r="C377" s="206"/>
      <c r="D377" s="206"/>
      <c r="E377" s="206"/>
      <c r="F377" s="206"/>
      <c r="G377" s="206"/>
      <c r="H377" s="206"/>
      <c r="I377" s="206"/>
      <c r="J377" s="206"/>
      <c r="K377" s="206"/>
      <c r="L377" s="206"/>
      <c r="M377" s="206"/>
      <c r="N377" s="206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</row>
    <row r="378" spans="1:26" ht="15.75" customHeight="1" x14ac:dyDescent="0.2">
      <c r="A378" s="206"/>
      <c r="B378" s="206"/>
      <c r="C378" s="206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</row>
    <row r="379" spans="1:26" ht="15.75" customHeight="1" x14ac:dyDescent="0.2">
      <c r="A379" s="206"/>
      <c r="B379" s="206"/>
      <c r="C379" s="206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</row>
    <row r="380" spans="1:26" ht="15.75" customHeight="1" x14ac:dyDescent="0.2">
      <c r="A380" s="206"/>
      <c r="B380" s="206"/>
      <c r="C380" s="206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</row>
    <row r="381" spans="1:26" ht="15.75" customHeight="1" x14ac:dyDescent="0.2">
      <c r="A381" s="206"/>
      <c r="B381" s="206"/>
      <c r="C381" s="206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</row>
    <row r="382" spans="1:26" ht="15.75" customHeight="1" x14ac:dyDescent="0.2">
      <c r="A382" s="206"/>
      <c r="B382" s="206"/>
      <c r="C382" s="206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</row>
    <row r="383" spans="1:26" ht="15.75" customHeight="1" x14ac:dyDescent="0.2">
      <c r="A383" s="206"/>
      <c r="B383" s="206"/>
      <c r="C383" s="206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</row>
    <row r="384" spans="1:26" ht="15.75" customHeight="1" x14ac:dyDescent="0.2">
      <c r="A384" s="206"/>
      <c r="B384" s="206"/>
      <c r="C384" s="206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</row>
    <row r="385" spans="1:26" ht="15.75" customHeight="1" x14ac:dyDescent="0.2">
      <c r="A385" s="206"/>
      <c r="B385" s="206"/>
      <c r="C385" s="206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</row>
    <row r="386" spans="1:26" ht="15.75" customHeight="1" x14ac:dyDescent="0.2">
      <c r="A386" s="206"/>
      <c r="B386" s="206"/>
      <c r="C386" s="206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</row>
    <row r="387" spans="1:26" ht="15.75" customHeight="1" x14ac:dyDescent="0.2">
      <c r="A387" s="206"/>
      <c r="B387" s="206"/>
      <c r="C387" s="206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</row>
    <row r="388" spans="1:26" ht="15.75" customHeight="1" x14ac:dyDescent="0.2">
      <c r="A388" s="206"/>
      <c r="B388" s="206"/>
      <c r="C388" s="206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</row>
    <row r="389" spans="1:26" ht="15.75" customHeight="1" x14ac:dyDescent="0.2">
      <c r="A389" s="206"/>
      <c r="B389" s="206"/>
      <c r="C389" s="206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</row>
    <row r="390" spans="1:26" ht="15.75" customHeight="1" x14ac:dyDescent="0.2">
      <c r="A390" s="206"/>
      <c r="B390" s="206"/>
      <c r="C390" s="206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</row>
    <row r="391" spans="1:26" ht="15.75" customHeight="1" x14ac:dyDescent="0.2">
      <c r="A391" s="206"/>
      <c r="B391" s="206"/>
      <c r="C391" s="206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</row>
    <row r="392" spans="1:26" ht="15.75" customHeight="1" x14ac:dyDescent="0.2">
      <c r="A392" s="206"/>
      <c r="B392" s="206"/>
      <c r="C392" s="206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</row>
    <row r="393" spans="1:26" ht="15.75" customHeight="1" x14ac:dyDescent="0.2">
      <c r="A393" s="206"/>
      <c r="B393" s="206"/>
      <c r="C393" s="206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</row>
    <row r="394" spans="1:26" ht="15.75" customHeight="1" x14ac:dyDescent="0.2">
      <c r="A394" s="206"/>
      <c r="B394" s="206"/>
      <c r="C394" s="206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</row>
    <row r="395" spans="1:26" ht="15.75" customHeight="1" x14ac:dyDescent="0.2">
      <c r="A395" s="206"/>
      <c r="B395" s="206"/>
      <c r="C395" s="206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</row>
    <row r="396" spans="1:26" ht="15.75" customHeight="1" x14ac:dyDescent="0.2">
      <c r="A396" s="206"/>
      <c r="B396" s="206"/>
      <c r="C396" s="206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</row>
    <row r="397" spans="1:26" ht="15.75" customHeight="1" x14ac:dyDescent="0.2">
      <c r="A397" s="206"/>
      <c r="B397" s="206"/>
      <c r="C397" s="206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</row>
    <row r="398" spans="1:26" ht="15.75" customHeight="1" x14ac:dyDescent="0.2">
      <c r="A398" s="206"/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</row>
    <row r="399" spans="1:26" ht="15.75" customHeight="1" x14ac:dyDescent="0.2">
      <c r="A399" s="206"/>
      <c r="B399" s="206"/>
      <c r="C399" s="206"/>
      <c r="D399" s="206"/>
      <c r="E399" s="206"/>
      <c r="F399" s="206"/>
      <c r="G399" s="206"/>
      <c r="H399" s="206"/>
      <c r="I399" s="206"/>
      <c r="J399" s="206"/>
      <c r="K399" s="206"/>
      <c r="L399" s="206"/>
      <c r="M399" s="206"/>
      <c r="N399" s="206"/>
      <c r="O399" s="206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</row>
    <row r="400" spans="1:26" ht="15.75" customHeight="1" x14ac:dyDescent="0.2">
      <c r="A400" s="206"/>
      <c r="B400" s="206"/>
      <c r="C400" s="206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</row>
    <row r="401" spans="1:26" ht="15.75" customHeight="1" x14ac:dyDescent="0.2">
      <c r="A401" s="206"/>
      <c r="B401" s="206"/>
      <c r="C401" s="206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</row>
    <row r="402" spans="1:26" ht="15.75" customHeight="1" x14ac:dyDescent="0.2">
      <c r="A402" s="206"/>
      <c r="B402" s="206"/>
      <c r="C402" s="206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</row>
    <row r="403" spans="1:26" ht="15.75" customHeight="1" x14ac:dyDescent="0.2">
      <c r="A403" s="206"/>
      <c r="B403" s="206"/>
      <c r="C403" s="206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</row>
    <row r="404" spans="1:26" ht="15.75" customHeight="1" x14ac:dyDescent="0.2">
      <c r="A404" s="206"/>
      <c r="B404" s="206"/>
      <c r="C404" s="206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</row>
    <row r="405" spans="1:26" ht="15.75" customHeight="1" x14ac:dyDescent="0.2">
      <c r="A405" s="206"/>
      <c r="B405" s="206"/>
      <c r="C405" s="206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</row>
    <row r="406" spans="1:26" ht="15.75" customHeight="1" x14ac:dyDescent="0.2">
      <c r="A406" s="206"/>
      <c r="B406" s="206"/>
      <c r="C406" s="206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</row>
    <row r="407" spans="1:26" ht="15.75" customHeight="1" x14ac:dyDescent="0.2">
      <c r="A407" s="206"/>
      <c r="B407" s="206"/>
      <c r="C407" s="206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</row>
    <row r="408" spans="1:26" ht="15.75" customHeight="1" x14ac:dyDescent="0.2">
      <c r="A408" s="206"/>
      <c r="B408" s="206"/>
      <c r="C408" s="206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</row>
    <row r="409" spans="1:26" ht="15.75" customHeight="1" x14ac:dyDescent="0.2">
      <c r="A409" s="206"/>
      <c r="B409" s="206"/>
      <c r="C409" s="206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</row>
    <row r="410" spans="1:26" ht="15.75" customHeight="1" x14ac:dyDescent="0.2">
      <c r="A410" s="206"/>
      <c r="B410" s="206"/>
      <c r="C410" s="206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</row>
    <row r="411" spans="1:26" ht="15.75" customHeight="1" x14ac:dyDescent="0.2">
      <c r="A411" s="206"/>
      <c r="B411" s="206"/>
      <c r="C411" s="206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</row>
    <row r="412" spans="1:26" ht="15.75" customHeight="1" x14ac:dyDescent="0.2">
      <c r="A412" s="206"/>
      <c r="B412" s="206"/>
      <c r="C412" s="206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</row>
    <row r="413" spans="1:26" ht="15.75" customHeight="1" x14ac:dyDescent="0.2">
      <c r="A413" s="206"/>
      <c r="B413" s="206"/>
      <c r="C413" s="206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</row>
    <row r="414" spans="1:26" ht="15.75" customHeight="1" x14ac:dyDescent="0.2">
      <c r="A414" s="206"/>
      <c r="B414" s="206"/>
      <c r="C414" s="206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</row>
    <row r="415" spans="1:26" ht="15.75" customHeight="1" x14ac:dyDescent="0.2">
      <c r="A415" s="206"/>
      <c r="B415" s="206"/>
      <c r="C415" s="206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</row>
    <row r="416" spans="1:26" ht="15.75" customHeight="1" x14ac:dyDescent="0.2">
      <c r="A416" s="206"/>
      <c r="B416" s="206"/>
      <c r="C416" s="206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</row>
    <row r="417" spans="1:26" ht="15.75" customHeight="1" x14ac:dyDescent="0.2">
      <c r="A417" s="206"/>
      <c r="B417" s="206"/>
      <c r="C417" s="206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</row>
    <row r="418" spans="1:26" ht="15.75" customHeight="1" x14ac:dyDescent="0.2">
      <c r="A418" s="206"/>
      <c r="B418" s="206"/>
      <c r="C418" s="206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</row>
    <row r="419" spans="1:26" ht="15.75" customHeight="1" x14ac:dyDescent="0.2">
      <c r="A419" s="206"/>
      <c r="B419" s="206"/>
      <c r="C419" s="206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</row>
    <row r="420" spans="1:26" ht="15.75" customHeight="1" x14ac:dyDescent="0.2">
      <c r="A420" s="206"/>
      <c r="B420" s="206"/>
      <c r="C420" s="206"/>
      <c r="D420" s="206"/>
      <c r="E420" s="206"/>
      <c r="F420" s="206"/>
      <c r="G420" s="206"/>
      <c r="H420" s="206"/>
      <c r="I420" s="206"/>
      <c r="J420" s="206"/>
      <c r="K420" s="206"/>
      <c r="L420" s="206"/>
      <c r="M420" s="206"/>
      <c r="N420" s="206"/>
      <c r="O420" s="206"/>
      <c r="P420" s="206"/>
      <c r="Q420" s="206"/>
      <c r="R420" s="206"/>
      <c r="S420" s="206"/>
      <c r="T420" s="206"/>
      <c r="U420" s="206"/>
      <c r="V420" s="206"/>
      <c r="W420" s="206"/>
      <c r="X420" s="206"/>
      <c r="Y420" s="206"/>
      <c r="Z420" s="206"/>
    </row>
    <row r="421" spans="1:26" ht="15.75" customHeight="1" x14ac:dyDescent="0.2">
      <c r="A421" s="206"/>
      <c r="B421" s="206"/>
      <c r="C421" s="206"/>
      <c r="D421" s="206"/>
      <c r="E421" s="206"/>
      <c r="F421" s="206"/>
      <c r="G421" s="206"/>
      <c r="H421" s="206"/>
      <c r="I421" s="206"/>
      <c r="J421" s="206"/>
      <c r="K421" s="206"/>
      <c r="L421" s="206"/>
      <c r="M421" s="206"/>
      <c r="N421" s="206"/>
      <c r="O421" s="206"/>
      <c r="P421" s="206"/>
      <c r="Q421" s="206"/>
      <c r="R421" s="206"/>
      <c r="S421" s="206"/>
      <c r="T421" s="206"/>
      <c r="U421" s="206"/>
      <c r="V421" s="206"/>
      <c r="W421" s="206"/>
      <c r="X421" s="206"/>
      <c r="Y421" s="206"/>
      <c r="Z421" s="206"/>
    </row>
    <row r="422" spans="1:26" ht="15.75" customHeight="1" x14ac:dyDescent="0.2">
      <c r="A422" s="206"/>
      <c r="B422" s="206"/>
      <c r="C422" s="206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</row>
    <row r="423" spans="1:26" ht="15.75" customHeight="1" x14ac:dyDescent="0.2">
      <c r="A423" s="206"/>
      <c r="B423" s="206"/>
      <c r="C423" s="206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</row>
    <row r="424" spans="1:26" ht="15.75" customHeight="1" x14ac:dyDescent="0.2">
      <c r="A424" s="206"/>
      <c r="B424" s="206"/>
      <c r="C424" s="206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</row>
    <row r="425" spans="1:26" ht="15.75" customHeight="1" x14ac:dyDescent="0.2">
      <c r="A425" s="206"/>
      <c r="B425" s="206"/>
      <c r="C425" s="206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</row>
    <row r="426" spans="1:26" ht="15.75" customHeight="1" x14ac:dyDescent="0.2">
      <c r="A426" s="206"/>
      <c r="B426" s="206"/>
      <c r="C426" s="206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</row>
    <row r="427" spans="1:26" ht="15.75" customHeight="1" x14ac:dyDescent="0.2">
      <c r="A427" s="206"/>
      <c r="B427" s="206"/>
      <c r="C427" s="206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</row>
    <row r="428" spans="1:26" ht="15.75" customHeight="1" x14ac:dyDescent="0.2">
      <c r="A428" s="206"/>
      <c r="B428" s="206"/>
      <c r="C428" s="206"/>
      <c r="D428" s="206"/>
      <c r="E428" s="206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</row>
    <row r="429" spans="1:26" ht="15.75" customHeight="1" x14ac:dyDescent="0.2">
      <c r="A429" s="206"/>
      <c r="B429" s="206"/>
      <c r="C429" s="206"/>
      <c r="D429" s="206"/>
      <c r="E429" s="206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</row>
    <row r="430" spans="1:26" ht="15.75" customHeight="1" x14ac:dyDescent="0.2">
      <c r="A430" s="206"/>
      <c r="B430" s="206"/>
      <c r="C430" s="206"/>
      <c r="D430" s="206"/>
      <c r="E430" s="206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</row>
    <row r="431" spans="1:26" ht="15.75" customHeight="1" x14ac:dyDescent="0.2">
      <c r="A431" s="206"/>
      <c r="B431" s="206"/>
      <c r="C431" s="206"/>
      <c r="D431" s="206"/>
      <c r="E431" s="206"/>
      <c r="F431" s="206"/>
      <c r="G431" s="206"/>
      <c r="H431" s="206"/>
      <c r="I431" s="206"/>
      <c r="J431" s="206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</row>
    <row r="432" spans="1:26" ht="15.75" customHeight="1" x14ac:dyDescent="0.2">
      <c r="A432" s="206"/>
      <c r="B432" s="206"/>
      <c r="C432" s="206"/>
      <c r="D432" s="206"/>
      <c r="E432" s="206"/>
      <c r="F432" s="206"/>
      <c r="G432" s="206"/>
      <c r="H432" s="206"/>
      <c r="I432" s="206"/>
      <c r="J432" s="206"/>
      <c r="K432" s="206"/>
      <c r="L432" s="206"/>
      <c r="M432" s="206"/>
      <c r="N432" s="206"/>
      <c r="O432" s="206"/>
      <c r="P432" s="206"/>
      <c r="Q432" s="206"/>
      <c r="R432" s="206"/>
      <c r="S432" s="206"/>
      <c r="T432" s="206"/>
      <c r="U432" s="206"/>
      <c r="V432" s="206"/>
      <c r="W432" s="206"/>
      <c r="X432" s="206"/>
      <c r="Y432" s="206"/>
      <c r="Z432" s="206"/>
    </row>
    <row r="433" spans="1:26" ht="15.75" customHeight="1" x14ac:dyDescent="0.2">
      <c r="A433" s="206"/>
      <c r="B433" s="206"/>
      <c r="C433" s="206"/>
      <c r="D433" s="206"/>
      <c r="E433" s="206"/>
      <c r="F433" s="206"/>
      <c r="G433" s="206"/>
      <c r="H433" s="206"/>
      <c r="I433" s="206"/>
      <c r="J433" s="206"/>
      <c r="K433" s="206"/>
      <c r="L433" s="206"/>
      <c r="M433" s="206"/>
      <c r="N433" s="206"/>
      <c r="O433" s="206"/>
      <c r="P433" s="206"/>
      <c r="Q433" s="206"/>
      <c r="R433" s="206"/>
      <c r="S433" s="206"/>
      <c r="T433" s="206"/>
      <c r="U433" s="206"/>
      <c r="V433" s="206"/>
      <c r="W433" s="206"/>
      <c r="X433" s="206"/>
      <c r="Y433" s="206"/>
      <c r="Z433" s="206"/>
    </row>
    <row r="434" spans="1:26" ht="15.75" customHeight="1" x14ac:dyDescent="0.2">
      <c r="A434" s="206"/>
      <c r="B434" s="206"/>
      <c r="C434" s="206"/>
      <c r="D434" s="206"/>
      <c r="E434" s="206"/>
      <c r="F434" s="206"/>
      <c r="G434" s="206"/>
      <c r="H434" s="206"/>
      <c r="I434" s="206"/>
      <c r="J434" s="206"/>
      <c r="K434" s="206"/>
      <c r="L434" s="206"/>
      <c r="M434" s="206"/>
      <c r="N434" s="206"/>
      <c r="O434" s="206"/>
      <c r="P434" s="206"/>
      <c r="Q434" s="206"/>
      <c r="R434" s="206"/>
      <c r="S434" s="206"/>
      <c r="T434" s="206"/>
      <c r="U434" s="206"/>
      <c r="V434" s="206"/>
      <c r="W434" s="206"/>
      <c r="X434" s="206"/>
      <c r="Y434" s="206"/>
      <c r="Z434" s="206"/>
    </row>
    <row r="435" spans="1:26" ht="15.75" customHeight="1" x14ac:dyDescent="0.2">
      <c r="A435" s="206"/>
      <c r="B435" s="206"/>
      <c r="C435" s="206"/>
      <c r="D435" s="206"/>
      <c r="E435" s="206"/>
      <c r="F435" s="206"/>
      <c r="G435" s="206"/>
      <c r="H435" s="206"/>
      <c r="I435" s="206"/>
      <c r="J435" s="206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</row>
    <row r="436" spans="1:26" ht="15.75" customHeight="1" x14ac:dyDescent="0.2">
      <c r="A436" s="206"/>
      <c r="B436" s="206"/>
      <c r="C436" s="206"/>
      <c r="D436" s="206"/>
      <c r="E436" s="206"/>
      <c r="F436" s="206"/>
      <c r="G436" s="206"/>
      <c r="H436" s="206"/>
      <c r="I436" s="206"/>
      <c r="J436" s="206"/>
      <c r="K436" s="206"/>
      <c r="L436" s="206"/>
      <c r="M436" s="206"/>
      <c r="N436" s="206"/>
      <c r="O436" s="206"/>
      <c r="P436" s="206"/>
      <c r="Q436" s="206"/>
      <c r="R436" s="206"/>
      <c r="S436" s="206"/>
      <c r="T436" s="206"/>
      <c r="U436" s="206"/>
      <c r="V436" s="206"/>
      <c r="W436" s="206"/>
      <c r="X436" s="206"/>
      <c r="Y436" s="206"/>
      <c r="Z436" s="206"/>
    </row>
    <row r="437" spans="1:26" ht="15.75" customHeight="1" x14ac:dyDescent="0.2">
      <c r="A437" s="206"/>
      <c r="B437" s="206"/>
      <c r="C437" s="206"/>
      <c r="D437" s="206"/>
      <c r="E437" s="206"/>
      <c r="F437" s="206"/>
      <c r="G437" s="206"/>
      <c r="H437" s="206"/>
      <c r="I437" s="206"/>
      <c r="J437" s="206"/>
      <c r="K437" s="206"/>
      <c r="L437" s="206"/>
      <c r="M437" s="206"/>
      <c r="N437" s="206"/>
      <c r="O437" s="206"/>
      <c r="P437" s="206"/>
      <c r="Q437" s="206"/>
      <c r="R437" s="206"/>
      <c r="S437" s="206"/>
      <c r="T437" s="206"/>
      <c r="U437" s="206"/>
      <c r="V437" s="206"/>
      <c r="W437" s="206"/>
      <c r="X437" s="206"/>
      <c r="Y437" s="206"/>
      <c r="Z437" s="206"/>
    </row>
    <row r="438" spans="1:26" ht="15.75" customHeight="1" x14ac:dyDescent="0.2">
      <c r="A438" s="206"/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</row>
    <row r="439" spans="1:26" ht="15.75" customHeight="1" x14ac:dyDescent="0.2">
      <c r="A439" s="206"/>
      <c r="B439" s="206"/>
      <c r="C439" s="206"/>
      <c r="D439" s="206"/>
      <c r="E439" s="206"/>
      <c r="F439" s="206"/>
      <c r="G439" s="206"/>
      <c r="H439" s="206"/>
      <c r="I439" s="206"/>
      <c r="J439" s="206"/>
      <c r="K439" s="206"/>
      <c r="L439" s="206"/>
      <c r="M439" s="206"/>
      <c r="N439" s="206"/>
      <c r="O439" s="206"/>
      <c r="P439" s="206"/>
      <c r="Q439" s="206"/>
      <c r="R439" s="206"/>
      <c r="S439" s="206"/>
      <c r="T439" s="206"/>
      <c r="U439" s="206"/>
      <c r="V439" s="206"/>
      <c r="W439" s="206"/>
      <c r="X439" s="206"/>
      <c r="Y439" s="206"/>
      <c r="Z439" s="206"/>
    </row>
    <row r="440" spans="1:26" ht="15.75" customHeight="1" x14ac:dyDescent="0.2">
      <c r="A440" s="206"/>
      <c r="B440" s="206"/>
      <c r="C440" s="206"/>
      <c r="D440" s="206"/>
      <c r="E440" s="206"/>
      <c r="F440" s="206"/>
      <c r="G440" s="206"/>
      <c r="H440" s="206"/>
      <c r="I440" s="206"/>
      <c r="J440" s="206"/>
      <c r="K440" s="206"/>
      <c r="L440" s="206"/>
      <c r="M440" s="206"/>
      <c r="N440" s="206"/>
      <c r="O440" s="206"/>
      <c r="P440" s="206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</row>
    <row r="441" spans="1:26" ht="15.75" customHeight="1" x14ac:dyDescent="0.2">
      <c r="A441" s="206"/>
      <c r="B441" s="206"/>
      <c r="C441" s="206"/>
      <c r="D441" s="206"/>
      <c r="E441" s="206"/>
      <c r="F441" s="206"/>
      <c r="G441" s="206"/>
      <c r="H441" s="206"/>
      <c r="I441" s="206"/>
      <c r="J441" s="206"/>
      <c r="K441" s="206"/>
      <c r="L441" s="206"/>
      <c r="M441" s="206"/>
      <c r="N441" s="206"/>
      <c r="O441" s="206"/>
      <c r="P441" s="206"/>
      <c r="Q441" s="206"/>
      <c r="R441" s="206"/>
      <c r="S441" s="206"/>
      <c r="T441" s="206"/>
      <c r="U441" s="206"/>
      <c r="V441" s="206"/>
      <c r="W441" s="206"/>
      <c r="X441" s="206"/>
      <c r="Y441" s="206"/>
      <c r="Z441" s="206"/>
    </row>
    <row r="442" spans="1:26" ht="15.75" customHeight="1" x14ac:dyDescent="0.2">
      <c r="A442" s="206"/>
      <c r="B442" s="206"/>
      <c r="C442" s="206"/>
      <c r="D442" s="206"/>
      <c r="E442" s="206"/>
      <c r="F442" s="206"/>
      <c r="G442" s="206"/>
      <c r="H442" s="206"/>
      <c r="I442" s="206"/>
      <c r="J442" s="206"/>
      <c r="K442" s="206"/>
      <c r="L442" s="206"/>
      <c r="M442" s="206"/>
      <c r="N442" s="206"/>
      <c r="O442" s="206"/>
      <c r="P442" s="206"/>
      <c r="Q442" s="206"/>
      <c r="R442" s="206"/>
      <c r="S442" s="206"/>
      <c r="T442" s="206"/>
      <c r="U442" s="206"/>
      <c r="V442" s="206"/>
      <c r="W442" s="206"/>
      <c r="X442" s="206"/>
      <c r="Y442" s="206"/>
      <c r="Z442" s="206"/>
    </row>
    <row r="443" spans="1:26" ht="15.75" customHeight="1" x14ac:dyDescent="0.2">
      <c r="A443" s="206"/>
      <c r="B443" s="206"/>
      <c r="C443" s="206"/>
      <c r="D443" s="206"/>
      <c r="E443" s="206"/>
      <c r="F443" s="206"/>
      <c r="G443" s="206"/>
      <c r="H443" s="206"/>
      <c r="I443" s="206"/>
      <c r="J443" s="206"/>
      <c r="K443" s="206"/>
      <c r="L443" s="206"/>
      <c r="M443" s="206"/>
      <c r="N443" s="206"/>
      <c r="O443" s="206"/>
      <c r="P443" s="206"/>
      <c r="Q443" s="206"/>
      <c r="R443" s="206"/>
      <c r="S443" s="206"/>
      <c r="T443" s="206"/>
      <c r="U443" s="206"/>
      <c r="V443" s="206"/>
      <c r="W443" s="206"/>
      <c r="X443" s="206"/>
      <c r="Y443" s="206"/>
      <c r="Z443" s="206"/>
    </row>
    <row r="444" spans="1:26" ht="15.75" customHeight="1" x14ac:dyDescent="0.2">
      <c r="A444" s="206"/>
      <c r="B444" s="206"/>
      <c r="C444" s="206"/>
      <c r="D444" s="206"/>
      <c r="E444" s="206"/>
      <c r="F444" s="206"/>
      <c r="G444" s="206"/>
      <c r="H444" s="206"/>
      <c r="I444" s="206"/>
      <c r="J444" s="206"/>
      <c r="K444" s="206"/>
      <c r="L444" s="206"/>
      <c r="M444" s="206"/>
      <c r="N444" s="206"/>
      <c r="O444" s="206"/>
      <c r="P444" s="206"/>
      <c r="Q444" s="206"/>
      <c r="R444" s="206"/>
      <c r="S444" s="206"/>
      <c r="T444" s="206"/>
      <c r="U444" s="206"/>
      <c r="V444" s="206"/>
      <c r="W444" s="206"/>
      <c r="X444" s="206"/>
      <c r="Y444" s="206"/>
      <c r="Z444" s="206"/>
    </row>
    <row r="445" spans="1:26" ht="15.75" customHeight="1" x14ac:dyDescent="0.2">
      <c r="A445" s="206"/>
      <c r="B445" s="206"/>
      <c r="C445" s="206"/>
      <c r="D445" s="206"/>
      <c r="E445" s="206"/>
      <c r="F445" s="206"/>
      <c r="G445" s="206"/>
      <c r="H445" s="206"/>
      <c r="I445" s="206"/>
      <c r="J445" s="206"/>
      <c r="K445" s="206"/>
      <c r="L445" s="206"/>
      <c r="M445" s="206"/>
      <c r="N445" s="206"/>
      <c r="O445" s="206"/>
      <c r="P445" s="206"/>
      <c r="Q445" s="206"/>
      <c r="R445" s="206"/>
      <c r="S445" s="206"/>
      <c r="T445" s="206"/>
      <c r="U445" s="206"/>
      <c r="V445" s="206"/>
      <c r="W445" s="206"/>
      <c r="X445" s="206"/>
      <c r="Y445" s="206"/>
      <c r="Z445" s="206"/>
    </row>
    <row r="446" spans="1:26" ht="15.75" customHeight="1" x14ac:dyDescent="0.2">
      <c r="A446" s="206"/>
      <c r="B446" s="206"/>
      <c r="C446" s="206"/>
      <c r="D446" s="206"/>
      <c r="E446" s="206"/>
      <c r="F446" s="206"/>
      <c r="G446" s="206"/>
      <c r="H446" s="206"/>
      <c r="I446" s="206"/>
      <c r="J446" s="206"/>
      <c r="K446" s="206"/>
      <c r="L446" s="206"/>
      <c r="M446" s="206"/>
      <c r="N446" s="206"/>
      <c r="O446" s="206"/>
      <c r="P446" s="206"/>
      <c r="Q446" s="206"/>
      <c r="R446" s="206"/>
      <c r="S446" s="206"/>
      <c r="T446" s="206"/>
      <c r="U446" s="206"/>
      <c r="V446" s="206"/>
      <c r="W446" s="206"/>
      <c r="X446" s="206"/>
      <c r="Y446" s="206"/>
      <c r="Z446" s="206"/>
    </row>
    <row r="447" spans="1:26" ht="15.75" customHeight="1" x14ac:dyDescent="0.2">
      <c r="A447" s="206"/>
      <c r="B447" s="206"/>
      <c r="C447" s="206"/>
      <c r="D447" s="206"/>
      <c r="E447" s="206"/>
      <c r="F447" s="206"/>
      <c r="G447" s="206"/>
      <c r="H447" s="206"/>
      <c r="I447" s="206"/>
      <c r="J447" s="206"/>
      <c r="K447" s="206"/>
      <c r="L447" s="206"/>
      <c r="M447" s="206"/>
      <c r="N447" s="206"/>
      <c r="O447" s="206"/>
      <c r="P447" s="206"/>
      <c r="Q447" s="206"/>
      <c r="R447" s="206"/>
      <c r="S447" s="206"/>
      <c r="T447" s="206"/>
      <c r="U447" s="206"/>
      <c r="V447" s="206"/>
      <c r="W447" s="206"/>
      <c r="X447" s="206"/>
      <c r="Y447" s="206"/>
      <c r="Z447" s="206"/>
    </row>
    <row r="448" spans="1:26" ht="15.75" customHeight="1" x14ac:dyDescent="0.2">
      <c r="A448" s="206"/>
      <c r="B448" s="206"/>
      <c r="C448" s="206"/>
      <c r="D448" s="206"/>
      <c r="E448" s="206"/>
      <c r="F448" s="206"/>
      <c r="G448" s="206"/>
      <c r="H448" s="206"/>
      <c r="I448" s="206"/>
      <c r="J448" s="206"/>
      <c r="K448" s="206"/>
      <c r="L448" s="206"/>
      <c r="M448" s="206"/>
      <c r="N448" s="206"/>
      <c r="O448" s="206"/>
      <c r="P448" s="206"/>
      <c r="Q448" s="206"/>
      <c r="R448" s="206"/>
      <c r="S448" s="206"/>
      <c r="T448" s="206"/>
      <c r="U448" s="206"/>
      <c r="V448" s="206"/>
      <c r="W448" s="206"/>
      <c r="X448" s="206"/>
      <c r="Y448" s="206"/>
      <c r="Z448" s="206"/>
    </row>
    <row r="449" spans="1:26" ht="15.75" customHeight="1" x14ac:dyDescent="0.2">
      <c r="A449" s="206"/>
      <c r="B449" s="206"/>
      <c r="C449" s="206"/>
      <c r="D449" s="206"/>
      <c r="E449" s="206"/>
      <c r="F449" s="206"/>
      <c r="G449" s="206"/>
      <c r="H449" s="206"/>
      <c r="I449" s="206"/>
      <c r="J449" s="206"/>
      <c r="K449" s="206"/>
      <c r="L449" s="206"/>
      <c r="M449" s="206"/>
      <c r="N449" s="206"/>
      <c r="O449" s="206"/>
      <c r="P449" s="206"/>
      <c r="Q449" s="206"/>
      <c r="R449" s="206"/>
      <c r="S449" s="206"/>
      <c r="T449" s="206"/>
      <c r="U449" s="206"/>
      <c r="V449" s="206"/>
      <c r="W449" s="206"/>
      <c r="X449" s="206"/>
      <c r="Y449" s="206"/>
      <c r="Z449" s="206"/>
    </row>
    <row r="450" spans="1:26" ht="15.75" customHeight="1" x14ac:dyDescent="0.2">
      <c r="A450" s="206"/>
      <c r="B450" s="206"/>
      <c r="C450" s="206"/>
      <c r="D450" s="206"/>
      <c r="E450" s="206"/>
      <c r="F450" s="206"/>
      <c r="G450" s="206"/>
      <c r="H450" s="206"/>
      <c r="I450" s="206"/>
      <c r="J450" s="206"/>
      <c r="K450" s="206"/>
      <c r="L450" s="206"/>
      <c r="M450" s="206"/>
      <c r="N450" s="206"/>
      <c r="O450" s="206"/>
      <c r="P450" s="206"/>
      <c r="Q450" s="206"/>
      <c r="R450" s="206"/>
      <c r="S450" s="206"/>
      <c r="T450" s="206"/>
      <c r="U450" s="206"/>
      <c r="V450" s="206"/>
      <c r="W450" s="206"/>
      <c r="X450" s="206"/>
      <c r="Y450" s="206"/>
      <c r="Z450" s="206"/>
    </row>
    <row r="451" spans="1:26" ht="15.75" customHeight="1" x14ac:dyDescent="0.2">
      <c r="A451" s="206"/>
      <c r="B451" s="206"/>
      <c r="C451" s="206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06"/>
      <c r="Q451" s="206"/>
      <c r="R451" s="206"/>
      <c r="S451" s="206"/>
      <c r="T451" s="206"/>
      <c r="U451" s="206"/>
      <c r="V451" s="206"/>
      <c r="W451" s="206"/>
      <c r="X451" s="206"/>
      <c r="Y451" s="206"/>
      <c r="Z451" s="206"/>
    </row>
    <row r="452" spans="1:26" ht="15.75" customHeight="1" x14ac:dyDescent="0.2">
      <c r="A452" s="206"/>
      <c r="B452" s="206"/>
      <c r="C452" s="206"/>
      <c r="D452" s="206"/>
      <c r="E452" s="206"/>
      <c r="F452" s="206"/>
      <c r="G452" s="206"/>
      <c r="H452" s="206"/>
      <c r="I452" s="206"/>
      <c r="J452" s="206"/>
      <c r="K452" s="206"/>
      <c r="L452" s="206"/>
      <c r="M452" s="206"/>
      <c r="N452" s="206"/>
      <c r="O452" s="206"/>
      <c r="P452" s="206"/>
      <c r="Q452" s="206"/>
      <c r="R452" s="206"/>
      <c r="S452" s="206"/>
      <c r="T452" s="206"/>
      <c r="U452" s="206"/>
      <c r="V452" s="206"/>
      <c r="W452" s="206"/>
      <c r="X452" s="206"/>
      <c r="Y452" s="206"/>
      <c r="Z452" s="206"/>
    </row>
    <row r="453" spans="1:26" ht="15.75" customHeight="1" x14ac:dyDescent="0.2">
      <c r="A453" s="206"/>
      <c r="B453" s="206"/>
      <c r="C453" s="206"/>
      <c r="D453" s="206"/>
      <c r="E453" s="206"/>
      <c r="F453" s="206"/>
      <c r="G453" s="206"/>
      <c r="H453" s="206"/>
      <c r="I453" s="206"/>
      <c r="J453" s="206"/>
      <c r="K453" s="206"/>
      <c r="L453" s="206"/>
      <c r="M453" s="206"/>
      <c r="N453" s="206"/>
      <c r="O453" s="206"/>
      <c r="P453" s="206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</row>
    <row r="454" spans="1:26" ht="15.75" customHeight="1" x14ac:dyDescent="0.2">
      <c r="A454" s="206"/>
      <c r="B454" s="206"/>
      <c r="C454" s="206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  <c r="T454" s="206"/>
      <c r="U454" s="206"/>
      <c r="V454" s="206"/>
      <c r="W454" s="206"/>
      <c r="X454" s="206"/>
      <c r="Y454" s="206"/>
      <c r="Z454" s="206"/>
    </row>
    <row r="455" spans="1:26" ht="15.75" customHeight="1" x14ac:dyDescent="0.2">
      <c r="A455" s="206"/>
      <c r="B455" s="206"/>
      <c r="C455" s="206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  <c r="P455" s="206"/>
      <c r="Q455" s="206"/>
      <c r="R455" s="206"/>
      <c r="S455" s="206"/>
      <c r="T455" s="206"/>
      <c r="U455" s="206"/>
      <c r="V455" s="206"/>
      <c r="W455" s="206"/>
      <c r="X455" s="206"/>
      <c r="Y455" s="206"/>
      <c r="Z455" s="206"/>
    </row>
    <row r="456" spans="1:26" ht="15.75" customHeight="1" x14ac:dyDescent="0.2">
      <c r="A456" s="206"/>
      <c r="B456" s="206"/>
      <c r="C456" s="206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  <c r="P456" s="206"/>
      <c r="Q456" s="206"/>
      <c r="R456" s="206"/>
      <c r="S456" s="206"/>
      <c r="T456" s="206"/>
      <c r="U456" s="206"/>
      <c r="V456" s="206"/>
      <c r="W456" s="206"/>
      <c r="X456" s="206"/>
      <c r="Y456" s="206"/>
      <c r="Z456" s="206"/>
    </row>
    <row r="457" spans="1:26" ht="15.75" customHeight="1" x14ac:dyDescent="0.2">
      <c r="A457" s="206"/>
      <c r="B457" s="206"/>
      <c r="C457" s="206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  <c r="P457" s="206"/>
      <c r="Q457" s="206"/>
      <c r="R457" s="206"/>
      <c r="S457" s="206"/>
      <c r="T457" s="206"/>
      <c r="U457" s="206"/>
      <c r="V457" s="206"/>
      <c r="W457" s="206"/>
      <c r="X457" s="206"/>
      <c r="Y457" s="206"/>
      <c r="Z457" s="206"/>
    </row>
    <row r="458" spans="1:26" ht="15.75" customHeight="1" x14ac:dyDescent="0.2">
      <c r="A458" s="206"/>
      <c r="B458" s="206"/>
      <c r="C458" s="206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  <c r="P458" s="206"/>
      <c r="Q458" s="206"/>
      <c r="R458" s="206"/>
      <c r="S458" s="206"/>
      <c r="T458" s="206"/>
      <c r="U458" s="206"/>
      <c r="V458" s="206"/>
      <c r="W458" s="206"/>
      <c r="X458" s="206"/>
      <c r="Y458" s="206"/>
      <c r="Z458" s="206"/>
    </row>
    <row r="459" spans="1:26" ht="15.75" customHeight="1" x14ac:dyDescent="0.2">
      <c r="A459" s="206"/>
      <c r="B459" s="206"/>
      <c r="C459" s="206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  <c r="P459" s="206"/>
      <c r="Q459" s="206"/>
      <c r="R459" s="206"/>
      <c r="S459" s="206"/>
      <c r="T459" s="206"/>
      <c r="U459" s="206"/>
      <c r="V459" s="206"/>
      <c r="W459" s="206"/>
      <c r="X459" s="206"/>
      <c r="Y459" s="206"/>
      <c r="Z459" s="206"/>
    </row>
    <row r="460" spans="1:26" ht="15.75" customHeight="1" x14ac:dyDescent="0.2">
      <c r="A460" s="206"/>
      <c r="B460" s="206"/>
      <c r="C460" s="206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  <c r="P460" s="206"/>
      <c r="Q460" s="206"/>
      <c r="R460" s="206"/>
      <c r="S460" s="206"/>
      <c r="T460" s="206"/>
      <c r="U460" s="206"/>
      <c r="V460" s="206"/>
      <c r="W460" s="206"/>
      <c r="X460" s="206"/>
      <c r="Y460" s="206"/>
      <c r="Z460" s="206"/>
    </row>
    <row r="461" spans="1:26" ht="15.75" customHeight="1" x14ac:dyDescent="0.2">
      <c r="A461" s="206"/>
      <c r="B461" s="206"/>
      <c r="C461" s="206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  <c r="P461" s="206"/>
      <c r="Q461" s="206"/>
      <c r="R461" s="206"/>
      <c r="S461" s="206"/>
      <c r="T461" s="206"/>
      <c r="U461" s="206"/>
      <c r="V461" s="206"/>
      <c r="W461" s="206"/>
      <c r="X461" s="206"/>
      <c r="Y461" s="206"/>
      <c r="Z461" s="206"/>
    </row>
    <row r="462" spans="1:26" ht="15.75" customHeight="1" x14ac:dyDescent="0.2">
      <c r="A462" s="206"/>
      <c r="B462" s="206"/>
      <c r="C462" s="206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  <c r="P462" s="206"/>
      <c r="Q462" s="206"/>
      <c r="R462" s="206"/>
      <c r="S462" s="206"/>
      <c r="T462" s="206"/>
      <c r="U462" s="206"/>
      <c r="V462" s="206"/>
      <c r="W462" s="206"/>
      <c r="X462" s="206"/>
      <c r="Y462" s="206"/>
      <c r="Z462" s="206"/>
    </row>
    <row r="463" spans="1:26" ht="15.75" customHeight="1" x14ac:dyDescent="0.2">
      <c r="A463" s="206"/>
      <c r="B463" s="206"/>
      <c r="C463" s="206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  <c r="P463" s="206"/>
      <c r="Q463" s="206"/>
      <c r="R463" s="206"/>
      <c r="S463" s="206"/>
      <c r="T463" s="206"/>
      <c r="U463" s="206"/>
      <c r="V463" s="206"/>
      <c r="W463" s="206"/>
      <c r="X463" s="206"/>
      <c r="Y463" s="206"/>
      <c r="Z463" s="206"/>
    </row>
    <row r="464" spans="1:26" ht="15.75" customHeight="1" x14ac:dyDescent="0.2">
      <c r="A464" s="206"/>
      <c r="B464" s="206"/>
      <c r="C464" s="206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  <c r="P464" s="206"/>
      <c r="Q464" s="206"/>
      <c r="R464" s="206"/>
      <c r="S464" s="206"/>
      <c r="T464" s="206"/>
      <c r="U464" s="206"/>
      <c r="V464" s="206"/>
      <c r="W464" s="206"/>
      <c r="X464" s="206"/>
      <c r="Y464" s="206"/>
      <c r="Z464" s="206"/>
    </row>
    <row r="465" spans="1:26" ht="15.75" customHeight="1" x14ac:dyDescent="0.2">
      <c r="A465" s="206"/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</row>
    <row r="466" spans="1:26" ht="15.75" customHeight="1" x14ac:dyDescent="0.2">
      <c r="A466" s="206"/>
      <c r="B466" s="206"/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</row>
    <row r="467" spans="1:26" ht="15.75" customHeight="1" x14ac:dyDescent="0.2">
      <c r="A467" s="206"/>
      <c r="B467" s="206"/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</row>
    <row r="468" spans="1:26" ht="15.75" customHeight="1" x14ac:dyDescent="0.2">
      <c r="A468" s="206"/>
      <c r="B468" s="206"/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</row>
    <row r="469" spans="1:26" ht="15.75" customHeight="1" x14ac:dyDescent="0.2">
      <c r="A469" s="206"/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</row>
    <row r="470" spans="1:26" ht="15.75" customHeight="1" x14ac:dyDescent="0.2">
      <c r="A470" s="206"/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</row>
    <row r="471" spans="1:26" ht="15.75" customHeight="1" x14ac:dyDescent="0.2">
      <c r="A471" s="206"/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</row>
    <row r="472" spans="1:26" ht="15.75" customHeight="1" x14ac:dyDescent="0.2">
      <c r="A472" s="206"/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</row>
    <row r="473" spans="1:26" ht="15.75" customHeight="1" x14ac:dyDescent="0.2">
      <c r="A473" s="206"/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</row>
    <row r="474" spans="1:26" ht="15.75" customHeight="1" x14ac:dyDescent="0.2">
      <c r="A474" s="206"/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</row>
    <row r="475" spans="1:26" ht="15.75" customHeight="1" x14ac:dyDescent="0.2">
      <c r="A475" s="206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</row>
    <row r="476" spans="1:26" ht="15.75" customHeight="1" x14ac:dyDescent="0.2">
      <c r="A476" s="206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</row>
    <row r="477" spans="1:26" ht="15.75" customHeight="1" x14ac:dyDescent="0.2">
      <c r="A477" s="206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</row>
    <row r="478" spans="1:26" ht="15.75" customHeight="1" x14ac:dyDescent="0.2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</row>
    <row r="479" spans="1:26" ht="15.75" customHeight="1" x14ac:dyDescent="0.2">
      <c r="A479" s="206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</row>
    <row r="480" spans="1:26" ht="15.75" customHeight="1" x14ac:dyDescent="0.2">
      <c r="A480" s="206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</row>
    <row r="481" spans="1:26" ht="15.75" customHeight="1" x14ac:dyDescent="0.2">
      <c r="A481" s="206"/>
      <c r="B481" s="206"/>
      <c r="C481" s="206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</row>
    <row r="482" spans="1:26" ht="15.75" customHeight="1" x14ac:dyDescent="0.2">
      <c r="A482" s="206"/>
      <c r="B482" s="206"/>
      <c r="C482" s="206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</row>
    <row r="483" spans="1:26" ht="15.75" customHeight="1" x14ac:dyDescent="0.2">
      <c r="A483" s="206"/>
      <c r="B483" s="206"/>
      <c r="C483" s="206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</row>
    <row r="484" spans="1:26" ht="15.75" customHeight="1" x14ac:dyDescent="0.2">
      <c r="A484" s="206"/>
      <c r="B484" s="206"/>
      <c r="C484" s="206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</row>
    <row r="485" spans="1:26" ht="15.75" customHeight="1" x14ac:dyDescent="0.2">
      <c r="A485" s="206"/>
      <c r="B485" s="206"/>
      <c r="C485" s="206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</row>
    <row r="486" spans="1:26" ht="15.75" customHeight="1" x14ac:dyDescent="0.2">
      <c r="A486" s="206"/>
      <c r="B486" s="206"/>
      <c r="C486" s="206"/>
      <c r="D486" s="206"/>
      <c r="E486" s="206"/>
      <c r="F486" s="206"/>
      <c r="G486" s="206"/>
      <c r="H486" s="206"/>
      <c r="I486" s="206"/>
      <c r="J486" s="206"/>
      <c r="K486" s="206"/>
      <c r="L486" s="206"/>
      <c r="M486" s="206"/>
      <c r="N486" s="206"/>
      <c r="O486" s="206"/>
      <c r="P486" s="206"/>
      <c r="Q486" s="206"/>
      <c r="R486" s="206"/>
      <c r="S486" s="206"/>
      <c r="T486" s="206"/>
      <c r="U486" s="206"/>
      <c r="V486" s="206"/>
      <c r="W486" s="206"/>
      <c r="X486" s="206"/>
      <c r="Y486" s="206"/>
      <c r="Z486" s="206"/>
    </row>
    <row r="487" spans="1:26" ht="15.75" customHeight="1" x14ac:dyDescent="0.2">
      <c r="A487" s="206"/>
      <c r="B487" s="206"/>
      <c r="C487" s="206"/>
      <c r="D487" s="206"/>
      <c r="E487" s="206"/>
      <c r="F487" s="206"/>
      <c r="G487" s="206"/>
      <c r="H487" s="206"/>
      <c r="I487" s="206"/>
      <c r="J487" s="206"/>
      <c r="K487" s="206"/>
      <c r="L487" s="206"/>
      <c r="M487" s="206"/>
      <c r="N487" s="206"/>
      <c r="O487" s="206"/>
      <c r="P487" s="206"/>
      <c r="Q487" s="206"/>
      <c r="R487" s="206"/>
      <c r="S487" s="206"/>
      <c r="T487" s="206"/>
      <c r="U487" s="206"/>
      <c r="V487" s="206"/>
      <c r="W487" s="206"/>
      <c r="X487" s="206"/>
      <c r="Y487" s="206"/>
      <c r="Z487" s="206"/>
    </row>
    <row r="488" spans="1:26" ht="15.75" customHeight="1" x14ac:dyDescent="0.2">
      <c r="A488" s="206"/>
      <c r="B488" s="206"/>
      <c r="C488" s="206"/>
      <c r="D488" s="206"/>
      <c r="E488" s="206"/>
      <c r="F488" s="206"/>
      <c r="G488" s="206"/>
      <c r="H488" s="206"/>
      <c r="I488" s="206"/>
      <c r="J488" s="206"/>
      <c r="K488" s="206"/>
      <c r="L488" s="206"/>
      <c r="M488" s="206"/>
      <c r="N488" s="206"/>
      <c r="O488" s="206"/>
      <c r="P488" s="206"/>
      <c r="Q488" s="206"/>
      <c r="R488" s="206"/>
      <c r="S488" s="206"/>
      <c r="T488" s="206"/>
      <c r="U488" s="206"/>
      <c r="V488" s="206"/>
      <c r="W488" s="206"/>
      <c r="X488" s="206"/>
      <c r="Y488" s="206"/>
      <c r="Z488" s="206"/>
    </row>
    <row r="489" spans="1:26" ht="15.75" customHeight="1" x14ac:dyDescent="0.2">
      <c r="A489" s="206"/>
      <c r="B489" s="206"/>
      <c r="C489" s="206"/>
      <c r="D489" s="206"/>
      <c r="E489" s="206"/>
      <c r="F489" s="206"/>
      <c r="G489" s="206"/>
      <c r="H489" s="206"/>
      <c r="I489" s="206"/>
      <c r="J489" s="206"/>
      <c r="K489" s="206"/>
      <c r="L489" s="206"/>
      <c r="M489" s="206"/>
      <c r="N489" s="206"/>
      <c r="O489" s="206"/>
      <c r="P489" s="206"/>
      <c r="Q489" s="206"/>
      <c r="R489" s="206"/>
      <c r="S489" s="206"/>
      <c r="T489" s="206"/>
      <c r="U489" s="206"/>
      <c r="V489" s="206"/>
      <c r="W489" s="206"/>
      <c r="X489" s="206"/>
      <c r="Y489" s="206"/>
      <c r="Z489" s="206"/>
    </row>
    <row r="490" spans="1:26" ht="15.75" customHeight="1" x14ac:dyDescent="0.2">
      <c r="A490" s="206"/>
      <c r="B490" s="206"/>
      <c r="C490" s="206"/>
      <c r="D490" s="206"/>
      <c r="E490" s="206"/>
      <c r="F490" s="206"/>
      <c r="G490" s="206"/>
      <c r="H490" s="206"/>
      <c r="I490" s="206"/>
      <c r="J490" s="206"/>
      <c r="K490" s="206"/>
      <c r="L490" s="206"/>
      <c r="M490" s="206"/>
      <c r="N490" s="206"/>
      <c r="O490" s="206"/>
      <c r="P490" s="206"/>
      <c r="Q490" s="206"/>
      <c r="R490" s="206"/>
      <c r="S490" s="206"/>
      <c r="T490" s="206"/>
      <c r="U490" s="206"/>
      <c r="V490" s="206"/>
      <c r="W490" s="206"/>
      <c r="X490" s="206"/>
      <c r="Y490" s="206"/>
      <c r="Z490" s="206"/>
    </row>
    <row r="491" spans="1:26" ht="15.75" customHeight="1" x14ac:dyDescent="0.2">
      <c r="A491" s="206"/>
      <c r="B491" s="206"/>
      <c r="C491" s="206"/>
      <c r="D491" s="206"/>
      <c r="E491" s="206"/>
      <c r="F491" s="206"/>
      <c r="G491" s="206"/>
      <c r="H491" s="206"/>
      <c r="I491" s="206"/>
      <c r="J491" s="206"/>
      <c r="K491" s="206"/>
      <c r="L491" s="206"/>
      <c r="M491" s="206"/>
      <c r="N491" s="206"/>
      <c r="O491" s="206"/>
      <c r="P491" s="206"/>
      <c r="Q491" s="206"/>
      <c r="R491" s="206"/>
      <c r="S491" s="206"/>
      <c r="T491" s="206"/>
      <c r="U491" s="206"/>
      <c r="V491" s="206"/>
      <c r="W491" s="206"/>
      <c r="X491" s="206"/>
      <c r="Y491" s="206"/>
      <c r="Z491" s="206"/>
    </row>
    <row r="492" spans="1:26" ht="15.75" customHeight="1" x14ac:dyDescent="0.2">
      <c r="A492" s="206"/>
      <c r="B492" s="206"/>
      <c r="C492" s="206"/>
      <c r="D492" s="206"/>
      <c r="E492" s="206"/>
      <c r="F492" s="206"/>
      <c r="G492" s="206"/>
      <c r="H492" s="206"/>
      <c r="I492" s="206"/>
      <c r="J492" s="206"/>
      <c r="K492" s="206"/>
      <c r="L492" s="206"/>
      <c r="M492" s="206"/>
      <c r="N492" s="206"/>
      <c r="O492" s="206"/>
      <c r="P492" s="206"/>
      <c r="Q492" s="206"/>
      <c r="R492" s="206"/>
      <c r="S492" s="206"/>
      <c r="T492" s="206"/>
      <c r="U492" s="206"/>
      <c r="V492" s="206"/>
      <c r="W492" s="206"/>
      <c r="X492" s="206"/>
      <c r="Y492" s="206"/>
      <c r="Z492" s="206"/>
    </row>
    <row r="493" spans="1:26" ht="15.75" customHeight="1" x14ac:dyDescent="0.2">
      <c r="A493" s="206"/>
      <c r="B493" s="206"/>
      <c r="C493" s="206"/>
      <c r="D493" s="206"/>
      <c r="E493" s="206"/>
      <c r="F493" s="206"/>
      <c r="G493" s="206"/>
      <c r="H493" s="206"/>
      <c r="I493" s="206"/>
      <c r="J493" s="206"/>
      <c r="K493" s="206"/>
      <c r="L493" s="206"/>
      <c r="M493" s="206"/>
      <c r="N493" s="206"/>
      <c r="O493" s="206"/>
      <c r="P493" s="206"/>
      <c r="Q493" s="206"/>
      <c r="R493" s="206"/>
      <c r="S493" s="206"/>
      <c r="T493" s="206"/>
      <c r="U493" s="206"/>
      <c r="V493" s="206"/>
      <c r="W493" s="206"/>
      <c r="X493" s="206"/>
      <c r="Y493" s="206"/>
      <c r="Z493" s="206"/>
    </row>
    <row r="494" spans="1:26" ht="15.75" customHeight="1" x14ac:dyDescent="0.2">
      <c r="A494" s="206"/>
      <c r="B494" s="206"/>
      <c r="C494" s="206"/>
      <c r="D494" s="206"/>
      <c r="E494" s="206"/>
      <c r="F494" s="206"/>
      <c r="G494" s="206"/>
      <c r="H494" s="206"/>
      <c r="I494" s="206"/>
      <c r="J494" s="206"/>
      <c r="K494" s="206"/>
      <c r="L494" s="206"/>
      <c r="M494" s="206"/>
      <c r="N494" s="206"/>
      <c r="O494" s="206"/>
      <c r="P494" s="206"/>
      <c r="Q494" s="206"/>
      <c r="R494" s="206"/>
      <c r="S494" s="206"/>
      <c r="T494" s="206"/>
      <c r="U494" s="206"/>
      <c r="V494" s="206"/>
      <c r="W494" s="206"/>
      <c r="X494" s="206"/>
      <c r="Y494" s="206"/>
      <c r="Z494" s="206"/>
    </row>
    <row r="495" spans="1:26" ht="15.75" customHeight="1" x14ac:dyDescent="0.2">
      <c r="A495" s="206"/>
      <c r="B495" s="206"/>
      <c r="C495" s="206"/>
      <c r="D495" s="206"/>
      <c r="E495" s="206"/>
      <c r="F495" s="206"/>
      <c r="G495" s="206"/>
      <c r="H495" s="206"/>
      <c r="I495" s="206"/>
      <c r="J495" s="206"/>
      <c r="K495" s="206"/>
      <c r="L495" s="206"/>
      <c r="M495" s="206"/>
      <c r="N495" s="206"/>
      <c r="O495" s="206"/>
      <c r="P495" s="206"/>
      <c r="Q495" s="206"/>
      <c r="R495" s="206"/>
      <c r="S495" s="206"/>
      <c r="T495" s="206"/>
      <c r="U495" s="206"/>
      <c r="V495" s="206"/>
      <c r="W495" s="206"/>
      <c r="X495" s="206"/>
      <c r="Y495" s="206"/>
      <c r="Z495" s="206"/>
    </row>
    <row r="496" spans="1:26" ht="15.75" customHeight="1" x14ac:dyDescent="0.2">
      <c r="A496" s="206"/>
      <c r="B496" s="206"/>
      <c r="C496" s="206"/>
      <c r="D496" s="206"/>
      <c r="E496" s="206"/>
      <c r="F496" s="206"/>
      <c r="G496" s="206"/>
      <c r="H496" s="206"/>
      <c r="I496" s="206"/>
      <c r="J496" s="206"/>
      <c r="K496" s="206"/>
      <c r="L496" s="206"/>
      <c r="M496" s="206"/>
      <c r="N496" s="206"/>
      <c r="O496" s="206"/>
      <c r="P496" s="206"/>
      <c r="Q496" s="206"/>
      <c r="R496" s="206"/>
      <c r="S496" s="206"/>
      <c r="T496" s="206"/>
      <c r="U496" s="206"/>
      <c r="V496" s="206"/>
      <c r="W496" s="206"/>
      <c r="X496" s="206"/>
      <c r="Y496" s="206"/>
      <c r="Z496" s="206"/>
    </row>
    <row r="497" spans="1:26" ht="15.75" customHeight="1" x14ac:dyDescent="0.2">
      <c r="A497" s="206"/>
      <c r="B497" s="206"/>
      <c r="C497" s="206"/>
      <c r="D497" s="206"/>
      <c r="E497" s="206"/>
      <c r="F497" s="206"/>
      <c r="G497" s="206"/>
      <c r="H497" s="206"/>
      <c r="I497" s="206"/>
      <c r="J497" s="206"/>
      <c r="K497" s="206"/>
      <c r="L497" s="206"/>
      <c r="M497" s="206"/>
      <c r="N497" s="206"/>
      <c r="O497" s="206"/>
      <c r="P497" s="206"/>
      <c r="Q497" s="206"/>
      <c r="R497" s="206"/>
      <c r="S497" s="206"/>
      <c r="T497" s="206"/>
      <c r="U497" s="206"/>
      <c r="V497" s="206"/>
      <c r="W497" s="206"/>
      <c r="X497" s="206"/>
      <c r="Y497" s="206"/>
      <c r="Z497" s="206"/>
    </row>
    <row r="498" spans="1:26" ht="15.75" customHeight="1" x14ac:dyDescent="0.2">
      <c r="A498" s="206"/>
      <c r="B498" s="206"/>
      <c r="C498" s="206"/>
      <c r="D498" s="206"/>
      <c r="E498" s="206"/>
      <c r="F498" s="206"/>
      <c r="G498" s="206"/>
      <c r="H498" s="206"/>
      <c r="I498" s="206"/>
      <c r="J498" s="206"/>
      <c r="K498" s="206"/>
      <c r="L498" s="206"/>
      <c r="M498" s="206"/>
      <c r="N498" s="206"/>
      <c r="O498" s="206"/>
      <c r="P498" s="206"/>
      <c r="Q498" s="206"/>
      <c r="R498" s="206"/>
      <c r="S498" s="206"/>
      <c r="T498" s="206"/>
      <c r="U498" s="206"/>
      <c r="V498" s="206"/>
      <c r="W498" s="206"/>
      <c r="X498" s="206"/>
      <c r="Y498" s="206"/>
      <c r="Z498" s="206"/>
    </row>
    <row r="499" spans="1:26" ht="15.75" customHeight="1" x14ac:dyDescent="0.2">
      <c r="A499" s="206"/>
      <c r="B499" s="206"/>
      <c r="C499" s="206"/>
      <c r="D499" s="206"/>
      <c r="E499" s="206"/>
      <c r="F499" s="206"/>
      <c r="G499" s="206"/>
      <c r="H499" s="206"/>
      <c r="I499" s="206"/>
      <c r="J499" s="206"/>
      <c r="K499" s="206"/>
      <c r="L499" s="206"/>
      <c r="M499" s="206"/>
      <c r="N499" s="206"/>
      <c r="O499" s="206"/>
      <c r="P499" s="206"/>
      <c r="Q499" s="206"/>
      <c r="R499" s="206"/>
      <c r="S499" s="206"/>
      <c r="T499" s="206"/>
      <c r="U499" s="206"/>
      <c r="V499" s="206"/>
      <c r="W499" s="206"/>
      <c r="X499" s="206"/>
      <c r="Y499" s="206"/>
      <c r="Z499" s="206"/>
    </row>
    <row r="500" spans="1:26" ht="15.75" customHeight="1" x14ac:dyDescent="0.2">
      <c r="A500" s="206"/>
      <c r="B500" s="206"/>
      <c r="C500" s="206"/>
      <c r="D500" s="206"/>
      <c r="E500" s="206"/>
      <c r="F500" s="206"/>
      <c r="G500" s="206"/>
      <c r="H500" s="206"/>
      <c r="I500" s="206"/>
      <c r="J500" s="206"/>
      <c r="K500" s="206"/>
      <c r="L500" s="206"/>
      <c r="M500" s="206"/>
      <c r="N500" s="206"/>
      <c r="O500" s="206"/>
      <c r="P500" s="206"/>
      <c r="Q500" s="206"/>
      <c r="R500" s="206"/>
      <c r="S500" s="206"/>
      <c r="T500" s="206"/>
      <c r="U500" s="206"/>
      <c r="V500" s="206"/>
      <c r="W500" s="206"/>
      <c r="X500" s="206"/>
      <c r="Y500" s="206"/>
      <c r="Z500" s="206"/>
    </row>
    <row r="501" spans="1:26" ht="15.75" customHeight="1" x14ac:dyDescent="0.2">
      <c r="A501" s="206"/>
      <c r="B501" s="206"/>
      <c r="C501" s="206"/>
      <c r="D501" s="206"/>
      <c r="E501" s="206"/>
      <c r="F501" s="206"/>
      <c r="G501" s="206"/>
      <c r="H501" s="206"/>
      <c r="I501" s="206"/>
      <c r="J501" s="206"/>
      <c r="K501" s="206"/>
      <c r="L501" s="206"/>
      <c r="M501" s="206"/>
      <c r="N501" s="206"/>
      <c r="O501" s="206"/>
      <c r="P501" s="206"/>
      <c r="Q501" s="206"/>
      <c r="R501" s="206"/>
      <c r="S501" s="206"/>
      <c r="T501" s="206"/>
      <c r="U501" s="206"/>
      <c r="V501" s="206"/>
      <c r="W501" s="206"/>
      <c r="X501" s="206"/>
      <c r="Y501" s="206"/>
      <c r="Z501" s="206"/>
    </row>
    <row r="502" spans="1:26" ht="15.75" customHeight="1" x14ac:dyDescent="0.2">
      <c r="A502" s="206"/>
      <c r="B502" s="206"/>
      <c r="C502" s="206"/>
      <c r="D502" s="206"/>
      <c r="E502" s="206"/>
      <c r="F502" s="206"/>
      <c r="G502" s="206"/>
      <c r="H502" s="206"/>
      <c r="I502" s="206"/>
      <c r="J502" s="206"/>
      <c r="K502" s="206"/>
      <c r="L502" s="206"/>
      <c r="M502" s="206"/>
      <c r="N502" s="206"/>
      <c r="O502" s="206"/>
      <c r="P502" s="206"/>
      <c r="Q502" s="206"/>
      <c r="R502" s="206"/>
      <c r="S502" s="206"/>
      <c r="T502" s="206"/>
      <c r="U502" s="206"/>
      <c r="V502" s="206"/>
      <c r="W502" s="206"/>
      <c r="X502" s="206"/>
      <c r="Y502" s="206"/>
      <c r="Z502" s="206"/>
    </row>
    <row r="503" spans="1:26" ht="15.75" customHeight="1" x14ac:dyDescent="0.2">
      <c r="A503" s="206"/>
      <c r="B503" s="206"/>
      <c r="C503" s="206"/>
      <c r="D503" s="206"/>
      <c r="E503" s="206"/>
      <c r="F503" s="206"/>
      <c r="G503" s="206"/>
      <c r="H503" s="206"/>
      <c r="I503" s="206"/>
      <c r="J503" s="206"/>
      <c r="K503" s="206"/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</row>
    <row r="504" spans="1:26" ht="15.75" customHeight="1" x14ac:dyDescent="0.2">
      <c r="A504" s="206"/>
      <c r="B504" s="206"/>
      <c r="C504" s="206"/>
      <c r="D504" s="206"/>
      <c r="E504" s="206"/>
      <c r="F504" s="206"/>
      <c r="G504" s="206"/>
      <c r="H504" s="206"/>
      <c r="I504" s="206"/>
      <c r="J504" s="206"/>
      <c r="K504" s="206"/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</row>
    <row r="505" spans="1:26" ht="15.75" customHeight="1" x14ac:dyDescent="0.2">
      <c r="A505" s="206"/>
      <c r="B505" s="206"/>
      <c r="C505" s="206"/>
      <c r="D505" s="206"/>
      <c r="E505" s="206"/>
      <c r="F505" s="206"/>
      <c r="G505" s="206"/>
      <c r="H505" s="206"/>
      <c r="I505" s="206"/>
      <c r="J505" s="206"/>
      <c r="K505" s="206"/>
      <c r="L505" s="206"/>
      <c r="M505" s="206"/>
      <c r="N505" s="206"/>
      <c r="O505" s="206"/>
      <c r="P505" s="206"/>
      <c r="Q505" s="206"/>
      <c r="R505" s="206"/>
      <c r="S505" s="206"/>
      <c r="T505" s="206"/>
      <c r="U505" s="206"/>
      <c r="V505" s="206"/>
      <c r="W505" s="206"/>
      <c r="X505" s="206"/>
      <c r="Y505" s="206"/>
      <c r="Z505" s="206"/>
    </row>
    <row r="506" spans="1:26" ht="15.75" customHeight="1" x14ac:dyDescent="0.2">
      <c r="A506" s="206"/>
      <c r="B506" s="206"/>
      <c r="C506" s="206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</row>
    <row r="507" spans="1:26" ht="15.75" customHeight="1" x14ac:dyDescent="0.2">
      <c r="A507" s="206"/>
      <c r="B507" s="206"/>
      <c r="C507" s="206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</row>
    <row r="508" spans="1:26" ht="15.75" customHeight="1" x14ac:dyDescent="0.2">
      <c r="A508" s="206"/>
      <c r="B508" s="206"/>
      <c r="C508" s="206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</row>
    <row r="509" spans="1:26" ht="15.75" customHeight="1" x14ac:dyDescent="0.2">
      <c r="A509" s="206"/>
      <c r="B509" s="206"/>
      <c r="C509" s="206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</row>
    <row r="510" spans="1:26" ht="15.75" customHeight="1" x14ac:dyDescent="0.2">
      <c r="A510" s="206"/>
      <c r="B510" s="206"/>
      <c r="C510" s="206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</row>
    <row r="511" spans="1:26" ht="15.75" customHeight="1" x14ac:dyDescent="0.2">
      <c r="A511" s="206"/>
      <c r="B511" s="206"/>
      <c r="C511" s="206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</row>
    <row r="512" spans="1:26" ht="15.75" customHeight="1" x14ac:dyDescent="0.2">
      <c r="A512" s="206"/>
      <c r="B512" s="206"/>
      <c r="C512" s="206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</row>
    <row r="513" spans="1:26" ht="15.75" customHeight="1" x14ac:dyDescent="0.2">
      <c r="A513" s="206"/>
      <c r="B513" s="206"/>
      <c r="C513" s="206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</row>
    <row r="514" spans="1:26" ht="15.75" customHeight="1" x14ac:dyDescent="0.2">
      <c r="A514" s="206"/>
      <c r="B514" s="206"/>
      <c r="C514" s="206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</row>
    <row r="515" spans="1:26" ht="15.75" customHeight="1" x14ac:dyDescent="0.2">
      <c r="A515" s="206"/>
      <c r="B515" s="206"/>
      <c r="C515" s="206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</row>
    <row r="516" spans="1:26" ht="15.75" customHeight="1" x14ac:dyDescent="0.2">
      <c r="A516" s="206"/>
      <c r="B516" s="206"/>
      <c r="C516" s="206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</row>
    <row r="517" spans="1:26" ht="15.75" customHeight="1" x14ac:dyDescent="0.2">
      <c r="A517" s="206"/>
      <c r="B517" s="206"/>
      <c r="C517" s="206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</row>
    <row r="518" spans="1:26" ht="15.75" customHeight="1" x14ac:dyDescent="0.2">
      <c r="A518" s="206"/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</row>
    <row r="519" spans="1:26" ht="15.75" customHeight="1" x14ac:dyDescent="0.2">
      <c r="A519" s="206"/>
      <c r="B519" s="206"/>
      <c r="C519" s="206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</row>
    <row r="520" spans="1:26" ht="15.75" customHeight="1" x14ac:dyDescent="0.2">
      <c r="A520" s="206"/>
      <c r="B520" s="206"/>
      <c r="C520" s="206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</row>
    <row r="521" spans="1:26" ht="15.75" customHeight="1" x14ac:dyDescent="0.2">
      <c r="A521" s="206"/>
      <c r="B521" s="206"/>
      <c r="C521" s="206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</row>
    <row r="522" spans="1:26" ht="15.75" customHeight="1" x14ac:dyDescent="0.2">
      <c r="A522" s="206"/>
      <c r="B522" s="206"/>
      <c r="C522" s="206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</row>
    <row r="523" spans="1:26" ht="15.75" customHeight="1" x14ac:dyDescent="0.2">
      <c r="A523" s="206"/>
      <c r="B523" s="206"/>
      <c r="C523" s="206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</row>
    <row r="524" spans="1:26" ht="15.75" customHeight="1" x14ac:dyDescent="0.2">
      <c r="A524" s="206"/>
      <c r="B524" s="206"/>
      <c r="C524" s="206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</row>
    <row r="525" spans="1:26" ht="15.75" customHeight="1" x14ac:dyDescent="0.2">
      <c r="A525" s="206"/>
      <c r="B525" s="206"/>
      <c r="C525" s="206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</row>
    <row r="526" spans="1:26" ht="15.75" customHeight="1" x14ac:dyDescent="0.2">
      <c r="A526" s="206"/>
      <c r="B526" s="206"/>
      <c r="C526" s="206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</row>
    <row r="527" spans="1:26" ht="15.75" customHeight="1" x14ac:dyDescent="0.2">
      <c r="A527" s="206"/>
      <c r="B527" s="206"/>
      <c r="C527" s="206"/>
      <c r="D527" s="206"/>
      <c r="E527" s="206"/>
      <c r="F527" s="206"/>
      <c r="G527" s="206"/>
      <c r="H527" s="206"/>
      <c r="I527" s="206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</row>
    <row r="528" spans="1:26" ht="15.75" customHeight="1" x14ac:dyDescent="0.2">
      <c r="A528" s="206"/>
      <c r="B528" s="206"/>
      <c r="C528" s="206"/>
      <c r="D528" s="206"/>
      <c r="E528" s="206"/>
      <c r="F528" s="206"/>
      <c r="G528" s="206"/>
      <c r="H528" s="206"/>
      <c r="I528" s="206"/>
      <c r="J528" s="206"/>
      <c r="K528" s="206"/>
      <c r="L528" s="206"/>
      <c r="M528" s="206"/>
      <c r="N528" s="206"/>
      <c r="O528" s="206"/>
      <c r="P528" s="206"/>
      <c r="Q528" s="206"/>
      <c r="R528" s="206"/>
      <c r="S528" s="206"/>
      <c r="T528" s="206"/>
      <c r="U528" s="206"/>
      <c r="V528" s="206"/>
      <c r="W528" s="206"/>
      <c r="X528" s="206"/>
      <c r="Y528" s="206"/>
      <c r="Z528" s="206"/>
    </row>
    <row r="529" spans="1:26" ht="15.75" customHeight="1" x14ac:dyDescent="0.2">
      <c r="A529" s="206"/>
      <c r="B529" s="206"/>
      <c r="C529" s="206"/>
      <c r="D529" s="206"/>
      <c r="E529" s="206"/>
      <c r="F529" s="206"/>
      <c r="G529" s="206"/>
      <c r="H529" s="206"/>
      <c r="I529" s="206"/>
      <c r="J529" s="206"/>
      <c r="K529" s="206"/>
      <c r="L529" s="206"/>
      <c r="M529" s="206"/>
      <c r="N529" s="206"/>
      <c r="O529" s="206"/>
      <c r="P529" s="206"/>
      <c r="Q529" s="206"/>
      <c r="R529" s="206"/>
      <c r="S529" s="206"/>
      <c r="T529" s="206"/>
      <c r="U529" s="206"/>
      <c r="V529" s="206"/>
      <c r="W529" s="206"/>
      <c r="X529" s="206"/>
      <c r="Y529" s="206"/>
      <c r="Z529" s="206"/>
    </row>
    <row r="530" spans="1:26" ht="15.75" customHeight="1" x14ac:dyDescent="0.2">
      <c r="A530" s="206"/>
      <c r="B530" s="206"/>
      <c r="C530" s="206"/>
      <c r="D530" s="206"/>
      <c r="E530" s="206"/>
      <c r="F530" s="206"/>
      <c r="G530" s="206"/>
      <c r="H530" s="206"/>
      <c r="I530" s="206"/>
      <c r="J530" s="206"/>
      <c r="K530" s="206"/>
      <c r="L530" s="206"/>
      <c r="M530" s="206"/>
      <c r="N530" s="206"/>
      <c r="O530" s="206"/>
      <c r="P530" s="206"/>
      <c r="Q530" s="206"/>
      <c r="R530" s="206"/>
      <c r="S530" s="206"/>
      <c r="T530" s="206"/>
      <c r="U530" s="206"/>
      <c r="V530" s="206"/>
      <c r="W530" s="206"/>
      <c r="X530" s="206"/>
      <c r="Y530" s="206"/>
      <c r="Z530" s="206"/>
    </row>
    <row r="531" spans="1:26" ht="15.75" customHeight="1" x14ac:dyDescent="0.2">
      <c r="A531" s="206"/>
      <c r="B531" s="206"/>
      <c r="C531" s="206"/>
      <c r="D531" s="206"/>
      <c r="E531" s="206"/>
      <c r="F531" s="206"/>
      <c r="G531" s="206"/>
      <c r="H531" s="206"/>
      <c r="I531" s="206"/>
      <c r="J531" s="206"/>
      <c r="K531" s="206"/>
      <c r="L531" s="206"/>
      <c r="M531" s="206"/>
      <c r="N531" s="206"/>
      <c r="O531" s="206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</row>
    <row r="532" spans="1:26" ht="15.75" customHeight="1" x14ac:dyDescent="0.2">
      <c r="A532" s="206"/>
      <c r="B532" s="206"/>
      <c r="C532" s="206"/>
      <c r="D532" s="206"/>
      <c r="E532" s="206"/>
      <c r="F532" s="206"/>
      <c r="G532" s="206"/>
      <c r="H532" s="206"/>
      <c r="I532" s="206"/>
      <c r="J532" s="206"/>
      <c r="K532" s="206"/>
      <c r="L532" s="206"/>
      <c r="M532" s="206"/>
      <c r="N532" s="206"/>
      <c r="O532" s="206"/>
      <c r="P532" s="206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</row>
    <row r="533" spans="1:26" ht="15.75" customHeight="1" x14ac:dyDescent="0.2">
      <c r="A533" s="206"/>
      <c r="B533" s="206"/>
      <c r="C533" s="206"/>
      <c r="D533" s="206"/>
      <c r="E533" s="206"/>
      <c r="F533" s="206"/>
      <c r="G533" s="206"/>
      <c r="H533" s="206"/>
      <c r="I533" s="206"/>
      <c r="J533" s="206"/>
      <c r="K533" s="206"/>
      <c r="L533" s="206"/>
      <c r="M533" s="206"/>
      <c r="N533" s="206"/>
      <c r="O533" s="206"/>
      <c r="P533" s="206"/>
      <c r="Q533" s="206"/>
      <c r="R533" s="206"/>
      <c r="S533" s="206"/>
      <c r="T533" s="206"/>
      <c r="U533" s="206"/>
      <c r="V533" s="206"/>
      <c r="W533" s="206"/>
      <c r="X533" s="206"/>
      <c r="Y533" s="206"/>
      <c r="Z533" s="206"/>
    </row>
    <row r="534" spans="1:26" ht="15.75" customHeight="1" x14ac:dyDescent="0.2">
      <c r="A534" s="206"/>
      <c r="B534" s="206"/>
      <c r="C534" s="206"/>
      <c r="D534" s="206"/>
      <c r="E534" s="206"/>
      <c r="F534" s="206"/>
      <c r="G534" s="206"/>
      <c r="H534" s="206"/>
      <c r="I534" s="206"/>
      <c r="J534" s="206"/>
      <c r="K534" s="206"/>
      <c r="L534" s="206"/>
      <c r="M534" s="206"/>
      <c r="N534" s="206"/>
      <c r="O534" s="206"/>
      <c r="P534" s="206"/>
      <c r="Q534" s="206"/>
      <c r="R534" s="206"/>
      <c r="S534" s="206"/>
      <c r="T534" s="206"/>
      <c r="U534" s="206"/>
      <c r="V534" s="206"/>
      <c r="W534" s="206"/>
      <c r="X534" s="206"/>
      <c r="Y534" s="206"/>
      <c r="Z534" s="206"/>
    </row>
    <row r="535" spans="1:26" ht="15.75" customHeight="1" x14ac:dyDescent="0.2">
      <c r="A535" s="206"/>
      <c r="B535" s="206"/>
      <c r="C535" s="206"/>
      <c r="D535" s="206"/>
      <c r="E535" s="206"/>
      <c r="F535" s="206"/>
      <c r="G535" s="206"/>
      <c r="H535" s="206"/>
      <c r="I535" s="206"/>
      <c r="J535" s="206"/>
      <c r="K535" s="206"/>
      <c r="L535" s="206"/>
      <c r="M535" s="206"/>
      <c r="N535" s="206"/>
      <c r="O535" s="206"/>
      <c r="P535" s="206"/>
      <c r="Q535" s="206"/>
      <c r="R535" s="206"/>
      <c r="S535" s="206"/>
      <c r="T535" s="206"/>
      <c r="U535" s="206"/>
      <c r="V535" s="206"/>
      <c r="W535" s="206"/>
      <c r="X535" s="206"/>
      <c r="Y535" s="206"/>
      <c r="Z535" s="206"/>
    </row>
    <row r="536" spans="1:26" ht="15.75" customHeight="1" x14ac:dyDescent="0.2">
      <c r="A536" s="206"/>
      <c r="B536" s="206"/>
      <c r="C536" s="206"/>
      <c r="D536" s="206"/>
      <c r="E536" s="206"/>
      <c r="F536" s="206"/>
      <c r="G536" s="206"/>
      <c r="H536" s="206"/>
      <c r="I536" s="206"/>
      <c r="J536" s="206"/>
      <c r="K536" s="206"/>
      <c r="L536" s="206"/>
      <c r="M536" s="206"/>
      <c r="N536" s="206"/>
      <c r="O536" s="206"/>
      <c r="P536" s="206"/>
      <c r="Q536" s="206"/>
      <c r="R536" s="206"/>
      <c r="S536" s="206"/>
      <c r="T536" s="206"/>
      <c r="U536" s="206"/>
      <c r="V536" s="206"/>
      <c r="W536" s="206"/>
      <c r="X536" s="206"/>
      <c r="Y536" s="206"/>
      <c r="Z536" s="206"/>
    </row>
    <row r="537" spans="1:26" ht="15.75" customHeight="1" x14ac:dyDescent="0.2">
      <c r="A537" s="206"/>
      <c r="B537" s="206"/>
      <c r="C537" s="206"/>
      <c r="D537" s="206"/>
      <c r="E537" s="206"/>
      <c r="F537" s="206"/>
      <c r="G537" s="206"/>
      <c r="H537" s="206"/>
      <c r="I537" s="206"/>
      <c r="J537" s="206"/>
      <c r="K537" s="206"/>
      <c r="L537" s="206"/>
      <c r="M537" s="206"/>
      <c r="N537" s="206"/>
      <c r="O537" s="206"/>
      <c r="P537" s="206"/>
      <c r="Q537" s="206"/>
      <c r="R537" s="206"/>
      <c r="S537" s="206"/>
      <c r="T537" s="206"/>
      <c r="U537" s="206"/>
      <c r="V537" s="206"/>
      <c r="W537" s="206"/>
      <c r="X537" s="206"/>
      <c r="Y537" s="206"/>
      <c r="Z537" s="206"/>
    </row>
    <row r="538" spans="1:26" ht="15.75" customHeight="1" x14ac:dyDescent="0.2">
      <c r="A538" s="206"/>
      <c r="B538" s="206"/>
      <c r="C538" s="206"/>
      <c r="D538" s="206"/>
      <c r="E538" s="206"/>
      <c r="F538" s="206"/>
      <c r="G538" s="206"/>
      <c r="H538" s="206"/>
      <c r="I538" s="206"/>
      <c r="J538" s="206"/>
      <c r="K538" s="206"/>
      <c r="L538" s="206"/>
      <c r="M538" s="206"/>
      <c r="N538" s="206"/>
      <c r="O538" s="206"/>
      <c r="P538" s="206"/>
      <c r="Q538" s="206"/>
      <c r="R538" s="206"/>
      <c r="S538" s="206"/>
      <c r="T538" s="206"/>
      <c r="U538" s="206"/>
      <c r="V538" s="206"/>
      <c r="W538" s="206"/>
      <c r="X538" s="206"/>
      <c r="Y538" s="206"/>
      <c r="Z538" s="206"/>
    </row>
    <row r="539" spans="1:26" ht="15.75" customHeight="1" x14ac:dyDescent="0.2">
      <c r="A539" s="206"/>
      <c r="B539" s="206"/>
      <c r="C539" s="206"/>
      <c r="D539" s="206"/>
      <c r="E539" s="206"/>
      <c r="F539" s="206"/>
      <c r="G539" s="206"/>
      <c r="H539" s="206"/>
      <c r="I539" s="206"/>
      <c r="J539" s="206"/>
      <c r="K539" s="206"/>
      <c r="L539" s="206"/>
      <c r="M539" s="206"/>
      <c r="N539" s="206"/>
      <c r="O539" s="206"/>
      <c r="P539" s="206"/>
      <c r="Q539" s="206"/>
      <c r="R539" s="206"/>
      <c r="S539" s="206"/>
      <c r="T539" s="206"/>
      <c r="U539" s="206"/>
      <c r="V539" s="206"/>
      <c r="W539" s="206"/>
      <c r="X539" s="206"/>
      <c r="Y539" s="206"/>
      <c r="Z539" s="206"/>
    </row>
    <row r="540" spans="1:26" ht="15.75" customHeight="1" x14ac:dyDescent="0.2">
      <c r="A540" s="206"/>
      <c r="B540" s="206"/>
      <c r="C540" s="206"/>
      <c r="D540" s="206"/>
      <c r="E540" s="206"/>
      <c r="F540" s="206"/>
      <c r="G540" s="206"/>
      <c r="H540" s="206"/>
      <c r="I540" s="206"/>
      <c r="J540" s="206"/>
      <c r="K540" s="206"/>
      <c r="L540" s="206"/>
      <c r="M540" s="206"/>
      <c r="N540" s="206"/>
      <c r="O540" s="206"/>
      <c r="P540" s="206"/>
      <c r="Q540" s="206"/>
      <c r="R540" s="206"/>
      <c r="S540" s="206"/>
      <c r="T540" s="206"/>
      <c r="U540" s="206"/>
      <c r="V540" s="206"/>
      <c r="W540" s="206"/>
      <c r="X540" s="206"/>
      <c r="Y540" s="206"/>
      <c r="Z540" s="206"/>
    </row>
    <row r="541" spans="1:26" ht="15.75" customHeight="1" x14ac:dyDescent="0.2">
      <c r="A541" s="206"/>
      <c r="B541" s="206"/>
      <c r="C541" s="206"/>
      <c r="D541" s="206"/>
      <c r="E541" s="206"/>
      <c r="F541" s="206"/>
      <c r="G541" s="206"/>
      <c r="H541" s="206"/>
      <c r="I541" s="206"/>
      <c r="J541" s="206"/>
      <c r="K541" s="206"/>
      <c r="L541" s="206"/>
      <c r="M541" s="206"/>
      <c r="N541" s="206"/>
      <c r="O541" s="206"/>
      <c r="P541" s="206"/>
      <c r="Q541" s="206"/>
      <c r="R541" s="206"/>
      <c r="S541" s="206"/>
      <c r="T541" s="206"/>
      <c r="U541" s="206"/>
      <c r="V541" s="206"/>
      <c r="W541" s="206"/>
      <c r="X541" s="206"/>
      <c r="Y541" s="206"/>
      <c r="Z541" s="206"/>
    </row>
    <row r="542" spans="1:26" ht="15.75" customHeight="1" x14ac:dyDescent="0.2">
      <c r="A542" s="206"/>
      <c r="B542" s="206"/>
      <c r="C542" s="206"/>
      <c r="D542" s="206"/>
      <c r="E542" s="206"/>
      <c r="F542" s="206"/>
      <c r="G542" s="206"/>
      <c r="H542" s="206"/>
      <c r="I542" s="206"/>
      <c r="J542" s="206"/>
      <c r="K542" s="206"/>
      <c r="L542" s="206"/>
      <c r="M542" s="206"/>
      <c r="N542" s="206"/>
      <c r="O542" s="206"/>
      <c r="P542" s="206"/>
      <c r="Q542" s="206"/>
      <c r="R542" s="206"/>
      <c r="S542" s="206"/>
      <c r="T542" s="206"/>
      <c r="U542" s="206"/>
      <c r="V542" s="206"/>
      <c r="W542" s="206"/>
      <c r="X542" s="206"/>
      <c r="Y542" s="206"/>
      <c r="Z542" s="206"/>
    </row>
    <row r="543" spans="1:26" ht="15.75" customHeight="1" x14ac:dyDescent="0.2">
      <c r="A543" s="206"/>
      <c r="B543" s="206"/>
      <c r="C543" s="206"/>
      <c r="D543" s="206"/>
      <c r="E543" s="206"/>
      <c r="F543" s="206"/>
      <c r="G543" s="206"/>
      <c r="H543" s="206"/>
      <c r="I543" s="206"/>
      <c r="J543" s="206"/>
      <c r="K543" s="206"/>
      <c r="L543" s="206"/>
      <c r="M543" s="206"/>
      <c r="N543" s="206"/>
      <c r="O543" s="206"/>
      <c r="P543" s="206"/>
      <c r="Q543" s="206"/>
      <c r="R543" s="206"/>
      <c r="S543" s="206"/>
      <c r="T543" s="206"/>
      <c r="U543" s="206"/>
      <c r="V543" s="206"/>
      <c r="W543" s="206"/>
      <c r="X543" s="206"/>
      <c r="Y543" s="206"/>
      <c r="Z543" s="206"/>
    </row>
    <row r="544" spans="1:26" ht="15.75" customHeight="1" x14ac:dyDescent="0.2">
      <c r="A544" s="206"/>
      <c r="B544" s="206"/>
      <c r="C544" s="206"/>
      <c r="D544" s="206"/>
      <c r="E544" s="206"/>
      <c r="F544" s="206"/>
      <c r="G544" s="206"/>
      <c r="H544" s="206"/>
      <c r="I544" s="206"/>
      <c r="J544" s="206"/>
      <c r="K544" s="206"/>
      <c r="L544" s="206"/>
      <c r="M544" s="206"/>
      <c r="N544" s="206"/>
      <c r="O544" s="206"/>
      <c r="P544" s="206"/>
      <c r="Q544" s="206"/>
      <c r="R544" s="206"/>
      <c r="S544" s="206"/>
      <c r="T544" s="206"/>
      <c r="U544" s="206"/>
      <c r="V544" s="206"/>
      <c r="W544" s="206"/>
      <c r="X544" s="206"/>
      <c r="Y544" s="206"/>
      <c r="Z544" s="206"/>
    </row>
    <row r="545" spans="1:26" ht="15.75" customHeight="1" x14ac:dyDescent="0.2">
      <c r="A545" s="206"/>
      <c r="B545" s="206"/>
      <c r="C545" s="206"/>
      <c r="D545" s="206"/>
      <c r="E545" s="206"/>
      <c r="F545" s="206"/>
      <c r="G545" s="206"/>
      <c r="H545" s="206"/>
      <c r="I545" s="206"/>
      <c r="J545" s="206"/>
      <c r="K545" s="206"/>
      <c r="L545" s="206"/>
      <c r="M545" s="206"/>
      <c r="N545" s="206"/>
      <c r="O545" s="206"/>
      <c r="P545" s="206"/>
      <c r="Q545" s="206"/>
      <c r="R545" s="206"/>
      <c r="S545" s="206"/>
      <c r="T545" s="206"/>
      <c r="U545" s="206"/>
      <c r="V545" s="206"/>
      <c r="W545" s="206"/>
      <c r="X545" s="206"/>
      <c r="Y545" s="206"/>
      <c r="Z545" s="206"/>
    </row>
    <row r="546" spans="1:26" ht="15.75" customHeight="1" x14ac:dyDescent="0.2">
      <c r="A546" s="206"/>
      <c r="B546" s="206"/>
      <c r="C546" s="206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</row>
    <row r="547" spans="1:26" ht="15.75" customHeight="1" x14ac:dyDescent="0.2">
      <c r="A547" s="206"/>
      <c r="B547" s="206"/>
      <c r="C547" s="206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</row>
    <row r="548" spans="1:26" ht="15.75" customHeight="1" x14ac:dyDescent="0.2">
      <c r="A548" s="206"/>
      <c r="B548" s="206"/>
      <c r="C548" s="206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</row>
    <row r="549" spans="1:26" ht="15.75" customHeight="1" x14ac:dyDescent="0.2">
      <c r="A549" s="206"/>
      <c r="B549" s="206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</row>
    <row r="550" spans="1:26" ht="15.75" customHeight="1" x14ac:dyDescent="0.2">
      <c r="A550" s="206"/>
      <c r="B550" s="206"/>
      <c r="C550" s="206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</row>
    <row r="551" spans="1:26" ht="15.75" customHeight="1" x14ac:dyDescent="0.2">
      <c r="A551" s="206"/>
      <c r="B551" s="206"/>
      <c r="C551" s="206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</row>
    <row r="552" spans="1:26" ht="15.75" customHeight="1" x14ac:dyDescent="0.2">
      <c r="A552" s="206"/>
      <c r="B552" s="206"/>
      <c r="C552" s="206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</row>
    <row r="553" spans="1:26" ht="15.75" customHeight="1" x14ac:dyDescent="0.2">
      <c r="A553" s="206"/>
      <c r="B553" s="206"/>
      <c r="C553" s="206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</row>
    <row r="554" spans="1:26" ht="15.75" customHeight="1" x14ac:dyDescent="0.2">
      <c r="A554" s="206"/>
      <c r="B554" s="206"/>
      <c r="C554" s="206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</row>
    <row r="555" spans="1:26" ht="15.75" customHeight="1" x14ac:dyDescent="0.2">
      <c r="A555" s="206"/>
      <c r="B555" s="206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</row>
    <row r="556" spans="1:26" ht="15.75" customHeight="1" x14ac:dyDescent="0.2">
      <c r="A556" s="206"/>
      <c r="B556" s="206"/>
      <c r="C556" s="206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</row>
    <row r="557" spans="1:26" ht="15.75" customHeight="1" x14ac:dyDescent="0.2">
      <c r="A557" s="206"/>
      <c r="B557" s="206"/>
      <c r="C557" s="206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</row>
    <row r="558" spans="1:26" ht="15.75" customHeight="1" x14ac:dyDescent="0.2">
      <c r="A558" s="206"/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</row>
    <row r="559" spans="1:26" ht="15.75" customHeight="1" x14ac:dyDescent="0.2">
      <c r="A559" s="206"/>
      <c r="B559" s="206"/>
      <c r="C559" s="206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</row>
    <row r="560" spans="1:26" ht="15.75" customHeight="1" x14ac:dyDescent="0.2">
      <c r="A560" s="206"/>
      <c r="B560" s="206"/>
      <c r="C560" s="206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</row>
    <row r="561" spans="1:26" ht="15.75" customHeight="1" x14ac:dyDescent="0.2">
      <c r="A561" s="206"/>
      <c r="B561" s="206"/>
      <c r="C561" s="206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</row>
    <row r="562" spans="1:26" ht="15.75" customHeight="1" x14ac:dyDescent="0.2">
      <c r="A562" s="206"/>
      <c r="B562" s="206"/>
      <c r="C562" s="206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</row>
    <row r="563" spans="1:26" ht="15.75" customHeight="1" x14ac:dyDescent="0.2">
      <c r="A563" s="206"/>
      <c r="B563" s="206"/>
      <c r="C563" s="206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</row>
    <row r="564" spans="1:26" ht="15.75" customHeight="1" x14ac:dyDescent="0.2">
      <c r="A564" s="206"/>
      <c r="B564" s="206"/>
      <c r="C564" s="206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</row>
    <row r="565" spans="1:26" ht="15.75" customHeight="1" x14ac:dyDescent="0.2">
      <c r="A565" s="206"/>
      <c r="B565" s="206"/>
      <c r="C565" s="206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</row>
    <row r="566" spans="1:26" ht="15.75" customHeight="1" x14ac:dyDescent="0.2">
      <c r="A566" s="206"/>
      <c r="B566" s="206"/>
      <c r="C566" s="206"/>
      <c r="D566" s="206"/>
      <c r="E566" s="206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</row>
    <row r="567" spans="1:26" ht="15.75" customHeight="1" x14ac:dyDescent="0.2">
      <c r="A567" s="206"/>
      <c r="B567" s="206"/>
      <c r="C567" s="206"/>
      <c r="D567" s="206"/>
      <c r="E567" s="206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</row>
    <row r="568" spans="1:26" ht="15.75" customHeight="1" x14ac:dyDescent="0.2">
      <c r="A568" s="206"/>
      <c r="B568" s="206"/>
      <c r="C568" s="206"/>
      <c r="D568" s="206"/>
      <c r="E568" s="206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</row>
    <row r="569" spans="1:26" ht="15.75" customHeight="1" x14ac:dyDescent="0.2">
      <c r="A569" s="206"/>
      <c r="B569" s="206"/>
      <c r="C569" s="206"/>
      <c r="D569" s="206"/>
      <c r="E569" s="206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</row>
    <row r="570" spans="1:26" ht="15.75" customHeight="1" x14ac:dyDescent="0.2">
      <c r="A570" s="206"/>
      <c r="B570" s="206"/>
      <c r="C570" s="206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</row>
    <row r="571" spans="1:26" ht="15.75" customHeight="1" x14ac:dyDescent="0.2">
      <c r="A571" s="206"/>
      <c r="B571" s="206"/>
      <c r="C571" s="206"/>
      <c r="D571" s="206"/>
      <c r="E571" s="206"/>
      <c r="F571" s="206"/>
      <c r="G571" s="206"/>
      <c r="H571" s="206"/>
      <c r="I571" s="206"/>
      <c r="J571" s="206"/>
      <c r="K571" s="206"/>
      <c r="L571" s="206"/>
      <c r="M571" s="206"/>
      <c r="N571" s="206"/>
      <c r="O571" s="206"/>
      <c r="P571" s="206"/>
      <c r="Q571" s="206"/>
      <c r="R571" s="206"/>
      <c r="S571" s="206"/>
      <c r="T571" s="206"/>
      <c r="U571" s="206"/>
      <c r="V571" s="206"/>
      <c r="W571" s="206"/>
      <c r="X571" s="206"/>
      <c r="Y571" s="206"/>
      <c r="Z571" s="206"/>
    </row>
    <row r="572" spans="1:26" ht="15.75" customHeight="1" x14ac:dyDescent="0.2">
      <c r="A572" s="206"/>
      <c r="B572" s="206"/>
      <c r="C572" s="206"/>
      <c r="D572" s="206"/>
      <c r="E572" s="206"/>
      <c r="F572" s="206"/>
      <c r="G572" s="206"/>
      <c r="H572" s="206"/>
      <c r="I572" s="206"/>
      <c r="J572" s="206"/>
      <c r="K572" s="206"/>
      <c r="L572" s="206"/>
      <c r="M572" s="206"/>
      <c r="N572" s="206"/>
      <c r="O572" s="206"/>
      <c r="P572" s="206"/>
      <c r="Q572" s="206"/>
      <c r="R572" s="206"/>
      <c r="S572" s="206"/>
      <c r="T572" s="206"/>
      <c r="U572" s="206"/>
      <c r="V572" s="206"/>
      <c r="W572" s="206"/>
      <c r="X572" s="206"/>
      <c r="Y572" s="206"/>
      <c r="Z572" s="206"/>
    </row>
    <row r="573" spans="1:26" ht="15.75" customHeight="1" x14ac:dyDescent="0.2">
      <c r="A573" s="206"/>
      <c r="B573" s="206"/>
      <c r="C573" s="206"/>
      <c r="D573" s="206"/>
      <c r="E573" s="206"/>
      <c r="F573" s="206"/>
      <c r="G573" s="206"/>
      <c r="H573" s="206"/>
      <c r="I573" s="206"/>
      <c r="J573" s="206"/>
      <c r="K573" s="206"/>
      <c r="L573" s="206"/>
      <c r="M573" s="206"/>
      <c r="N573" s="206"/>
      <c r="O573" s="206"/>
      <c r="P573" s="206"/>
      <c r="Q573" s="206"/>
      <c r="R573" s="206"/>
      <c r="S573" s="206"/>
      <c r="T573" s="206"/>
      <c r="U573" s="206"/>
      <c r="V573" s="206"/>
      <c r="W573" s="206"/>
      <c r="X573" s="206"/>
      <c r="Y573" s="206"/>
      <c r="Z573" s="206"/>
    </row>
    <row r="574" spans="1:26" ht="15.75" customHeight="1" x14ac:dyDescent="0.2">
      <c r="A574" s="206"/>
      <c r="B574" s="206"/>
      <c r="C574" s="206"/>
      <c r="D574" s="206"/>
      <c r="E574" s="206"/>
      <c r="F574" s="206"/>
      <c r="G574" s="206"/>
      <c r="H574" s="206"/>
      <c r="I574" s="206"/>
      <c r="J574" s="206"/>
      <c r="K574" s="206"/>
      <c r="L574" s="206"/>
      <c r="M574" s="206"/>
      <c r="N574" s="206"/>
      <c r="O574" s="206"/>
      <c r="P574" s="206"/>
      <c r="Q574" s="206"/>
      <c r="R574" s="206"/>
      <c r="S574" s="206"/>
      <c r="T574" s="206"/>
      <c r="U574" s="206"/>
      <c r="V574" s="206"/>
      <c r="W574" s="206"/>
      <c r="X574" s="206"/>
      <c r="Y574" s="206"/>
      <c r="Z574" s="206"/>
    </row>
    <row r="575" spans="1:26" ht="15.75" customHeight="1" x14ac:dyDescent="0.2">
      <c r="A575" s="206"/>
      <c r="B575" s="206"/>
      <c r="C575" s="206"/>
      <c r="D575" s="206"/>
      <c r="E575" s="206"/>
      <c r="F575" s="206"/>
      <c r="G575" s="206"/>
      <c r="H575" s="206"/>
      <c r="I575" s="206"/>
      <c r="J575" s="206"/>
      <c r="K575" s="206"/>
      <c r="L575" s="206"/>
      <c r="M575" s="206"/>
      <c r="N575" s="206"/>
      <c r="O575" s="206"/>
      <c r="P575" s="206"/>
      <c r="Q575" s="206"/>
      <c r="R575" s="206"/>
      <c r="S575" s="206"/>
      <c r="T575" s="206"/>
      <c r="U575" s="206"/>
      <c r="V575" s="206"/>
      <c r="W575" s="206"/>
      <c r="X575" s="206"/>
      <c r="Y575" s="206"/>
      <c r="Z575" s="206"/>
    </row>
    <row r="576" spans="1:26" ht="15.75" customHeight="1" x14ac:dyDescent="0.2">
      <c r="A576" s="206"/>
      <c r="B576" s="206"/>
      <c r="C576" s="206"/>
      <c r="D576" s="206"/>
      <c r="E576" s="206"/>
      <c r="F576" s="206"/>
      <c r="G576" s="206"/>
      <c r="H576" s="206"/>
      <c r="I576" s="206"/>
      <c r="J576" s="206"/>
      <c r="K576" s="206"/>
      <c r="L576" s="206"/>
      <c r="M576" s="206"/>
      <c r="N576" s="206"/>
      <c r="O576" s="206"/>
      <c r="P576" s="206"/>
      <c r="Q576" s="206"/>
      <c r="R576" s="206"/>
      <c r="S576" s="206"/>
      <c r="T576" s="206"/>
      <c r="U576" s="206"/>
      <c r="V576" s="206"/>
      <c r="W576" s="206"/>
      <c r="X576" s="206"/>
      <c r="Y576" s="206"/>
      <c r="Z576" s="206"/>
    </row>
    <row r="577" spans="1:26" ht="15.75" customHeight="1" x14ac:dyDescent="0.2">
      <c r="A577" s="206"/>
      <c r="B577" s="206"/>
      <c r="C577" s="206"/>
      <c r="D577" s="206"/>
      <c r="E577" s="206"/>
      <c r="F577" s="206"/>
      <c r="G577" s="206"/>
      <c r="H577" s="206"/>
      <c r="I577" s="206"/>
      <c r="J577" s="206"/>
      <c r="K577" s="206"/>
      <c r="L577" s="206"/>
      <c r="M577" s="206"/>
      <c r="N577" s="206"/>
      <c r="O577" s="206"/>
      <c r="P577" s="206"/>
      <c r="Q577" s="206"/>
      <c r="R577" s="206"/>
      <c r="S577" s="206"/>
      <c r="T577" s="206"/>
      <c r="U577" s="206"/>
      <c r="V577" s="206"/>
      <c r="W577" s="206"/>
      <c r="X577" s="206"/>
      <c r="Y577" s="206"/>
      <c r="Z577" s="206"/>
    </row>
    <row r="578" spans="1:26" ht="15.75" customHeight="1" x14ac:dyDescent="0.2">
      <c r="A578" s="206"/>
      <c r="B578" s="206"/>
      <c r="C578" s="206"/>
      <c r="D578" s="206"/>
      <c r="E578" s="206"/>
      <c r="F578" s="206"/>
      <c r="G578" s="206"/>
      <c r="H578" s="206"/>
      <c r="I578" s="206"/>
      <c r="J578" s="206"/>
      <c r="K578" s="206"/>
      <c r="L578" s="206"/>
      <c r="M578" s="206"/>
      <c r="N578" s="206"/>
      <c r="O578" s="206"/>
      <c r="P578" s="206"/>
      <c r="Q578" s="206"/>
      <c r="R578" s="206"/>
      <c r="S578" s="206"/>
      <c r="T578" s="206"/>
      <c r="U578" s="206"/>
      <c r="V578" s="206"/>
      <c r="W578" s="206"/>
      <c r="X578" s="206"/>
      <c r="Y578" s="206"/>
      <c r="Z578" s="206"/>
    </row>
    <row r="579" spans="1:26" ht="15.75" customHeight="1" x14ac:dyDescent="0.2">
      <c r="A579" s="206"/>
      <c r="B579" s="206"/>
      <c r="C579" s="206"/>
      <c r="D579" s="206"/>
      <c r="E579" s="206"/>
      <c r="F579" s="206"/>
      <c r="G579" s="206"/>
      <c r="H579" s="206"/>
      <c r="I579" s="206"/>
      <c r="J579" s="206"/>
      <c r="K579" s="206"/>
      <c r="L579" s="206"/>
      <c r="M579" s="206"/>
      <c r="N579" s="206"/>
      <c r="O579" s="206"/>
      <c r="P579" s="206"/>
      <c r="Q579" s="206"/>
      <c r="R579" s="206"/>
      <c r="S579" s="206"/>
      <c r="T579" s="206"/>
      <c r="U579" s="206"/>
      <c r="V579" s="206"/>
      <c r="W579" s="206"/>
      <c r="X579" s="206"/>
      <c r="Y579" s="206"/>
      <c r="Z579" s="206"/>
    </row>
    <row r="580" spans="1:26" ht="15.75" customHeight="1" x14ac:dyDescent="0.2">
      <c r="A580" s="206"/>
      <c r="B580" s="206"/>
      <c r="C580" s="206"/>
      <c r="D580" s="206"/>
      <c r="E580" s="206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</row>
    <row r="581" spans="1:26" ht="15.75" customHeight="1" x14ac:dyDescent="0.2">
      <c r="A581" s="206"/>
      <c r="B581" s="206"/>
      <c r="C581" s="206"/>
      <c r="D581" s="206"/>
      <c r="E581" s="206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</row>
    <row r="582" spans="1:26" ht="15.75" customHeight="1" x14ac:dyDescent="0.2">
      <c r="A582" s="206"/>
      <c r="B582" s="206"/>
      <c r="C582" s="206"/>
      <c r="D582" s="206"/>
      <c r="E582" s="206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</row>
    <row r="583" spans="1:26" ht="15.75" customHeight="1" x14ac:dyDescent="0.2">
      <c r="A583" s="206"/>
      <c r="B583" s="206"/>
      <c r="C583" s="206"/>
      <c r="D583" s="206"/>
      <c r="E583" s="206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</row>
    <row r="584" spans="1:26" ht="15.75" customHeight="1" x14ac:dyDescent="0.2">
      <c r="A584" s="206"/>
      <c r="B584" s="206"/>
      <c r="C584" s="206"/>
      <c r="D584" s="206"/>
      <c r="E584" s="206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</row>
    <row r="585" spans="1:26" ht="15.75" customHeight="1" x14ac:dyDescent="0.2">
      <c r="A585" s="206"/>
      <c r="B585" s="206"/>
      <c r="C585" s="206"/>
      <c r="D585" s="206"/>
      <c r="E585" s="206"/>
      <c r="F585" s="206"/>
      <c r="G585" s="206"/>
      <c r="H585" s="206"/>
      <c r="I585" s="206"/>
      <c r="J585" s="206"/>
      <c r="K585" s="206"/>
      <c r="L585" s="206"/>
      <c r="M585" s="206"/>
      <c r="N585" s="206"/>
      <c r="O585" s="206"/>
      <c r="P585" s="206"/>
      <c r="Q585" s="206"/>
      <c r="R585" s="206"/>
      <c r="S585" s="206"/>
      <c r="T585" s="206"/>
      <c r="U585" s="206"/>
      <c r="V585" s="206"/>
      <c r="W585" s="206"/>
      <c r="X585" s="206"/>
      <c r="Y585" s="206"/>
      <c r="Z585" s="206"/>
    </row>
    <row r="586" spans="1:26" ht="15.75" customHeight="1" x14ac:dyDescent="0.2">
      <c r="A586" s="206"/>
      <c r="B586" s="206"/>
      <c r="C586" s="206"/>
      <c r="D586" s="206"/>
      <c r="E586" s="206"/>
      <c r="F586" s="206"/>
      <c r="G586" s="206"/>
      <c r="H586" s="206"/>
      <c r="I586" s="206"/>
      <c r="J586" s="206"/>
      <c r="K586" s="206"/>
      <c r="L586" s="206"/>
      <c r="M586" s="206"/>
      <c r="N586" s="206"/>
      <c r="O586" s="206"/>
      <c r="P586" s="206"/>
      <c r="Q586" s="206"/>
      <c r="R586" s="206"/>
      <c r="S586" s="206"/>
      <c r="T586" s="206"/>
      <c r="U586" s="206"/>
      <c r="V586" s="206"/>
      <c r="W586" s="206"/>
      <c r="X586" s="206"/>
      <c r="Y586" s="206"/>
      <c r="Z586" s="206"/>
    </row>
    <row r="587" spans="1:26" ht="15.75" customHeight="1" x14ac:dyDescent="0.2">
      <c r="A587" s="206"/>
      <c r="B587" s="206"/>
      <c r="C587" s="206"/>
      <c r="D587" s="206"/>
      <c r="E587" s="206"/>
      <c r="F587" s="206"/>
      <c r="G587" s="206"/>
      <c r="H587" s="206"/>
      <c r="I587" s="206"/>
      <c r="J587" s="206"/>
      <c r="K587" s="206"/>
      <c r="L587" s="206"/>
      <c r="M587" s="206"/>
      <c r="N587" s="206"/>
      <c r="O587" s="206"/>
      <c r="P587" s="206"/>
      <c r="Q587" s="206"/>
      <c r="R587" s="206"/>
      <c r="S587" s="206"/>
      <c r="T587" s="206"/>
      <c r="U587" s="206"/>
      <c r="V587" s="206"/>
      <c r="W587" s="206"/>
      <c r="X587" s="206"/>
      <c r="Y587" s="206"/>
      <c r="Z587" s="206"/>
    </row>
    <row r="588" spans="1:26" ht="15.75" customHeight="1" x14ac:dyDescent="0.2">
      <c r="A588" s="206"/>
      <c r="B588" s="206"/>
      <c r="C588" s="206"/>
      <c r="D588" s="206"/>
      <c r="E588" s="206"/>
      <c r="F588" s="206"/>
      <c r="G588" s="206"/>
      <c r="H588" s="206"/>
      <c r="I588" s="206"/>
      <c r="J588" s="206"/>
      <c r="K588" s="206"/>
      <c r="L588" s="206"/>
      <c r="M588" s="206"/>
      <c r="N588" s="206"/>
      <c r="O588" s="206"/>
      <c r="P588" s="206"/>
      <c r="Q588" s="206"/>
      <c r="R588" s="206"/>
      <c r="S588" s="206"/>
      <c r="T588" s="206"/>
      <c r="U588" s="206"/>
      <c r="V588" s="206"/>
      <c r="W588" s="206"/>
      <c r="X588" s="206"/>
      <c r="Y588" s="206"/>
      <c r="Z588" s="206"/>
    </row>
    <row r="589" spans="1:26" ht="15.75" customHeight="1" x14ac:dyDescent="0.2">
      <c r="A589" s="206"/>
      <c r="B589" s="206"/>
      <c r="C589" s="206"/>
      <c r="D589" s="206"/>
      <c r="E589" s="206"/>
      <c r="F589" s="206"/>
      <c r="G589" s="206"/>
      <c r="H589" s="206"/>
      <c r="I589" s="206"/>
      <c r="J589" s="206"/>
      <c r="K589" s="206"/>
      <c r="L589" s="206"/>
      <c r="M589" s="206"/>
      <c r="N589" s="206"/>
      <c r="O589" s="206"/>
      <c r="P589" s="206"/>
      <c r="Q589" s="206"/>
      <c r="R589" s="206"/>
      <c r="S589" s="206"/>
      <c r="T589" s="206"/>
      <c r="U589" s="206"/>
      <c r="V589" s="206"/>
      <c r="W589" s="206"/>
      <c r="X589" s="206"/>
      <c r="Y589" s="206"/>
      <c r="Z589" s="206"/>
    </row>
    <row r="590" spans="1:26" ht="15.75" customHeight="1" x14ac:dyDescent="0.2">
      <c r="A590" s="206"/>
      <c r="B590" s="206"/>
      <c r="C590" s="206"/>
      <c r="D590" s="206"/>
      <c r="E590" s="206"/>
      <c r="F590" s="206"/>
      <c r="G590" s="206"/>
      <c r="H590" s="206"/>
      <c r="I590" s="206"/>
      <c r="J590" s="206"/>
      <c r="K590" s="206"/>
      <c r="L590" s="206"/>
      <c r="M590" s="206"/>
      <c r="N590" s="206"/>
      <c r="O590" s="206"/>
      <c r="P590" s="206"/>
      <c r="Q590" s="206"/>
      <c r="R590" s="206"/>
      <c r="S590" s="206"/>
      <c r="T590" s="206"/>
      <c r="U590" s="206"/>
      <c r="V590" s="206"/>
      <c r="W590" s="206"/>
      <c r="X590" s="206"/>
      <c r="Y590" s="206"/>
      <c r="Z590" s="206"/>
    </row>
    <row r="591" spans="1:26" ht="15.75" customHeight="1" x14ac:dyDescent="0.2">
      <c r="A591" s="206"/>
      <c r="B591" s="206"/>
      <c r="C591" s="206"/>
      <c r="D591" s="206"/>
      <c r="E591" s="206"/>
      <c r="F591" s="206"/>
      <c r="G591" s="206"/>
      <c r="H591" s="206"/>
      <c r="I591" s="206"/>
      <c r="J591" s="206"/>
      <c r="K591" s="206"/>
      <c r="L591" s="206"/>
      <c r="M591" s="206"/>
      <c r="N591" s="206"/>
      <c r="O591" s="206"/>
      <c r="P591" s="206"/>
      <c r="Q591" s="206"/>
      <c r="R591" s="206"/>
      <c r="S591" s="206"/>
      <c r="T591" s="206"/>
      <c r="U591" s="206"/>
      <c r="V591" s="206"/>
      <c r="W591" s="206"/>
      <c r="X591" s="206"/>
      <c r="Y591" s="206"/>
      <c r="Z591" s="206"/>
    </row>
    <row r="592" spans="1:26" ht="15.75" customHeight="1" x14ac:dyDescent="0.2">
      <c r="A592" s="206"/>
      <c r="B592" s="206"/>
      <c r="C592" s="206"/>
      <c r="D592" s="206"/>
      <c r="E592" s="206"/>
      <c r="F592" s="206"/>
      <c r="G592" s="206"/>
      <c r="H592" s="206"/>
      <c r="I592" s="206"/>
      <c r="J592" s="206"/>
      <c r="K592" s="206"/>
      <c r="L592" s="206"/>
      <c r="M592" s="206"/>
      <c r="N592" s="206"/>
      <c r="O592" s="206"/>
      <c r="P592" s="206"/>
      <c r="Q592" s="206"/>
      <c r="R592" s="206"/>
      <c r="S592" s="206"/>
      <c r="T592" s="206"/>
      <c r="U592" s="206"/>
      <c r="V592" s="206"/>
      <c r="W592" s="206"/>
      <c r="X592" s="206"/>
      <c r="Y592" s="206"/>
      <c r="Z592" s="206"/>
    </row>
    <row r="593" spans="1:26" ht="15.75" customHeight="1" x14ac:dyDescent="0.2">
      <c r="A593" s="206"/>
      <c r="B593" s="206"/>
      <c r="C593" s="206"/>
      <c r="D593" s="206"/>
      <c r="E593" s="206"/>
      <c r="F593" s="206"/>
      <c r="G593" s="206"/>
      <c r="H593" s="206"/>
      <c r="I593" s="206"/>
      <c r="J593" s="206"/>
      <c r="K593" s="206"/>
      <c r="L593" s="206"/>
      <c r="M593" s="206"/>
      <c r="N593" s="206"/>
      <c r="O593" s="206"/>
      <c r="P593" s="206"/>
      <c r="Q593" s="206"/>
      <c r="R593" s="206"/>
      <c r="S593" s="206"/>
      <c r="T593" s="206"/>
      <c r="U593" s="206"/>
      <c r="V593" s="206"/>
      <c r="W593" s="206"/>
      <c r="X593" s="206"/>
      <c r="Y593" s="206"/>
      <c r="Z593" s="206"/>
    </row>
    <row r="594" spans="1:26" ht="15.75" customHeight="1" x14ac:dyDescent="0.2">
      <c r="A594" s="206"/>
      <c r="B594" s="206"/>
      <c r="C594" s="206"/>
      <c r="D594" s="206"/>
      <c r="E594" s="206"/>
      <c r="F594" s="206"/>
      <c r="G594" s="206"/>
      <c r="H594" s="206"/>
      <c r="I594" s="206"/>
      <c r="J594" s="206"/>
      <c r="K594" s="206"/>
      <c r="L594" s="206"/>
      <c r="M594" s="206"/>
      <c r="N594" s="206"/>
      <c r="O594" s="206"/>
      <c r="P594" s="206"/>
      <c r="Q594" s="206"/>
      <c r="R594" s="206"/>
      <c r="S594" s="206"/>
      <c r="T594" s="206"/>
      <c r="U594" s="206"/>
      <c r="V594" s="206"/>
      <c r="W594" s="206"/>
      <c r="X594" s="206"/>
      <c r="Y594" s="206"/>
      <c r="Z594" s="206"/>
    </row>
    <row r="595" spans="1:26" ht="15.75" customHeight="1" x14ac:dyDescent="0.2">
      <c r="A595" s="206"/>
      <c r="B595" s="206"/>
      <c r="C595" s="206"/>
      <c r="D595" s="206"/>
      <c r="E595" s="206"/>
      <c r="F595" s="206"/>
      <c r="G595" s="206"/>
      <c r="H595" s="206"/>
      <c r="I595" s="206"/>
      <c r="J595" s="206"/>
      <c r="K595" s="206"/>
      <c r="L595" s="206"/>
      <c r="M595" s="206"/>
      <c r="N595" s="206"/>
      <c r="O595" s="206"/>
      <c r="P595" s="206"/>
      <c r="Q595" s="206"/>
      <c r="R595" s="206"/>
      <c r="S595" s="206"/>
      <c r="T595" s="206"/>
      <c r="U595" s="206"/>
      <c r="V595" s="206"/>
      <c r="W595" s="206"/>
      <c r="X595" s="206"/>
      <c r="Y595" s="206"/>
      <c r="Z595" s="206"/>
    </row>
    <row r="596" spans="1:26" ht="15.75" customHeight="1" x14ac:dyDescent="0.2">
      <c r="A596" s="206"/>
      <c r="B596" s="206"/>
      <c r="C596" s="206"/>
      <c r="D596" s="206"/>
      <c r="E596" s="206"/>
      <c r="F596" s="206"/>
      <c r="G596" s="206"/>
      <c r="H596" s="206"/>
      <c r="I596" s="206"/>
      <c r="J596" s="206"/>
      <c r="K596" s="206"/>
      <c r="L596" s="206"/>
      <c r="M596" s="206"/>
      <c r="N596" s="206"/>
      <c r="O596" s="206"/>
      <c r="P596" s="206"/>
      <c r="Q596" s="206"/>
      <c r="R596" s="206"/>
      <c r="S596" s="206"/>
      <c r="T596" s="206"/>
      <c r="U596" s="206"/>
      <c r="V596" s="206"/>
      <c r="W596" s="206"/>
      <c r="X596" s="206"/>
      <c r="Y596" s="206"/>
      <c r="Z596" s="206"/>
    </row>
    <row r="597" spans="1:26" ht="15.75" customHeight="1" x14ac:dyDescent="0.2">
      <c r="A597" s="206"/>
      <c r="B597" s="206"/>
      <c r="C597" s="206"/>
      <c r="D597" s="206"/>
      <c r="E597" s="206"/>
      <c r="F597" s="206"/>
      <c r="G597" s="206"/>
      <c r="H597" s="206"/>
      <c r="I597" s="206"/>
      <c r="J597" s="206"/>
      <c r="K597" s="206"/>
      <c r="L597" s="206"/>
      <c r="M597" s="206"/>
      <c r="N597" s="206"/>
      <c r="O597" s="206"/>
      <c r="P597" s="206"/>
      <c r="Q597" s="206"/>
      <c r="R597" s="206"/>
      <c r="S597" s="206"/>
      <c r="T597" s="206"/>
      <c r="U597" s="206"/>
      <c r="V597" s="206"/>
      <c r="W597" s="206"/>
      <c r="X597" s="206"/>
      <c r="Y597" s="206"/>
      <c r="Z597" s="206"/>
    </row>
    <row r="598" spans="1:26" ht="15.75" customHeight="1" x14ac:dyDescent="0.2">
      <c r="A598" s="206"/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</row>
    <row r="599" spans="1:26" ht="15.75" customHeight="1" x14ac:dyDescent="0.2">
      <c r="A599" s="206"/>
      <c r="B599" s="206"/>
      <c r="C599" s="206"/>
      <c r="D599" s="206"/>
      <c r="E599" s="206"/>
      <c r="F599" s="206"/>
      <c r="G599" s="206"/>
      <c r="H599" s="206"/>
      <c r="I599" s="206"/>
      <c r="J599" s="206"/>
      <c r="K599" s="206"/>
      <c r="L599" s="206"/>
      <c r="M599" s="206"/>
      <c r="N599" s="206"/>
      <c r="O599" s="206"/>
      <c r="P599" s="206"/>
      <c r="Q599" s="206"/>
      <c r="R599" s="206"/>
      <c r="S599" s="206"/>
      <c r="T599" s="206"/>
      <c r="U599" s="206"/>
      <c r="V599" s="206"/>
      <c r="W599" s="206"/>
      <c r="X599" s="206"/>
      <c r="Y599" s="206"/>
      <c r="Z599" s="206"/>
    </row>
    <row r="600" spans="1:26" ht="15.75" customHeight="1" x14ac:dyDescent="0.2">
      <c r="A600" s="206"/>
      <c r="B600" s="206"/>
      <c r="C600" s="206"/>
      <c r="D600" s="206"/>
      <c r="E600" s="206"/>
      <c r="F600" s="206"/>
      <c r="G600" s="206"/>
      <c r="H600" s="206"/>
      <c r="I600" s="206"/>
      <c r="J600" s="206"/>
      <c r="K600" s="206"/>
      <c r="L600" s="206"/>
      <c r="M600" s="206"/>
      <c r="N600" s="206"/>
      <c r="O600" s="206"/>
      <c r="P600" s="206"/>
      <c r="Q600" s="206"/>
      <c r="R600" s="206"/>
      <c r="S600" s="206"/>
      <c r="T600" s="206"/>
      <c r="U600" s="206"/>
      <c r="V600" s="206"/>
      <c r="W600" s="206"/>
      <c r="X600" s="206"/>
      <c r="Y600" s="206"/>
      <c r="Z600" s="206"/>
    </row>
    <row r="601" spans="1:26" ht="15.75" customHeight="1" x14ac:dyDescent="0.2">
      <c r="A601" s="206"/>
      <c r="B601" s="206"/>
      <c r="C601" s="206"/>
      <c r="D601" s="206"/>
      <c r="E601" s="206"/>
      <c r="F601" s="206"/>
      <c r="G601" s="206"/>
      <c r="H601" s="206"/>
      <c r="I601" s="206"/>
      <c r="J601" s="206"/>
      <c r="K601" s="206"/>
      <c r="L601" s="206"/>
      <c r="M601" s="206"/>
      <c r="N601" s="206"/>
      <c r="O601" s="206"/>
      <c r="P601" s="206"/>
      <c r="Q601" s="206"/>
      <c r="R601" s="206"/>
      <c r="S601" s="206"/>
      <c r="T601" s="206"/>
      <c r="U601" s="206"/>
      <c r="V601" s="206"/>
      <c r="W601" s="206"/>
      <c r="X601" s="206"/>
      <c r="Y601" s="206"/>
      <c r="Z601" s="206"/>
    </row>
    <row r="602" spans="1:26" ht="15.75" customHeight="1" x14ac:dyDescent="0.2">
      <c r="A602" s="206"/>
      <c r="B602" s="206"/>
      <c r="C602" s="206"/>
      <c r="D602" s="206"/>
      <c r="E602" s="206"/>
      <c r="F602" s="206"/>
      <c r="G602" s="206"/>
      <c r="H602" s="206"/>
      <c r="I602" s="206"/>
      <c r="J602" s="206"/>
      <c r="K602" s="206"/>
      <c r="L602" s="206"/>
      <c r="M602" s="206"/>
      <c r="N602" s="206"/>
      <c r="O602" s="206"/>
      <c r="P602" s="206"/>
      <c r="Q602" s="206"/>
      <c r="R602" s="206"/>
      <c r="S602" s="206"/>
      <c r="T602" s="206"/>
      <c r="U602" s="206"/>
      <c r="V602" s="206"/>
      <c r="W602" s="206"/>
      <c r="X602" s="206"/>
      <c r="Y602" s="206"/>
      <c r="Z602" s="206"/>
    </row>
    <row r="603" spans="1:26" ht="15.75" customHeight="1" x14ac:dyDescent="0.2">
      <c r="A603" s="206"/>
      <c r="B603" s="206"/>
      <c r="C603" s="206"/>
      <c r="D603" s="206"/>
      <c r="E603" s="206"/>
      <c r="F603" s="206"/>
      <c r="G603" s="206"/>
      <c r="H603" s="206"/>
      <c r="I603" s="206"/>
      <c r="J603" s="206"/>
      <c r="K603" s="206"/>
      <c r="L603" s="206"/>
      <c r="M603" s="206"/>
      <c r="N603" s="206"/>
      <c r="O603" s="206"/>
      <c r="P603" s="206"/>
      <c r="Q603" s="206"/>
      <c r="R603" s="206"/>
      <c r="S603" s="206"/>
      <c r="T603" s="206"/>
      <c r="U603" s="206"/>
      <c r="V603" s="206"/>
      <c r="W603" s="206"/>
      <c r="X603" s="206"/>
      <c r="Y603" s="206"/>
      <c r="Z603" s="206"/>
    </row>
    <row r="604" spans="1:26" ht="15.75" customHeight="1" x14ac:dyDescent="0.2">
      <c r="A604" s="206"/>
      <c r="B604" s="206"/>
      <c r="C604" s="206"/>
      <c r="D604" s="206"/>
      <c r="E604" s="206"/>
      <c r="F604" s="206"/>
      <c r="G604" s="206"/>
      <c r="H604" s="206"/>
      <c r="I604" s="206"/>
      <c r="J604" s="206"/>
      <c r="K604" s="206"/>
      <c r="L604" s="206"/>
      <c r="M604" s="206"/>
      <c r="N604" s="206"/>
      <c r="O604" s="206"/>
      <c r="P604" s="206"/>
      <c r="Q604" s="206"/>
      <c r="R604" s="206"/>
      <c r="S604" s="206"/>
      <c r="T604" s="206"/>
      <c r="U604" s="206"/>
      <c r="V604" s="206"/>
      <c r="W604" s="206"/>
      <c r="X604" s="206"/>
      <c r="Y604" s="206"/>
      <c r="Z604" s="206"/>
    </row>
    <row r="605" spans="1:26" ht="15.75" customHeight="1" x14ac:dyDescent="0.2">
      <c r="A605" s="206"/>
      <c r="B605" s="206"/>
      <c r="C605" s="206"/>
      <c r="D605" s="206"/>
      <c r="E605" s="206"/>
      <c r="F605" s="206"/>
      <c r="G605" s="206"/>
      <c r="H605" s="206"/>
      <c r="I605" s="206"/>
      <c r="J605" s="206"/>
      <c r="K605" s="206"/>
      <c r="L605" s="206"/>
      <c r="M605" s="206"/>
      <c r="N605" s="206"/>
      <c r="O605" s="206"/>
      <c r="P605" s="206"/>
      <c r="Q605" s="206"/>
      <c r="R605" s="206"/>
      <c r="S605" s="206"/>
      <c r="T605" s="206"/>
      <c r="U605" s="206"/>
      <c r="V605" s="206"/>
      <c r="W605" s="206"/>
      <c r="X605" s="206"/>
      <c r="Y605" s="206"/>
      <c r="Z605" s="206"/>
    </row>
    <row r="606" spans="1:26" ht="15.75" customHeight="1" x14ac:dyDescent="0.2">
      <c r="A606" s="206"/>
      <c r="B606" s="206"/>
      <c r="C606" s="206"/>
      <c r="D606" s="206"/>
      <c r="E606" s="206"/>
      <c r="F606" s="206"/>
      <c r="G606" s="206"/>
      <c r="H606" s="206"/>
      <c r="I606" s="206"/>
      <c r="J606" s="206"/>
      <c r="K606" s="206"/>
      <c r="L606" s="206"/>
      <c r="M606" s="206"/>
      <c r="N606" s="206"/>
      <c r="O606" s="206"/>
      <c r="P606" s="206"/>
      <c r="Q606" s="206"/>
      <c r="R606" s="206"/>
      <c r="S606" s="206"/>
      <c r="T606" s="206"/>
      <c r="U606" s="206"/>
      <c r="V606" s="206"/>
      <c r="W606" s="206"/>
      <c r="X606" s="206"/>
      <c r="Y606" s="206"/>
      <c r="Z606" s="206"/>
    </row>
    <row r="607" spans="1:26" ht="15.75" customHeight="1" x14ac:dyDescent="0.2">
      <c r="A607" s="206"/>
      <c r="B607" s="206"/>
      <c r="C607" s="206"/>
      <c r="D607" s="206"/>
      <c r="E607" s="206"/>
      <c r="F607" s="206"/>
      <c r="G607" s="206"/>
      <c r="H607" s="206"/>
      <c r="I607" s="206"/>
      <c r="J607" s="206"/>
      <c r="K607" s="206"/>
      <c r="L607" s="206"/>
      <c r="M607" s="206"/>
      <c r="N607" s="206"/>
      <c r="O607" s="206"/>
      <c r="P607" s="206"/>
      <c r="Q607" s="206"/>
      <c r="R607" s="206"/>
      <c r="S607" s="206"/>
      <c r="T607" s="206"/>
      <c r="U607" s="206"/>
      <c r="V607" s="206"/>
      <c r="W607" s="206"/>
      <c r="X607" s="206"/>
      <c r="Y607" s="206"/>
      <c r="Z607" s="206"/>
    </row>
    <row r="608" spans="1:26" ht="15.75" customHeight="1" x14ac:dyDescent="0.2">
      <c r="A608" s="206"/>
      <c r="B608" s="206"/>
      <c r="C608" s="206"/>
      <c r="D608" s="206"/>
      <c r="E608" s="206"/>
      <c r="F608" s="206"/>
      <c r="G608" s="206"/>
      <c r="H608" s="206"/>
      <c r="I608" s="206"/>
      <c r="J608" s="206"/>
      <c r="K608" s="206"/>
      <c r="L608" s="206"/>
      <c r="M608" s="206"/>
      <c r="N608" s="206"/>
      <c r="O608" s="206"/>
      <c r="P608" s="206"/>
      <c r="Q608" s="206"/>
      <c r="R608" s="206"/>
      <c r="S608" s="206"/>
      <c r="T608" s="206"/>
      <c r="U608" s="206"/>
      <c r="V608" s="206"/>
      <c r="W608" s="206"/>
      <c r="X608" s="206"/>
      <c r="Y608" s="206"/>
      <c r="Z608" s="206"/>
    </row>
    <row r="609" spans="1:26" ht="15.75" customHeight="1" x14ac:dyDescent="0.2">
      <c r="A609" s="206"/>
      <c r="B609" s="206"/>
      <c r="C609" s="206"/>
      <c r="D609" s="206"/>
      <c r="E609" s="206"/>
      <c r="F609" s="206"/>
      <c r="G609" s="206"/>
      <c r="H609" s="206"/>
      <c r="I609" s="206"/>
      <c r="J609" s="206"/>
      <c r="K609" s="206"/>
      <c r="L609" s="206"/>
      <c r="M609" s="206"/>
      <c r="N609" s="206"/>
      <c r="O609" s="206"/>
      <c r="P609" s="206"/>
      <c r="Q609" s="206"/>
      <c r="R609" s="206"/>
      <c r="S609" s="206"/>
      <c r="T609" s="206"/>
      <c r="U609" s="206"/>
      <c r="V609" s="206"/>
      <c r="W609" s="206"/>
      <c r="X609" s="206"/>
      <c r="Y609" s="206"/>
      <c r="Z609" s="206"/>
    </row>
    <row r="610" spans="1:26" ht="15.75" customHeight="1" x14ac:dyDescent="0.2">
      <c r="A610" s="206"/>
      <c r="B610" s="206"/>
      <c r="C610" s="206"/>
      <c r="D610" s="206"/>
      <c r="E610" s="206"/>
      <c r="F610" s="206"/>
      <c r="G610" s="206"/>
      <c r="H610" s="206"/>
      <c r="I610" s="206"/>
      <c r="J610" s="206"/>
      <c r="K610" s="206"/>
      <c r="L610" s="206"/>
      <c r="M610" s="206"/>
      <c r="N610" s="206"/>
      <c r="O610" s="206"/>
      <c r="P610" s="206"/>
      <c r="Q610" s="206"/>
      <c r="R610" s="206"/>
      <c r="S610" s="206"/>
      <c r="T610" s="206"/>
      <c r="U610" s="206"/>
      <c r="V610" s="206"/>
      <c r="W610" s="206"/>
      <c r="X610" s="206"/>
      <c r="Y610" s="206"/>
      <c r="Z610" s="206"/>
    </row>
    <row r="611" spans="1:26" ht="15.75" customHeight="1" x14ac:dyDescent="0.2">
      <c r="A611" s="206"/>
      <c r="B611" s="206"/>
      <c r="C611" s="206"/>
      <c r="D611" s="206"/>
      <c r="E611" s="206"/>
      <c r="F611" s="206"/>
      <c r="G611" s="206"/>
      <c r="H611" s="206"/>
      <c r="I611" s="206"/>
      <c r="J611" s="206"/>
      <c r="K611" s="206"/>
      <c r="L611" s="206"/>
      <c r="M611" s="206"/>
      <c r="N611" s="206"/>
      <c r="O611" s="206"/>
      <c r="P611" s="206"/>
      <c r="Q611" s="206"/>
      <c r="R611" s="206"/>
      <c r="S611" s="206"/>
      <c r="T611" s="206"/>
      <c r="U611" s="206"/>
      <c r="V611" s="206"/>
      <c r="W611" s="206"/>
      <c r="X611" s="206"/>
      <c r="Y611" s="206"/>
      <c r="Z611" s="206"/>
    </row>
    <row r="612" spans="1:26" ht="15.75" customHeight="1" x14ac:dyDescent="0.2">
      <c r="A612" s="206"/>
      <c r="B612" s="206"/>
      <c r="C612" s="206"/>
      <c r="D612" s="206"/>
      <c r="E612" s="206"/>
      <c r="F612" s="206"/>
      <c r="G612" s="206"/>
      <c r="H612" s="206"/>
      <c r="I612" s="206"/>
      <c r="J612" s="206"/>
      <c r="K612" s="206"/>
      <c r="L612" s="206"/>
      <c r="M612" s="206"/>
      <c r="N612" s="206"/>
      <c r="O612" s="206"/>
      <c r="P612" s="206"/>
      <c r="Q612" s="206"/>
      <c r="R612" s="206"/>
      <c r="S612" s="206"/>
      <c r="T612" s="206"/>
      <c r="U612" s="206"/>
      <c r="V612" s="206"/>
      <c r="W612" s="206"/>
      <c r="X612" s="206"/>
      <c r="Y612" s="206"/>
      <c r="Z612" s="206"/>
    </row>
    <row r="613" spans="1:26" ht="15.75" customHeight="1" x14ac:dyDescent="0.2">
      <c r="A613" s="206"/>
      <c r="B613" s="206"/>
      <c r="C613" s="206"/>
      <c r="D613" s="206"/>
      <c r="E613" s="206"/>
      <c r="F613" s="206"/>
      <c r="G613" s="206"/>
      <c r="H613" s="206"/>
      <c r="I613" s="206"/>
      <c r="J613" s="206"/>
      <c r="K613" s="206"/>
      <c r="L613" s="206"/>
      <c r="M613" s="206"/>
      <c r="N613" s="206"/>
      <c r="O613" s="206"/>
      <c r="P613" s="206"/>
      <c r="Q613" s="206"/>
      <c r="R613" s="206"/>
      <c r="S613" s="206"/>
      <c r="T613" s="206"/>
      <c r="U613" s="206"/>
      <c r="V613" s="206"/>
      <c r="W613" s="206"/>
      <c r="X613" s="206"/>
      <c r="Y613" s="206"/>
      <c r="Z613" s="206"/>
    </row>
    <row r="614" spans="1:26" ht="15.75" customHeight="1" x14ac:dyDescent="0.2">
      <c r="A614" s="206"/>
      <c r="B614" s="206"/>
      <c r="C614" s="206"/>
      <c r="D614" s="206"/>
      <c r="E614" s="206"/>
      <c r="F614" s="206"/>
      <c r="G614" s="206"/>
      <c r="H614" s="206"/>
      <c r="I614" s="206"/>
      <c r="J614" s="206"/>
      <c r="K614" s="206"/>
      <c r="L614" s="206"/>
      <c r="M614" s="206"/>
      <c r="N614" s="206"/>
      <c r="O614" s="206"/>
      <c r="P614" s="206"/>
      <c r="Q614" s="206"/>
      <c r="R614" s="206"/>
      <c r="S614" s="206"/>
      <c r="T614" s="206"/>
      <c r="U614" s="206"/>
      <c r="V614" s="206"/>
      <c r="W614" s="206"/>
      <c r="X614" s="206"/>
      <c r="Y614" s="206"/>
      <c r="Z614" s="206"/>
    </row>
    <row r="615" spans="1:26" ht="15.75" customHeight="1" x14ac:dyDescent="0.2">
      <c r="A615" s="206"/>
      <c r="B615" s="206"/>
      <c r="C615" s="206"/>
      <c r="D615" s="206"/>
      <c r="E615" s="206"/>
      <c r="F615" s="206"/>
      <c r="G615" s="206"/>
      <c r="H615" s="206"/>
      <c r="I615" s="206"/>
      <c r="J615" s="206"/>
      <c r="K615" s="206"/>
      <c r="L615" s="206"/>
      <c r="M615" s="206"/>
      <c r="N615" s="206"/>
      <c r="O615" s="206"/>
      <c r="P615" s="206"/>
      <c r="Q615" s="206"/>
      <c r="R615" s="206"/>
      <c r="S615" s="206"/>
      <c r="T615" s="206"/>
      <c r="U615" s="206"/>
      <c r="V615" s="206"/>
      <c r="W615" s="206"/>
      <c r="X615" s="206"/>
      <c r="Y615" s="206"/>
      <c r="Z615" s="206"/>
    </row>
    <row r="616" spans="1:26" ht="15.75" customHeight="1" x14ac:dyDescent="0.2">
      <c r="A616" s="206"/>
      <c r="B616" s="206"/>
      <c r="C616" s="206"/>
      <c r="D616" s="206"/>
      <c r="E616" s="206"/>
      <c r="F616" s="206"/>
      <c r="G616" s="206"/>
      <c r="H616" s="206"/>
      <c r="I616" s="206"/>
      <c r="J616" s="206"/>
      <c r="K616" s="206"/>
      <c r="L616" s="206"/>
      <c r="M616" s="206"/>
      <c r="N616" s="206"/>
      <c r="O616" s="206"/>
      <c r="P616" s="206"/>
      <c r="Q616" s="206"/>
      <c r="R616" s="206"/>
      <c r="S616" s="206"/>
      <c r="T616" s="206"/>
      <c r="U616" s="206"/>
      <c r="V616" s="206"/>
      <c r="W616" s="206"/>
      <c r="X616" s="206"/>
      <c r="Y616" s="206"/>
      <c r="Z616" s="206"/>
    </row>
    <row r="617" spans="1:26" ht="15.75" customHeight="1" x14ac:dyDescent="0.2">
      <c r="A617" s="206"/>
      <c r="B617" s="206"/>
      <c r="C617" s="206"/>
      <c r="D617" s="206"/>
      <c r="E617" s="206"/>
      <c r="F617" s="206"/>
      <c r="G617" s="206"/>
      <c r="H617" s="206"/>
      <c r="I617" s="206"/>
      <c r="J617" s="206"/>
      <c r="K617" s="206"/>
      <c r="L617" s="206"/>
      <c r="M617" s="206"/>
      <c r="N617" s="206"/>
      <c r="O617" s="206"/>
      <c r="P617" s="206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</row>
    <row r="618" spans="1:26" ht="15.75" customHeight="1" x14ac:dyDescent="0.2">
      <c r="A618" s="206"/>
      <c r="B618" s="206"/>
      <c r="C618" s="206"/>
      <c r="D618" s="206"/>
      <c r="E618" s="206"/>
      <c r="F618" s="206"/>
      <c r="G618" s="206"/>
      <c r="H618" s="206"/>
      <c r="I618" s="206"/>
      <c r="J618" s="206"/>
      <c r="K618" s="206"/>
      <c r="L618" s="206"/>
      <c r="M618" s="206"/>
      <c r="N618" s="206"/>
      <c r="O618" s="206"/>
      <c r="P618" s="206"/>
      <c r="Q618" s="206"/>
      <c r="R618" s="206"/>
      <c r="S618" s="206"/>
      <c r="T618" s="206"/>
      <c r="U618" s="206"/>
      <c r="V618" s="206"/>
      <c r="W618" s="206"/>
      <c r="X618" s="206"/>
      <c r="Y618" s="206"/>
      <c r="Z618" s="206"/>
    </row>
    <row r="619" spans="1:26" ht="15.75" customHeight="1" x14ac:dyDescent="0.2">
      <c r="A619" s="206"/>
      <c r="B619" s="206"/>
      <c r="C619" s="206"/>
      <c r="D619" s="206"/>
      <c r="E619" s="206"/>
      <c r="F619" s="206"/>
      <c r="G619" s="206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  <c r="T619" s="206"/>
      <c r="U619" s="206"/>
      <c r="V619" s="206"/>
      <c r="W619" s="206"/>
      <c r="X619" s="206"/>
      <c r="Y619" s="206"/>
      <c r="Z619" s="206"/>
    </row>
    <row r="620" spans="1:26" ht="15.75" customHeight="1" x14ac:dyDescent="0.2">
      <c r="A620" s="206"/>
      <c r="B620" s="206"/>
      <c r="C620" s="206"/>
      <c r="D620" s="206"/>
      <c r="E620" s="206"/>
      <c r="F620" s="206"/>
      <c r="G620" s="206"/>
      <c r="H620" s="206"/>
      <c r="I620" s="206"/>
      <c r="J620" s="206"/>
      <c r="K620" s="206"/>
      <c r="L620" s="206"/>
      <c r="M620" s="206"/>
      <c r="N620" s="206"/>
      <c r="O620" s="206"/>
      <c r="P620" s="206"/>
      <c r="Q620" s="206"/>
      <c r="R620" s="206"/>
      <c r="S620" s="206"/>
      <c r="T620" s="206"/>
      <c r="U620" s="206"/>
      <c r="V620" s="206"/>
      <c r="W620" s="206"/>
      <c r="X620" s="206"/>
      <c r="Y620" s="206"/>
      <c r="Z620" s="206"/>
    </row>
    <row r="621" spans="1:26" ht="15.75" customHeight="1" x14ac:dyDescent="0.2">
      <c r="A621" s="206"/>
      <c r="B621" s="206"/>
      <c r="C621" s="206"/>
      <c r="D621" s="206"/>
      <c r="E621" s="206"/>
      <c r="F621" s="206"/>
      <c r="G621" s="206"/>
      <c r="H621" s="206"/>
      <c r="I621" s="206"/>
      <c r="J621" s="206"/>
      <c r="K621" s="206"/>
      <c r="L621" s="206"/>
      <c r="M621" s="206"/>
      <c r="N621" s="206"/>
      <c r="O621" s="206"/>
      <c r="P621" s="206"/>
      <c r="Q621" s="206"/>
      <c r="R621" s="206"/>
      <c r="S621" s="206"/>
      <c r="T621" s="206"/>
      <c r="U621" s="206"/>
      <c r="V621" s="206"/>
      <c r="W621" s="206"/>
      <c r="X621" s="206"/>
      <c r="Y621" s="206"/>
      <c r="Z621" s="206"/>
    </row>
    <row r="622" spans="1:26" ht="15.75" customHeight="1" x14ac:dyDescent="0.2">
      <c r="A622" s="206"/>
      <c r="B622" s="206"/>
      <c r="C622" s="206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</row>
    <row r="623" spans="1:26" ht="15.75" customHeight="1" x14ac:dyDescent="0.2">
      <c r="A623" s="206"/>
      <c r="B623" s="206"/>
      <c r="C623" s="206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</row>
    <row r="624" spans="1:26" ht="15.75" customHeight="1" x14ac:dyDescent="0.2">
      <c r="A624" s="206"/>
      <c r="B624" s="206"/>
      <c r="C624" s="206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</row>
    <row r="625" spans="1:26" ht="15.75" customHeight="1" x14ac:dyDescent="0.2">
      <c r="A625" s="206"/>
      <c r="B625" s="206"/>
      <c r="C625" s="206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</row>
    <row r="626" spans="1:26" ht="15.75" customHeight="1" x14ac:dyDescent="0.2">
      <c r="A626" s="206"/>
      <c r="B626" s="206"/>
      <c r="C626" s="206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</row>
    <row r="627" spans="1:26" ht="15.75" customHeight="1" x14ac:dyDescent="0.2">
      <c r="A627" s="206"/>
      <c r="B627" s="206"/>
      <c r="C627" s="206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</row>
    <row r="628" spans="1:26" ht="15.75" customHeight="1" x14ac:dyDescent="0.2">
      <c r="A628" s="206"/>
      <c r="B628" s="206"/>
      <c r="C628" s="206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</row>
    <row r="629" spans="1:26" ht="15.75" customHeight="1" x14ac:dyDescent="0.2">
      <c r="A629" s="206"/>
      <c r="B629" s="206"/>
      <c r="C629" s="206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</row>
    <row r="630" spans="1:26" ht="15.75" customHeight="1" x14ac:dyDescent="0.2">
      <c r="A630" s="206"/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</row>
    <row r="631" spans="1:26" ht="15.75" customHeight="1" x14ac:dyDescent="0.2">
      <c r="A631" s="206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</row>
    <row r="632" spans="1:26" ht="15.75" customHeight="1" x14ac:dyDescent="0.2">
      <c r="A632" s="206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</row>
    <row r="633" spans="1:26" ht="15.75" customHeight="1" x14ac:dyDescent="0.2">
      <c r="A633" s="206"/>
      <c r="B633" s="206"/>
      <c r="C633" s="206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</row>
    <row r="634" spans="1:26" ht="15.75" customHeight="1" x14ac:dyDescent="0.2">
      <c r="A634" s="206"/>
      <c r="B634" s="206"/>
      <c r="C634" s="206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</row>
    <row r="635" spans="1:26" ht="15.75" customHeight="1" x14ac:dyDescent="0.2">
      <c r="A635" s="206"/>
      <c r="B635" s="206"/>
      <c r="C635" s="206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</row>
    <row r="636" spans="1:26" ht="15.75" customHeight="1" x14ac:dyDescent="0.2">
      <c r="A636" s="206"/>
      <c r="B636" s="206"/>
      <c r="C636" s="206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</row>
    <row r="637" spans="1:26" ht="15.75" customHeight="1" x14ac:dyDescent="0.2">
      <c r="A637" s="206"/>
      <c r="B637" s="206"/>
      <c r="C637" s="206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</row>
    <row r="638" spans="1:26" ht="15.75" customHeight="1" x14ac:dyDescent="0.2">
      <c r="A638" s="206"/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</row>
    <row r="639" spans="1:26" ht="15.75" customHeight="1" x14ac:dyDescent="0.2">
      <c r="A639" s="206"/>
      <c r="B639" s="206"/>
      <c r="C639" s="206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</row>
    <row r="640" spans="1:26" ht="15.75" customHeight="1" x14ac:dyDescent="0.2">
      <c r="A640" s="206"/>
      <c r="B640" s="206"/>
      <c r="C640" s="206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</row>
    <row r="641" spans="1:26" ht="15.75" customHeight="1" x14ac:dyDescent="0.2">
      <c r="A641" s="206"/>
      <c r="B641" s="206"/>
      <c r="C641" s="206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</row>
    <row r="642" spans="1:26" ht="15.75" customHeight="1" x14ac:dyDescent="0.2">
      <c r="A642" s="206"/>
      <c r="B642" s="206"/>
      <c r="C642" s="206"/>
      <c r="D642" s="206"/>
      <c r="E642" s="206"/>
      <c r="F642" s="206"/>
      <c r="G642" s="206"/>
      <c r="H642" s="206"/>
      <c r="I642" s="206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</row>
    <row r="643" spans="1:26" ht="15.75" customHeight="1" x14ac:dyDescent="0.2">
      <c r="A643" s="206"/>
      <c r="B643" s="206"/>
      <c r="C643" s="206"/>
      <c r="D643" s="206"/>
      <c r="E643" s="206"/>
      <c r="F643" s="206"/>
      <c r="G643" s="206"/>
      <c r="H643" s="206"/>
      <c r="I643" s="206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</row>
    <row r="644" spans="1:26" ht="15.75" customHeight="1" x14ac:dyDescent="0.2">
      <c r="A644" s="206"/>
      <c r="B644" s="206"/>
      <c r="C644" s="206"/>
      <c r="D644" s="206"/>
      <c r="E644" s="206"/>
      <c r="F644" s="206"/>
      <c r="G644" s="206"/>
      <c r="H644" s="206"/>
      <c r="I644" s="206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</row>
    <row r="645" spans="1:26" ht="15.75" customHeight="1" x14ac:dyDescent="0.2">
      <c r="A645" s="206"/>
      <c r="B645" s="206"/>
      <c r="C645" s="206"/>
      <c r="D645" s="206"/>
      <c r="E645" s="206"/>
      <c r="F645" s="206"/>
      <c r="G645" s="206"/>
      <c r="H645" s="206"/>
      <c r="I645" s="206"/>
      <c r="J645" s="206"/>
      <c r="K645" s="206"/>
      <c r="L645" s="206"/>
      <c r="M645" s="206"/>
      <c r="N645" s="206"/>
      <c r="O645" s="206"/>
      <c r="P645" s="206"/>
      <c r="Q645" s="206"/>
      <c r="R645" s="206"/>
      <c r="S645" s="206"/>
      <c r="T645" s="206"/>
      <c r="U645" s="206"/>
      <c r="V645" s="206"/>
      <c r="W645" s="206"/>
      <c r="X645" s="206"/>
      <c r="Y645" s="206"/>
      <c r="Z645" s="206"/>
    </row>
    <row r="646" spans="1:26" ht="15.75" customHeight="1" x14ac:dyDescent="0.2">
      <c r="A646" s="206"/>
      <c r="B646" s="206"/>
      <c r="C646" s="206"/>
      <c r="D646" s="206"/>
      <c r="E646" s="206"/>
      <c r="F646" s="206"/>
      <c r="G646" s="206"/>
      <c r="H646" s="206"/>
      <c r="I646" s="206"/>
      <c r="J646" s="206"/>
      <c r="K646" s="206"/>
      <c r="L646" s="206"/>
      <c r="M646" s="206"/>
      <c r="N646" s="206"/>
      <c r="O646" s="206"/>
      <c r="P646" s="206"/>
      <c r="Q646" s="206"/>
      <c r="R646" s="206"/>
      <c r="S646" s="206"/>
      <c r="T646" s="206"/>
      <c r="U646" s="206"/>
      <c r="V646" s="206"/>
      <c r="W646" s="206"/>
      <c r="X646" s="206"/>
      <c r="Y646" s="206"/>
      <c r="Z646" s="206"/>
    </row>
    <row r="647" spans="1:26" ht="15.75" customHeight="1" x14ac:dyDescent="0.2">
      <c r="A647" s="206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  <c r="Z647" s="206"/>
    </row>
    <row r="648" spans="1:26" ht="15.75" customHeight="1" x14ac:dyDescent="0.2">
      <c r="A648" s="206"/>
      <c r="B648" s="206"/>
      <c r="C648" s="206"/>
      <c r="D648" s="206"/>
      <c r="E648" s="206"/>
      <c r="F648" s="206"/>
      <c r="G648" s="206"/>
      <c r="H648" s="206"/>
      <c r="I648" s="206"/>
      <c r="J648" s="206"/>
      <c r="K648" s="206"/>
      <c r="L648" s="206"/>
      <c r="M648" s="206"/>
      <c r="N648" s="206"/>
      <c r="O648" s="206"/>
      <c r="P648" s="206"/>
      <c r="Q648" s="206"/>
      <c r="R648" s="206"/>
      <c r="S648" s="206"/>
      <c r="T648" s="206"/>
      <c r="U648" s="206"/>
      <c r="V648" s="206"/>
      <c r="W648" s="206"/>
      <c r="X648" s="206"/>
      <c r="Y648" s="206"/>
      <c r="Z648" s="206"/>
    </row>
    <row r="649" spans="1:26" ht="15.75" customHeight="1" x14ac:dyDescent="0.2">
      <c r="A649" s="206"/>
      <c r="B649" s="206"/>
      <c r="C649" s="206"/>
      <c r="D649" s="206"/>
      <c r="E649" s="206"/>
      <c r="F649" s="206"/>
      <c r="G649" s="206"/>
      <c r="H649" s="206"/>
      <c r="I649" s="206"/>
      <c r="J649" s="206"/>
      <c r="K649" s="206"/>
      <c r="L649" s="206"/>
      <c r="M649" s="206"/>
      <c r="N649" s="206"/>
      <c r="O649" s="206"/>
      <c r="P649" s="206"/>
      <c r="Q649" s="206"/>
      <c r="R649" s="206"/>
      <c r="S649" s="206"/>
      <c r="T649" s="206"/>
      <c r="U649" s="206"/>
      <c r="V649" s="206"/>
      <c r="W649" s="206"/>
      <c r="X649" s="206"/>
      <c r="Y649" s="206"/>
      <c r="Z649" s="206"/>
    </row>
    <row r="650" spans="1:26" ht="15.75" customHeight="1" x14ac:dyDescent="0.2">
      <c r="A650" s="206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  <c r="Z650" s="206"/>
    </row>
    <row r="651" spans="1:26" ht="15.75" customHeight="1" x14ac:dyDescent="0.2">
      <c r="A651" s="206"/>
      <c r="B651" s="206"/>
      <c r="C651" s="206"/>
      <c r="D651" s="206"/>
      <c r="E651" s="206"/>
      <c r="F651" s="206"/>
      <c r="G651" s="206"/>
      <c r="H651" s="206"/>
      <c r="I651" s="206"/>
      <c r="J651" s="206"/>
      <c r="K651" s="206"/>
      <c r="L651" s="206"/>
      <c r="M651" s="206"/>
      <c r="N651" s="206"/>
      <c r="O651" s="206"/>
      <c r="P651" s="206"/>
      <c r="Q651" s="206"/>
      <c r="R651" s="206"/>
      <c r="S651" s="206"/>
      <c r="T651" s="206"/>
      <c r="U651" s="206"/>
      <c r="V651" s="206"/>
      <c r="W651" s="206"/>
      <c r="X651" s="206"/>
      <c r="Y651" s="206"/>
      <c r="Z651" s="206"/>
    </row>
    <row r="652" spans="1:26" ht="15.75" customHeight="1" x14ac:dyDescent="0.2">
      <c r="A652" s="206"/>
      <c r="B652" s="206"/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</row>
    <row r="653" spans="1:26" ht="15.75" customHeight="1" x14ac:dyDescent="0.2">
      <c r="A653" s="206"/>
      <c r="B653" s="206"/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</row>
    <row r="654" spans="1:26" ht="15.75" customHeight="1" x14ac:dyDescent="0.2">
      <c r="A654" s="206"/>
      <c r="B654" s="206"/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</row>
    <row r="655" spans="1:26" ht="15.75" customHeight="1" x14ac:dyDescent="0.2">
      <c r="A655" s="206"/>
      <c r="B655" s="206"/>
      <c r="C655" s="206"/>
      <c r="D655" s="206"/>
      <c r="E655" s="206"/>
      <c r="F655" s="206"/>
      <c r="G655" s="206"/>
      <c r="H655" s="206"/>
      <c r="I655" s="206"/>
      <c r="J655" s="206"/>
      <c r="K655" s="206"/>
      <c r="L655" s="206"/>
      <c r="M655" s="206"/>
      <c r="N655" s="206"/>
      <c r="O655" s="206"/>
      <c r="P655" s="206"/>
      <c r="Q655" s="206"/>
      <c r="R655" s="206"/>
      <c r="S655" s="206"/>
      <c r="T655" s="206"/>
      <c r="U655" s="206"/>
      <c r="V655" s="206"/>
      <c r="W655" s="206"/>
      <c r="X655" s="206"/>
      <c r="Y655" s="206"/>
      <c r="Z655" s="206"/>
    </row>
    <row r="656" spans="1:26" ht="15.75" customHeight="1" x14ac:dyDescent="0.2">
      <c r="A656" s="206"/>
      <c r="B656" s="206"/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</row>
    <row r="657" spans="1:26" ht="15.75" customHeight="1" x14ac:dyDescent="0.2">
      <c r="A657" s="206"/>
      <c r="B657" s="206"/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</row>
    <row r="658" spans="1:26" ht="15.75" customHeight="1" x14ac:dyDescent="0.2">
      <c r="A658" s="206"/>
      <c r="B658" s="206"/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</row>
    <row r="659" spans="1:26" ht="15.75" customHeight="1" x14ac:dyDescent="0.2">
      <c r="A659" s="206"/>
      <c r="B659" s="206"/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</row>
    <row r="660" spans="1:26" ht="15.75" customHeight="1" x14ac:dyDescent="0.2">
      <c r="A660" s="206"/>
      <c r="B660" s="206"/>
      <c r="C660" s="206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</row>
    <row r="661" spans="1:26" ht="15.75" customHeight="1" x14ac:dyDescent="0.2">
      <c r="A661" s="206"/>
      <c r="B661" s="206"/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</row>
    <row r="662" spans="1:26" ht="15.75" customHeight="1" x14ac:dyDescent="0.2">
      <c r="A662" s="206"/>
      <c r="B662" s="206"/>
      <c r="C662" s="206"/>
      <c r="D662" s="206"/>
      <c r="E662" s="206"/>
      <c r="F662" s="206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</row>
    <row r="663" spans="1:26" ht="15.75" customHeight="1" x14ac:dyDescent="0.2">
      <c r="A663" s="206"/>
      <c r="B663" s="206"/>
      <c r="C663" s="206"/>
      <c r="D663" s="206"/>
      <c r="E663" s="206"/>
      <c r="F663" s="206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</row>
    <row r="664" spans="1:26" ht="15.75" customHeight="1" x14ac:dyDescent="0.2">
      <c r="A664" s="206"/>
      <c r="B664" s="206"/>
      <c r="C664" s="206"/>
      <c r="D664" s="206"/>
      <c r="E664" s="206"/>
      <c r="F664" s="206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</row>
    <row r="665" spans="1:26" ht="15.75" customHeight="1" x14ac:dyDescent="0.2">
      <c r="A665" s="206"/>
      <c r="B665" s="206"/>
      <c r="C665" s="206"/>
      <c r="D665" s="206"/>
      <c r="E665" s="206"/>
      <c r="F665" s="206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</row>
    <row r="666" spans="1:26" ht="15.75" customHeight="1" x14ac:dyDescent="0.2">
      <c r="A666" s="206"/>
      <c r="B666" s="206"/>
      <c r="C666" s="206"/>
      <c r="D666" s="206"/>
      <c r="E666" s="206"/>
      <c r="F666" s="206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</row>
    <row r="667" spans="1:26" ht="15.75" customHeight="1" x14ac:dyDescent="0.2">
      <c r="A667" s="206"/>
      <c r="B667" s="206"/>
      <c r="C667" s="206"/>
      <c r="D667" s="206"/>
      <c r="E667" s="206"/>
      <c r="F667" s="206"/>
      <c r="G667" s="206"/>
      <c r="H667" s="206"/>
      <c r="I667" s="206"/>
      <c r="J667" s="206"/>
      <c r="K667" s="206"/>
      <c r="L667" s="206"/>
      <c r="M667" s="206"/>
      <c r="N667" s="206"/>
      <c r="O667" s="206"/>
      <c r="P667" s="206"/>
      <c r="Q667" s="206"/>
      <c r="R667" s="206"/>
      <c r="S667" s="206"/>
      <c r="T667" s="206"/>
      <c r="U667" s="206"/>
      <c r="V667" s="206"/>
      <c r="W667" s="206"/>
      <c r="X667" s="206"/>
      <c r="Y667" s="206"/>
      <c r="Z667" s="206"/>
    </row>
    <row r="668" spans="1:26" ht="15.75" customHeight="1" x14ac:dyDescent="0.2">
      <c r="A668" s="206"/>
      <c r="B668" s="206"/>
      <c r="C668" s="206"/>
      <c r="D668" s="206"/>
      <c r="E668" s="206"/>
      <c r="F668" s="206"/>
      <c r="G668" s="206"/>
      <c r="H668" s="206"/>
      <c r="I668" s="206"/>
      <c r="J668" s="206"/>
      <c r="K668" s="206"/>
      <c r="L668" s="206"/>
      <c r="M668" s="206"/>
      <c r="N668" s="206"/>
      <c r="O668" s="206"/>
      <c r="P668" s="206"/>
      <c r="Q668" s="206"/>
      <c r="R668" s="206"/>
      <c r="S668" s="206"/>
      <c r="T668" s="206"/>
      <c r="U668" s="206"/>
      <c r="V668" s="206"/>
      <c r="W668" s="206"/>
      <c r="X668" s="206"/>
      <c r="Y668" s="206"/>
      <c r="Z668" s="206"/>
    </row>
    <row r="669" spans="1:26" ht="15.75" customHeight="1" x14ac:dyDescent="0.2">
      <c r="A669" s="206"/>
      <c r="B669" s="206"/>
      <c r="C669" s="206"/>
      <c r="D669" s="206"/>
      <c r="E669" s="206"/>
      <c r="F669" s="206"/>
      <c r="G669" s="206"/>
      <c r="H669" s="206"/>
      <c r="I669" s="206"/>
      <c r="J669" s="206"/>
      <c r="K669" s="206"/>
      <c r="L669" s="206"/>
      <c r="M669" s="206"/>
      <c r="N669" s="206"/>
      <c r="O669" s="206"/>
      <c r="P669" s="206"/>
      <c r="Q669" s="206"/>
      <c r="R669" s="206"/>
      <c r="S669" s="206"/>
      <c r="T669" s="206"/>
      <c r="U669" s="206"/>
      <c r="V669" s="206"/>
      <c r="W669" s="206"/>
      <c r="X669" s="206"/>
      <c r="Y669" s="206"/>
      <c r="Z669" s="206"/>
    </row>
    <row r="670" spans="1:26" ht="15.75" customHeight="1" x14ac:dyDescent="0.2">
      <c r="A670" s="206"/>
      <c r="B670" s="206"/>
      <c r="C670" s="206"/>
      <c r="D670" s="206"/>
      <c r="E670" s="206"/>
      <c r="F670" s="206"/>
      <c r="G670" s="206"/>
      <c r="H670" s="206"/>
      <c r="I670" s="206"/>
      <c r="J670" s="206"/>
      <c r="K670" s="206"/>
      <c r="L670" s="206"/>
      <c r="M670" s="206"/>
      <c r="N670" s="206"/>
      <c r="O670" s="206"/>
      <c r="P670" s="206"/>
      <c r="Q670" s="206"/>
      <c r="R670" s="206"/>
      <c r="S670" s="206"/>
      <c r="T670" s="206"/>
      <c r="U670" s="206"/>
      <c r="V670" s="206"/>
      <c r="W670" s="206"/>
      <c r="X670" s="206"/>
      <c r="Y670" s="206"/>
      <c r="Z670" s="206"/>
    </row>
    <row r="671" spans="1:26" ht="15.75" customHeight="1" x14ac:dyDescent="0.2">
      <c r="A671" s="206"/>
      <c r="B671" s="206"/>
      <c r="C671" s="206"/>
      <c r="D671" s="206"/>
      <c r="E671" s="206"/>
      <c r="F671" s="206"/>
      <c r="G671" s="206"/>
      <c r="H671" s="206"/>
      <c r="I671" s="206"/>
      <c r="J671" s="206"/>
      <c r="K671" s="206"/>
      <c r="L671" s="206"/>
      <c r="M671" s="206"/>
      <c r="N671" s="206"/>
      <c r="O671" s="206"/>
      <c r="P671" s="206"/>
      <c r="Q671" s="206"/>
      <c r="R671" s="206"/>
      <c r="S671" s="206"/>
      <c r="T671" s="206"/>
      <c r="U671" s="206"/>
      <c r="V671" s="206"/>
      <c r="W671" s="206"/>
      <c r="X671" s="206"/>
      <c r="Y671" s="206"/>
      <c r="Z671" s="206"/>
    </row>
    <row r="672" spans="1:26" ht="15.75" customHeight="1" x14ac:dyDescent="0.2">
      <c r="A672" s="206"/>
      <c r="B672" s="206"/>
      <c r="C672" s="206"/>
      <c r="D672" s="206"/>
      <c r="E672" s="206"/>
      <c r="F672" s="206"/>
      <c r="G672" s="206"/>
      <c r="H672" s="206"/>
      <c r="I672" s="206"/>
      <c r="J672" s="206"/>
      <c r="K672" s="206"/>
      <c r="L672" s="206"/>
      <c r="M672" s="206"/>
      <c r="N672" s="206"/>
      <c r="O672" s="206"/>
      <c r="P672" s="206"/>
      <c r="Q672" s="206"/>
      <c r="R672" s="206"/>
      <c r="S672" s="206"/>
      <c r="T672" s="206"/>
      <c r="U672" s="206"/>
      <c r="V672" s="206"/>
      <c r="W672" s="206"/>
      <c r="X672" s="206"/>
      <c r="Y672" s="206"/>
      <c r="Z672" s="206"/>
    </row>
    <row r="673" spans="1:26" ht="15.75" customHeight="1" x14ac:dyDescent="0.2">
      <c r="A673" s="206"/>
      <c r="B673" s="206"/>
      <c r="C673" s="206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</row>
    <row r="674" spans="1:26" ht="15.75" customHeight="1" x14ac:dyDescent="0.2">
      <c r="A674" s="206"/>
      <c r="B674" s="206"/>
      <c r="C674" s="206"/>
      <c r="D674" s="206"/>
      <c r="E674" s="206"/>
      <c r="F674" s="206"/>
      <c r="G674" s="206"/>
      <c r="H674" s="206"/>
      <c r="I674" s="206"/>
      <c r="J674" s="206"/>
      <c r="K674" s="206"/>
      <c r="L674" s="206"/>
      <c r="M674" s="206"/>
      <c r="N674" s="206"/>
      <c r="O674" s="206"/>
      <c r="P674" s="206"/>
      <c r="Q674" s="206"/>
      <c r="R674" s="206"/>
      <c r="S674" s="206"/>
      <c r="T674" s="206"/>
      <c r="U674" s="206"/>
      <c r="V674" s="206"/>
      <c r="W674" s="206"/>
      <c r="X674" s="206"/>
      <c r="Y674" s="206"/>
      <c r="Z674" s="206"/>
    </row>
    <row r="675" spans="1:26" ht="15.75" customHeight="1" x14ac:dyDescent="0.2">
      <c r="A675" s="206"/>
      <c r="B675" s="206"/>
      <c r="C675" s="206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</row>
    <row r="676" spans="1:26" ht="15.75" customHeight="1" x14ac:dyDescent="0.2">
      <c r="A676" s="206"/>
      <c r="B676" s="206"/>
      <c r="C676" s="206"/>
      <c r="D676" s="206"/>
      <c r="E676" s="206"/>
      <c r="F676" s="206"/>
      <c r="G676" s="206"/>
      <c r="H676" s="206"/>
      <c r="I676" s="206"/>
      <c r="J676" s="206"/>
      <c r="K676" s="206"/>
      <c r="L676" s="206"/>
      <c r="M676" s="206"/>
      <c r="N676" s="206"/>
      <c r="O676" s="206"/>
      <c r="P676" s="206"/>
      <c r="Q676" s="206"/>
      <c r="R676" s="206"/>
      <c r="S676" s="206"/>
      <c r="T676" s="206"/>
      <c r="U676" s="206"/>
      <c r="V676" s="206"/>
      <c r="W676" s="206"/>
      <c r="X676" s="206"/>
      <c r="Y676" s="206"/>
      <c r="Z676" s="206"/>
    </row>
    <row r="677" spans="1:26" ht="15.75" customHeight="1" x14ac:dyDescent="0.2">
      <c r="A677" s="206"/>
      <c r="B677" s="206"/>
      <c r="C677" s="206"/>
      <c r="D677" s="206"/>
      <c r="E677" s="206"/>
      <c r="F677" s="206"/>
      <c r="G677" s="206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  <c r="T677" s="206"/>
      <c r="U677" s="206"/>
      <c r="V677" s="206"/>
      <c r="W677" s="206"/>
      <c r="X677" s="206"/>
      <c r="Y677" s="206"/>
      <c r="Z677" s="206"/>
    </row>
    <row r="678" spans="1:26" ht="15.75" customHeight="1" x14ac:dyDescent="0.2">
      <c r="A678" s="206"/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</row>
    <row r="679" spans="1:26" ht="15.75" customHeight="1" x14ac:dyDescent="0.2">
      <c r="A679" s="206"/>
      <c r="B679" s="206"/>
      <c r="C679" s="206"/>
      <c r="D679" s="206"/>
      <c r="E679" s="206"/>
      <c r="F679" s="206"/>
      <c r="G679" s="206"/>
      <c r="H679" s="206"/>
      <c r="I679" s="206"/>
      <c r="J679" s="206"/>
      <c r="K679" s="206"/>
      <c r="L679" s="206"/>
      <c r="M679" s="206"/>
      <c r="N679" s="206"/>
      <c r="O679" s="206"/>
      <c r="P679" s="206"/>
      <c r="Q679" s="206"/>
      <c r="R679" s="206"/>
      <c r="S679" s="206"/>
      <c r="T679" s="206"/>
      <c r="U679" s="206"/>
      <c r="V679" s="206"/>
      <c r="W679" s="206"/>
      <c r="X679" s="206"/>
      <c r="Y679" s="206"/>
      <c r="Z679" s="206"/>
    </row>
    <row r="680" spans="1:26" ht="15.75" customHeight="1" x14ac:dyDescent="0.2">
      <c r="A680" s="206"/>
      <c r="B680" s="206"/>
      <c r="C680" s="206"/>
      <c r="D680" s="206"/>
      <c r="E680" s="206"/>
      <c r="F680" s="206"/>
      <c r="G680" s="206"/>
      <c r="H680" s="206"/>
      <c r="I680" s="206"/>
      <c r="J680" s="206"/>
      <c r="K680" s="206"/>
      <c r="L680" s="206"/>
      <c r="M680" s="206"/>
      <c r="N680" s="206"/>
      <c r="O680" s="206"/>
      <c r="P680" s="206"/>
      <c r="Q680" s="206"/>
      <c r="R680" s="206"/>
      <c r="S680" s="206"/>
      <c r="T680" s="206"/>
      <c r="U680" s="206"/>
      <c r="V680" s="206"/>
      <c r="W680" s="206"/>
      <c r="X680" s="206"/>
      <c r="Y680" s="206"/>
      <c r="Z680" s="206"/>
    </row>
    <row r="681" spans="1:26" ht="15.75" customHeight="1" x14ac:dyDescent="0.2">
      <c r="A681" s="206"/>
      <c r="B681" s="206"/>
      <c r="C681" s="206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</row>
    <row r="682" spans="1:26" ht="15.75" customHeight="1" x14ac:dyDescent="0.2">
      <c r="A682" s="206"/>
      <c r="B682" s="206"/>
      <c r="C682" s="206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</row>
    <row r="683" spans="1:26" ht="15.75" customHeight="1" x14ac:dyDescent="0.2">
      <c r="A683" s="206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</row>
    <row r="684" spans="1:26" ht="15.75" customHeight="1" x14ac:dyDescent="0.2">
      <c r="A684" s="206"/>
      <c r="B684" s="206"/>
      <c r="C684" s="206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</row>
    <row r="685" spans="1:26" ht="15.75" customHeight="1" x14ac:dyDescent="0.2">
      <c r="A685" s="206"/>
      <c r="B685" s="206"/>
      <c r="C685" s="206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</row>
    <row r="686" spans="1:26" ht="15.75" customHeight="1" x14ac:dyDescent="0.2">
      <c r="A686" s="206"/>
      <c r="B686" s="206"/>
      <c r="C686" s="206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</row>
    <row r="687" spans="1:26" ht="15.75" customHeight="1" x14ac:dyDescent="0.2">
      <c r="A687" s="206"/>
      <c r="B687" s="206"/>
      <c r="C687" s="206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</row>
    <row r="688" spans="1:26" ht="15.75" customHeight="1" x14ac:dyDescent="0.2">
      <c r="A688" s="206"/>
      <c r="B688" s="206"/>
      <c r="C688" s="206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</row>
    <row r="689" spans="1:26" ht="15.75" customHeight="1" x14ac:dyDescent="0.2">
      <c r="A689" s="206"/>
      <c r="B689" s="206"/>
      <c r="C689" s="206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</row>
    <row r="690" spans="1:26" ht="15.75" customHeight="1" x14ac:dyDescent="0.2">
      <c r="A690" s="206"/>
      <c r="B690" s="206"/>
      <c r="C690" s="206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</row>
    <row r="691" spans="1:26" ht="15.75" customHeight="1" x14ac:dyDescent="0.2">
      <c r="A691" s="206"/>
      <c r="B691" s="206"/>
      <c r="C691" s="206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</row>
    <row r="692" spans="1:26" ht="15.75" customHeight="1" x14ac:dyDescent="0.2">
      <c r="A692" s="206"/>
      <c r="B692" s="206"/>
      <c r="C692" s="206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</row>
    <row r="693" spans="1:26" ht="15.75" customHeight="1" x14ac:dyDescent="0.2">
      <c r="A693" s="206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</row>
    <row r="694" spans="1:26" ht="15.75" customHeight="1" x14ac:dyDescent="0.2">
      <c r="A694" s="206"/>
      <c r="B694" s="206"/>
      <c r="C694" s="206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</row>
    <row r="695" spans="1:26" ht="15.75" customHeight="1" x14ac:dyDescent="0.2">
      <c r="A695" s="206"/>
      <c r="B695" s="206"/>
      <c r="C695" s="206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</row>
    <row r="696" spans="1:26" ht="15.75" customHeight="1" x14ac:dyDescent="0.2">
      <c r="A696" s="206"/>
      <c r="B696" s="206"/>
      <c r="C696" s="206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</row>
    <row r="697" spans="1:26" ht="15.75" customHeight="1" x14ac:dyDescent="0.2">
      <c r="A697" s="206"/>
      <c r="B697" s="206"/>
      <c r="C697" s="206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</row>
    <row r="698" spans="1:26" ht="15.75" customHeight="1" x14ac:dyDescent="0.2">
      <c r="A698" s="206"/>
      <c r="B698" s="206"/>
      <c r="C698" s="206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</row>
    <row r="699" spans="1:26" ht="15.75" customHeight="1" x14ac:dyDescent="0.2">
      <c r="A699" s="206"/>
      <c r="B699" s="206"/>
      <c r="C699" s="206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</row>
    <row r="700" spans="1:26" ht="15.75" customHeight="1" x14ac:dyDescent="0.2">
      <c r="A700" s="206"/>
      <c r="B700" s="206"/>
      <c r="C700" s="206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</row>
    <row r="701" spans="1:26" ht="15.75" customHeight="1" x14ac:dyDescent="0.2">
      <c r="A701" s="206"/>
      <c r="B701" s="206"/>
      <c r="C701" s="206"/>
      <c r="D701" s="206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  <c r="T701" s="206"/>
      <c r="U701" s="206"/>
      <c r="V701" s="206"/>
      <c r="W701" s="206"/>
      <c r="X701" s="206"/>
      <c r="Y701" s="206"/>
      <c r="Z701" s="206"/>
    </row>
    <row r="702" spans="1:26" ht="15.75" customHeight="1" x14ac:dyDescent="0.2">
      <c r="A702" s="206"/>
      <c r="B702" s="206"/>
      <c r="C702" s="206"/>
      <c r="D702" s="206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</row>
    <row r="703" spans="1:26" ht="15.75" customHeight="1" x14ac:dyDescent="0.2">
      <c r="A703" s="206"/>
      <c r="B703" s="206"/>
      <c r="C703" s="206"/>
      <c r="D703" s="206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  <c r="T703" s="206"/>
      <c r="U703" s="206"/>
      <c r="V703" s="206"/>
      <c r="W703" s="206"/>
      <c r="X703" s="206"/>
      <c r="Y703" s="206"/>
      <c r="Z703" s="206"/>
    </row>
    <row r="704" spans="1:26" ht="15.75" customHeight="1" x14ac:dyDescent="0.2">
      <c r="A704" s="206"/>
      <c r="B704" s="206"/>
      <c r="C704" s="206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</row>
    <row r="705" spans="1:26" ht="15.75" customHeight="1" x14ac:dyDescent="0.2">
      <c r="A705" s="206"/>
      <c r="B705" s="206"/>
      <c r="C705" s="206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</row>
    <row r="706" spans="1:26" ht="15.75" customHeight="1" x14ac:dyDescent="0.2">
      <c r="A706" s="206"/>
      <c r="B706" s="206"/>
      <c r="C706" s="206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</row>
    <row r="707" spans="1:26" ht="15.75" customHeight="1" x14ac:dyDescent="0.2">
      <c r="A707" s="206"/>
      <c r="B707" s="206"/>
      <c r="C707" s="206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</row>
    <row r="708" spans="1:26" ht="15.75" customHeight="1" x14ac:dyDescent="0.2">
      <c r="A708" s="206"/>
      <c r="B708" s="206"/>
      <c r="C708" s="206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</row>
    <row r="709" spans="1:26" ht="15.75" customHeight="1" x14ac:dyDescent="0.2">
      <c r="A709" s="206"/>
      <c r="B709" s="206"/>
      <c r="C709" s="206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</row>
    <row r="710" spans="1:26" ht="15.75" customHeight="1" x14ac:dyDescent="0.2">
      <c r="A710" s="206"/>
      <c r="B710" s="206"/>
      <c r="C710" s="206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</row>
    <row r="711" spans="1:26" ht="15.75" customHeight="1" x14ac:dyDescent="0.2">
      <c r="A711" s="206"/>
      <c r="B711" s="206"/>
      <c r="C711" s="206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</row>
    <row r="712" spans="1:26" ht="15.75" customHeight="1" x14ac:dyDescent="0.2">
      <c r="A712" s="206"/>
      <c r="B712" s="206"/>
      <c r="C712" s="206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</row>
    <row r="713" spans="1:26" ht="15.75" customHeight="1" x14ac:dyDescent="0.2">
      <c r="A713" s="206"/>
      <c r="B713" s="206"/>
      <c r="C713" s="206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</row>
    <row r="714" spans="1:26" ht="15.75" customHeight="1" x14ac:dyDescent="0.2">
      <c r="A714" s="206"/>
      <c r="B714" s="206"/>
      <c r="C714" s="206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</row>
    <row r="715" spans="1:26" ht="15.75" customHeight="1" x14ac:dyDescent="0.2">
      <c r="A715" s="206"/>
      <c r="B715" s="206"/>
      <c r="C715" s="206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</row>
    <row r="716" spans="1:26" ht="15.75" customHeight="1" x14ac:dyDescent="0.2">
      <c r="A716" s="206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</row>
    <row r="717" spans="1:26" ht="15.75" customHeight="1" x14ac:dyDescent="0.2">
      <c r="A717" s="206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</row>
    <row r="718" spans="1:26" ht="15.75" customHeight="1" x14ac:dyDescent="0.2">
      <c r="A718" s="206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</row>
    <row r="719" spans="1:26" ht="15.75" customHeight="1" x14ac:dyDescent="0.2">
      <c r="A719" s="206"/>
      <c r="B719" s="206"/>
      <c r="C719" s="206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</row>
    <row r="720" spans="1:26" ht="15.75" customHeight="1" x14ac:dyDescent="0.2">
      <c r="A720" s="206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</row>
    <row r="721" spans="1:26" ht="15.75" customHeight="1" x14ac:dyDescent="0.2">
      <c r="A721" s="206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</row>
    <row r="722" spans="1:26" ht="15.75" customHeight="1" x14ac:dyDescent="0.2">
      <c r="A722" s="206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</row>
    <row r="723" spans="1:26" ht="15.75" customHeight="1" x14ac:dyDescent="0.2">
      <c r="A723" s="206"/>
      <c r="B723" s="206"/>
      <c r="C723" s="206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</row>
    <row r="724" spans="1:26" ht="15.75" customHeight="1" x14ac:dyDescent="0.2">
      <c r="A724" s="206"/>
      <c r="B724" s="206"/>
      <c r="C724" s="206"/>
      <c r="D724" s="206"/>
      <c r="E724" s="206"/>
      <c r="F724" s="206"/>
      <c r="G724" s="206"/>
      <c r="H724" s="206"/>
      <c r="I724" s="206"/>
      <c r="J724" s="206"/>
      <c r="K724" s="206"/>
      <c r="L724" s="206"/>
      <c r="M724" s="206"/>
      <c r="N724" s="206"/>
      <c r="O724" s="206"/>
      <c r="P724" s="206"/>
      <c r="Q724" s="206"/>
      <c r="R724" s="206"/>
      <c r="S724" s="206"/>
      <c r="T724" s="206"/>
      <c r="U724" s="206"/>
      <c r="V724" s="206"/>
      <c r="W724" s="206"/>
      <c r="X724" s="206"/>
      <c r="Y724" s="206"/>
      <c r="Z724" s="206"/>
    </row>
    <row r="725" spans="1:26" ht="15.75" customHeight="1" x14ac:dyDescent="0.2">
      <c r="A725" s="206"/>
      <c r="B725" s="206"/>
      <c r="C725" s="206"/>
      <c r="D725" s="206"/>
      <c r="E725" s="206"/>
      <c r="F725" s="206"/>
      <c r="G725" s="206"/>
      <c r="H725" s="206"/>
      <c r="I725" s="206"/>
      <c r="J725" s="206"/>
      <c r="K725" s="206"/>
      <c r="L725" s="206"/>
      <c r="M725" s="206"/>
      <c r="N725" s="206"/>
      <c r="O725" s="206"/>
      <c r="P725" s="206"/>
      <c r="Q725" s="206"/>
      <c r="R725" s="206"/>
      <c r="S725" s="206"/>
      <c r="T725" s="206"/>
      <c r="U725" s="206"/>
      <c r="V725" s="206"/>
      <c r="W725" s="206"/>
      <c r="X725" s="206"/>
      <c r="Y725" s="206"/>
      <c r="Z725" s="206"/>
    </row>
    <row r="726" spans="1:26" ht="15.75" customHeight="1" x14ac:dyDescent="0.2">
      <c r="A726" s="206"/>
      <c r="B726" s="206"/>
      <c r="C726" s="206"/>
      <c r="D726" s="206"/>
      <c r="E726" s="206"/>
      <c r="F726" s="206"/>
      <c r="G726" s="206"/>
      <c r="H726" s="206"/>
      <c r="I726" s="206"/>
      <c r="J726" s="206"/>
      <c r="K726" s="206"/>
      <c r="L726" s="206"/>
      <c r="M726" s="206"/>
      <c r="N726" s="206"/>
      <c r="O726" s="206"/>
      <c r="P726" s="206"/>
      <c r="Q726" s="206"/>
      <c r="R726" s="206"/>
      <c r="S726" s="206"/>
      <c r="T726" s="206"/>
      <c r="U726" s="206"/>
      <c r="V726" s="206"/>
      <c r="W726" s="206"/>
      <c r="X726" s="206"/>
      <c r="Y726" s="206"/>
      <c r="Z726" s="206"/>
    </row>
    <row r="727" spans="1:26" ht="15.75" customHeight="1" x14ac:dyDescent="0.2">
      <c r="A727" s="206"/>
      <c r="B727" s="206"/>
      <c r="C727" s="206"/>
      <c r="D727" s="206"/>
      <c r="E727" s="206"/>
      <c r="F727" s="206"/>
      <c r="G727" s="206"/>
      <c r="H727" s="206"/>
      <c r="I727" s="206"/>
      <c r="J727" s="206"/>
      <c r="K727" s="206"/>
      <c r="L727" s="206"/>
      <c r="M727" s="206"/>
      <c r="N727" s="206"/>
      <c r="O727" s="206"/>
      <c r="P727" s="206"/>
      <c r="Q727" s="206"/>
      <c r="R727" s="206"/>
      <c r="S727" s="206"/>
      <c r="T727" s="206"/>
      <c r="U727" s="206"/>
      <c r="V727" s="206"/>
      <c r="W727" s="206"/>
      <c r="X727" s="206"/>
      <c r="Y727" s="206"/>
      <c r="Z727" s="206"/>
    </row>
    <row r="728" spans="1:26" ht="15.75" customHeight="1" x14ac:dyDescent="0.2">
      <c r="A728" s="206"/>
      <c r="B728" s="206"/>
      <c r="C728" s="206"/>
      <c r="D728" s="206"/>
      <c r="E728" s="206"/>
      <c r="F728" s="206"/>
      <c r="G728" s="206"/>
      <c r="H728" s="206"/>
      <c r="I728" s="206"/>
      <c r="J728" s="206"/>
      <c r="K728" s="206"/>
      <c r="L728" s="206"/>
      <c r="M728" s="206"/>
      <c r="N728" s="206"/>
      <c r="O728" s="206"/>
      <c r="P728" s="206"/>
      <c r="Q728" s="206"/>
      <c r="R728" s="206"/>
      <c r="S728" s="206"/>
      <c r="T728" s="206"/>
      <c r="U728" s="206"/>
      <c r="V728" s="206"/>
      <c r="W728" s="206"/>
      <c r="X728" s="206"/>
      <c r="Y728" s="206"/>
      <c r="Z728" s="206"/>
    </row>
    <row r="729" spans="1:26" ht="15.75" customHeight="1" x14ac:dyDescent="0.2">
      <c r="A729" s="206"/>
      <c r="B729" s="206"/>
      <c r="C729" s="206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</row>
    <row r="730" spans="1:26" ht="15.75" customHeight="1" x14ac:dyDescent="0.2">
      <c r="A730" s="206"/>
      <c r="B730" s="206"/>
      <c r="C730" s="206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</row>
    <row r="731" spans="1:26" ht="15.75" customHeight="1" x14ac:dyDescent="0.2">
      <c r="A731" s="206"/>
      <c r="B731" s="206"/>
      <c r="C731" s="206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</row>
    <row r="732" spans="1:26" ht="15.75" customHeight="1" x14ac:dyDescent="0.2">
      <c r="A732" s="206"/>
      <c r="B732" s="206"/>
      <c r="C732" s="206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</row>
    <row r="733" spans="1:26" ht="15.75" customHeight="1" x14ac:dyDescent="0.2">
      <c r="A733" s="206"/>
      <c r="B733" s="206"/>
      <c r="C733" s="206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</row>
    <row r="734" spans="1:26" ht="15.75" customHeight="1" x14ac:dyDescent="0.2">
      <c r="A734" s="206"/>
      <c r="B734" s="206"/>
      <c r="C734" s="206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</row>
    <row r="735" spans="1:26" ht="15.75" customHeight="1" x14ac:dyDescent="0.2">
      <c r="A735" s="206"/>
      <c r="B735" s="206"/>
      <c r="C735" s="206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</row>
    <row r="736" spans="1:26" ht="15.75" customHeight="1" x14ac:dyDescent="0.2">
      <c r="A736" s="206"/>
      <c r="B736" s="206"/>
      <c r="C736" s="206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</row>
    <row r="737" spans="1:26" ht="15.75" customHeight="1" x14ac:dyDescent="0.2">
      <c r="A737" s="206"/>
      <c r="B737" s="206"/>
      <c r="C737" s="206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</row>
    <row r="738" spans="1:26" ht="15.75" customHeight="1" x14ac:dyDescent="0.2">
      <c r="A738" s="206"/>
      <c r="B738" s="206"/>
      <c r="C738" s="206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</row>
    <row r="739" spans="1:26" ht="15.75" customHeight="1" x14ac:dyDescent="0.2">
      <c r="A739" s="206"/>
      <c r="B739" s="206"/>
      <c r="C739" s="206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</row>
    <row r="740" spans="1:26" ht="15.75" customHeight="1" x14ac:dyDescent="0.2">
      <c r="A740" s="206"/>
      <c r="B740" s="206"/>
      <c r="C740" s="206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</row>
    <row r="741" spans="1:26" ht="15.75" customHeight="1" x14ac:dyDescent="0.2">
      <c r="A741" s="206"/>
      <c r="B741" s="206"/>
      <c r="C741" s="206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</row>
    <row r="742" spans="1:26" ht="15.75" customHeight="1" x14ac:dyDescent="0.2">
      <c r="A742" s="206"/>
      <c r="B742" s="206"/>
      <c r="C742" s="206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</row>
    <row r="743" spans="1:26" ht="15.75" customHeight="1" x14ac:dyDescent="0.2">
      <c r="A743" s="206"/>
      <c r="B743" s="206"/>
      <c r="C743" s="206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</row>
    <row r="744" spans="1:26" ht="15.75" customHeight="1" x14ac:dyDescent="0.2">
      <c r="A744" s="206"/>
      <c r="B744" s="206"/>
      <c r="C744" s="206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</row>
    <row r="745" spans="1:26" ht="15.75" customHeight="1" x14ac:dyDescent="0.2">
      <c r="A745" s="206"/>
      <c r="B745" s="206"/>
      <c r="C745" s="206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</row>
    <row r="746" spans="1:26" ht="15.75" customHeight="1" x14ac:dyDescent="0.2">
      <c r="A746" s="206"/>
      <c r="B746" s="206"/>
      <c r="C746" s="206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</row>
    <row r="747" spans="1:26" ht="15.75" customHeight="1" x14ac:dyDescent="0.2">
      <c r="A747" s="206"/>
      <c r="B747" s="206"/>
      <c r="C747" s="206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</row>
    <row r="748" spans="1:26" ht="15.75" customHeight="1" x14ac:dyDescent="0.2">
      <c r="A748" s="206"/>
      <c r="B748" s="206"/>
      <c r="C748" s="206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</row>
    <row r="749" spans="1:26" ht="15.75" customHeight="1" x14ac:dyDescent="0.2">
      <c r="A749" s="206"/>
      <c r="B749" s="206"/>
      <c r="C749" s="206"/>
      <c r="D749" s="206"/>
      <c r="E749" s="206"/>
      <c r="F749" s="206"/>
      <c r="G749" s="206"/>
      <c r="H749" s="206"/>
      <c r="I749" s="206"/>
      <c r="J749" s="206"/>
      <c r="K749" s="206"/>
      <c r="L749" s="206"/>
      <c r="M749" s="206"/>
      <c r="N749" s="206"/>
      <c r="O749" s="206"/>
      <c r="P749" s="206"/>
      <c r="Q749" s="206"/>
      <c r="R749" s="206"/>
      <c r="S749" s="206"/>
      <c r="T749" s="206"/>
      <c r="U749" s="206"/>
      <c r="V749" s="206"/>
      <c r="W749" s="206"/>
      <c r="X749" s="206"/>
      <c r="Y749" s="206"/>
      <c r="Z749" s="206"/>
    </row>
    <row r="750" spans="1:26" ht="15.75" customHeight="1" x14ac:dyDescent="0.2">
      <c r="A750" s="206"/>
      <c r="B750" s="206"/>
      <c r="C750" s="206"/>
      <c r="D750" s="206"/>
      <c r="E750" s="206"/>
      <c r="F750" s="206"/>
      <c r="G750" s="206"/>
      <c r="H750" s="206"/>
      <c r="I750" s="206"/>
      <c r="J750" s="206"/>
      <c r="K750" s="206"/>
      <c r="L750" s="206"/>
      <c r="M750" s="206"/>
      <c r="N750" s="206"/>
      <c r="O750" s="206"/>
      <c r="P750" s="206"/>
      <c r="Q750" s="206"/>
      <c r="R750" s="206"/>
      <c r="S750" s="206"/>
      <c r="T750" s="206"/>
      <c r="U750" s="206"/>
      <c r="V750" s="206"/>
      <c r="W750" s="206"/>
      <c r="X750" s="206"/>
      <c r="Y750" s="206"/>
      <c r="Z750" s="206"/>
    </row>
    <row r="751" spans="1:26" ht="15.75" customHeight="1" x14ac:dyDescent="0.2">
      <c r="A751" s="206"/>
      <c r="B751" s="206"/>
      <c r="C751" s="206"/>
      <c r="D751" s="206"/>
      <c r="E751" s="206"/>
      <c r="F751" s="206"/>
      <c r="G751" s="206"/>
      <c r="H751" s="206"/>
      <c r="I751" s="206"/>
      <c r="J751" s="206"/>
      <c r="K751" s="206"/>
      <c r="L751" s="206"/>
      <c r="M751" s="206"/>
      <c r="N751" s="206"/>
      <c r="O751" s="206"/>
      <c r="P751" s="206"/>
      <c r="Q751" s="206"/>
      <c r="R751" s="206"/>
      <c r="S751" s="206"/>
      <c r="T751" s="206"/>
      <c r="U751" s="206"/>
      <c r="V751" s="206"/>
      <c r="W751" s="206"/>
      <c r="X751" s="206"/>
      <c r="Y751" s="206"/>
      <c r="Z751" s="206"/>
    </row>
    <row r="752" spans="1:26" ht="15.75" customHeight="1" x14ac:dyDescent="0.2">
      <c r="A752" s="206"/>
      <c r="B752" s="206"/>
      <c r="C752" s="206"/>
      <c r="D752" s="206"/>
      <c r="E752" s="206"/>
      <c r="F752" s="206"/>
      <c r="G752" s="206"/>
      <c r="H752" s="206"/>
      <c r="I752" s="206"/>
      <c r="J752" s="206"/>
      <c r="K752" s="206"/>
      <c r="L752" s="206"/>
      <c r="M752" s="206"/>
      <c r="N752" s="206"/>
      <c r="O752" s="206"/>
      <c r="P752" s="206"/>
      <c r="Q752" s="206"/>
      <c r="R752" s="206"/>
      <c r="S752" s="206"/>
      <c r="T752" s="206"/>
      <c r="U752" s="206"/>
      <c r="V752" s="206"/>
      <c r="W752" s="206"/>
      <c r="X752" s="206"/>
      <c r="Y752" s="206"/>
      <c r="Z752" s="206"/>
    </row>
    <row r="753" spans="1:26" ht="15.75" customHeight="1" x14ac:dyDescent="0.2">
      <c r="A753" s="206"/>
      <c r="B753" s="206"/>
      <c r="C753" s="206"/>
      <c r="D753" s="206"/>
      <c r="E753" s="206"/>
      <c r="F753" s="206"/>
      <c r="G753" s="206"/>
      <c r="H753" s="206"/>
      <c r="I753" s="206"/>
      <c r="J753" s="206"/>
      <c r="K753" s="206"/>
      <c r="L753" s="206"/>
      <c r="M753" s="206"/>
      <c r="N753" s="206"/>
      <c r="O753" s="206"/>
      <c r="P753" s="206"/>
      <c r="Q753" s="206"/>
      <c r="R753" s="206"/>
      <c r="S753" s="206"/>
      <c r="T753" s="206"/>
      <c r="U753" s="206"/>
      <c r="V753" s="206"/>
      <c r="W753" s="206"/>
      <c r="X753" s="206"/>
      <c r="Y753" s="206"/>
      <c r="Z753" s="206"/>
    </row>
    <row r="754" spans="1:26" ht="15.75" customHeight="1" x14ac:dyDescent="0.2">
      <c r="A754" s="206"/>
      <c r="B754" s="206"/>
      <c r="C754" s="206"/>
      <c r="D754" s="206"/>
      <c r="E754" s="206"/>
      <c r="F754" s="206"/>
      <c r="G754" s="206"/>
      <c r="H754" s="206"/>
      <c r="I754" s="206"/>
      <c r="J754" s="206"/>
      <c r="K754" s="206"/>
      <c r="L754" s="206"/>
      <c r="M754" s="206"/>
      <c r="N754" s="206"/>
      <c r="O754" s="206"/>
      <c r="P754" s="206"/>
      <c r="Q754" s="206"/>
      <c r="R754" s="206"/>
      <c r="S754" s="206"/>
      <c r="T754" s="206"/>
      <c r="U754" s="206"/>
      <c r="V754" s="206"/>
      <c r="W754" s="206"/>
      <c r="X754" s="206"/>
      <c r="Y754" s="206"/>
      <c r="Z754" s="206"/>
    </row>
    <row r="755" spans="1:26" ht="15.75" customHeight="1" x14ac:dyDescent="0.2">
      <c r="A755" s="206"/>
      <c r="B755" s="206"/>
      <c r="C755" s="206"/>
      <c r="D755" s="206"/>
      <c r="E755" s="206"/>
      <c r="F755" s="206"/>
      <c r="G755" s="206"/>
      <c r="H755" s="206"/>
      <c r="I755" s="206"/>
      <c r="J755" s="206"/>
      <c r="K755" s="206"/>
      <c r="L755" s="206"/>
      <c r="M755" s="206"/>
      <c r="N755" s="206"/>
      <c r="O755" s="206"/>
      <c r="P755" s="206"/>
      <c r="Q755" s="206"/>
      <c r="R755" s="206"/>
      <c r="S755" s="206"/>
      <c r="T755" s="206"/>
      <c r="U755" s="206"/>
      <c r="V755" s="206"/>
      <c r="W755" s="206"/>
      <c r="X755" s="206"/>
      <c r="Y755" s="206"/>
      <c r="Z755" s="206"/>
    </row>
    <row r="756" spans="1:26" ht="15.75" customHeight="1" x14ac:dyDescent="0.2">
      <c r="A756" s="206"/>
      <c r="B756" s="206"/>
      <c r="C756" s="206"/>
      <c r="D756" s="206"/>
      <c r="E756" s="206"/>
      <c r="F756" s="206"/>
      <c r="G756" s="206"/>
      <c r="H756" s="206"/>
      <c r="I756" s="206"/>
      <c r="J756" s="206"/>
      <c r="K756" s="206"/>
      <c r="L756" s="206"/>
      <c r="M756" s="206"/>
      <c r="N756" s="206"/>
      <c r="O756" s="206"/>
      <c r="P756" s="206"/>
      <c r="Q756" s="206"/>
      <c r="R756" s="206"/>
      <c r="S756" s="206"/>
      <c r="T756" s="206"/>
      <c r="U756" s="206"/>
      <c r="V756" s="206"/>
      <c r="W756" s="206"/>
      <c r="X756" s="206"/>
      <c r="Y756" s="206"/>
      <c r="Z756" s="206"/>
    </row>
    <row r="757" spans="1:26" ht="15.75" customHeight="1" x14ac:dyDescent="0.2">
      <c r="A757" s="206"/>
      <c r="B757" s="206"/>
      <c r="C757" s="206"/>
      <c r="D757" s="206"/>
      <c r="E757" s="206"/>
      <c r="F757" s="206"/>
      <c r="G757" s="206"/>
      <c r="H757" s="206"/>
      <c r="I757" s="206"/>
      <c r="J757" s="206"/>
      <c r="K757" s="206"/>
      <c r="L757" s="206"/>
      <c r="M757" s="206"/>
      <c r="N757" s="206"/>
      <c r="O757" s="206"/>
      <c r="P757" s="206"/>
      <c r="Q757" s="206"/>
      <c r="R757" s="206"/>
      <c r="S757" s="206"/>
      <c r="T757" s="206"/>
      <c r="U757" s="206"/>
      <c r="V757" s="206"/>
      <c r="W757" s="206"/>
      <c r="X757" s="206"/>
      <c r="Y757" s="206"/>
      <c r="Z757" s="206"/>
    </row>
    <row r="758" spans="1:26" ht="15.75" customHeight="1" x14ac:dyDescent="0.2">
      <c r="A758" s="206"/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</row>
    <row r="759" spans="1:26" ht="15.75" customHeight="1" x14ac:dyDescent="0.2">
      <c r="A759" s="206"/>
      <c r="B759" s="206"/>
      <c r="C759" s="206"/>
      <c r="D759" s="206"/>
      <c r="E759" s="206"/>
      <c r="F759" s="206"/>
      <c r="G759" s="206"/>
      <c r="H759" s="206"/>
      <c r="I759" s="206"/>
      <c r="J759" s="206"/>
      <c r="K759" s="206"/>
      <c r="L759" s="206"/>
      <c r="M759" s="206"/>
      <c r="N759" s="206"/>
      <c r="O759" s="206"/>
      <c r="P759" s="206"/>
      <c r="Q759" s="206"/>
      <c r="R759" s="206"/>
      <c r="S759" s="206"/>
      <c r="T759" s="206"/>
      <c r="U759" s="206"/>
      <c r="V759" s="206"/>
      <c r="W759" s="206"/>
      <c r="X759" s="206"/>
      <c r="Y759" s="206"/>
      <c r="Z759" s="206"/>
    </row>
    <row r="760" spans="1:26" ht="15.75" customHeight="1" x14ac:dyDescent="0.2">
      <c r="A760" s="206"/>
      <c r="B760" s="206"/>
      <c r="C760" s="206"/>
      <c r="D760" s="206"/>
      <c r="E760" s="206"/>
      <c r="F760" s="206"/>
      <c r="G760" s="206"/>
      <c r="H760" s="206"/>
      <c r="I760" s="206"/>
      <c r="J760" s="206"/>
      <c r="K760" s="206"/>
      <c r="L760" s="206"/>
      <c r="M760" s="206"/>
      <c r="N760" s="206"/>
      <c r="O760" s="206"/>
      <c r="P760" s="206"/>
      <c r="Q760" s="206"/>
      <c r="R760" s="206"/>
      <c r="S760" s="206"/>
      <c r="T760" s="206"/>
      <c r="U760" s="206"/>
      <c r="V760" s="206"/>
      <c r="W760" s="206"/>
      <c r="X760" s="206"/>
      <c r="Y760" s="206"/>
      <c r="Z760" s="206"/>
    </row>
    <row r="761" spans="1:26" ht="15.75" customHeight="1" x14ac:dyDescent="0.2">
      <c r="A761" s="206"/>
      <c r="B761" s="206"/>
      <c r="C761" s="206"/>
      <c r="D761" s="206"/>
      <c r="E761" s="206"/>
      <c r="F761" s="206"/>
      <c r="G761" s="206"/>
      <c r="H761" s="206"/>
      <c r="I761" s="206"/>
      <c r="J761" s="206"/>
      <c r="K761" s="206"/>
      <c r="L761" s="206"/>
      <c r="M761" s="206"/>
      <c r="N761" s="206"/>
      <c r="O761" s="206"/>
      <c r="P761" s="206"/>
      <c r="Q761" s="206"/>
      <c r="R761" s="206"/>
      <c r="S761" s="206"/>
      <c r="T761" s="206"/>
      <c r="U761" s="206"/>
      <c r="V761" s="206"/>
      <c r="W761" s="206"/>
      <c r="X761" s="206"/>
      <c r="Y761" s="206"/>
      <c r="Z761" s="206"/>
    </row>
    <row r="762" spans="1:26" ht="15.75" customHeight="1" x14ac:dyDescent="0.2">
      <c r="A762" s="206"/>
      <c r="B762" s="206"/>
      <c r="C762" s="206"/>
      <c r="D762" s="206"/>
      <c r="E762" s="206"/>
      <c r="F762" s="206"/>
      <c r="G762" s="206"/>
      <c r="H762" s="206"/>
      <c r="I762" s="206"/>
      <c r="J762" s="206"/>
      <c r="K762" s="206"/>
      <c r="L762" s="206"/>
      <c r="M762" s="206"/>
      <c r="N762" s="206"/>
      <c r="O762" s="206"/>
      <c r="P762" s="206"/>
      <c r="Q762" s="206"/>
      <c r="R762" s="206"/>
      <c r="S762" s="206"/>
      <c r="T762" s="206"/>
      <c r="U762" s="206"/>
      <c r="V762" s="206"/>
      <c r="W762" s="206"/>
      <c r="X762" s="206"/>
      <c r="Y762" s="206"/>
      <c r="Z762" s="206"/>
    </row>
    <row r="763" spans="1:26" ht="15.75" customHeight="1" x14ac:dyDescent="0.2">
      <c r="A763" s="206"/>
      <c r="B763" s="206"/>
      <c r="C763" s="206"/>
      <c r="D763" s="206"/>
      <c r="E763" s="206"/>
      <c r="F763" s="206"/>
      <c r="G763" s="206"/>
      <c r="H763" s="206"/>
      <c r="I763" s="206"/>
      <c r="J763" s="206"/>
      <c r="K763" s="206"/>
      <c r="L763" s="206"/>
      <c r="M763" s="206"/>
      <c r="N763" s="206"/>
      <c r="O763" s="206"/>
      <c r="P763" s="206"/>
      <c r="Q763" s="206"/>
      <c r="R763" s="206"/>
      <c r="S763" s="206"/>
      <c r="T763" s="206"/>
      <c r="U763" s="206"/>
      <c r="V763" s="206"/>
      <c r="W763" s="206"/>
      <c r="X763" s="206"/>
      <c r="Y763" s="206"/>
      <c r="Z763" s="206"/>
    </row>
    <row r="764" spans="1:26" ht="15.75" customHeight="1" x14ac:dyDescent="0.2">
      <c r="A764" s="206"/>
      <c r="B764" s="206"/>
      <c r="C764" s="206"/>
      <c r="D764" s="206"/>
      <c r="E764" s="206"/>
      <c r="F764" s="206"/>
      <c r="G764" s="206"/>
      <c r="H764" s="206"/>
      <c r="I764" s="206"/>
      <c r="J764" s="206"/>
      <c r="K764" s="206"/>
      <c r="L764" s="206"/>
      <c r="M764" s="206"/>
      <c r="N764" s="206"/>
      <c r="O764" s="206"/>
      <c r="P764" s="206"/>
      <c r="Q764" s="206"/>
      <c r="R764" s="206"/>
      <c r="S764" s="206"/>
      <c r="T764" s="206"/>
      <c r="U764" s="206"/>
      <c r="V764" s="206"/>
      <c r="W764" s="206"/>
      <c r="X764" s="206"/>
      <c r="Y764" s="206"/>
      <c r="Z764" s="206"/>
    </row>
    <row r="765" spans="1:26" ht="15.75" customHeight="1" x14ac:dyDescent="0.2">
      <c r="A765" s="206"/>
      <c r="B765" s="206"/>
      <c r="C765" s="206"/>
      <c r="D765" s="206"/>
      <c r="E765" s="206"/>
      <c r="F765" s="206"/>
      <c r="G765" s="206"/>
      <c r="H765" s="206"/>
      <c r="I765" s="206"/>
      <c r="J765" s="206"/>
      <c r="K765" s="206"/>
      <c r="L765" s="206"/>
      <c r="M765" s="206"/>
      <c r="N765" s="206"/>
      <c r="O765" s="206"/>
      <c r="P765" s="206"/>
      <c r="Q765" s="206"/>
      <c r="R765" s="206"/>
      <c r="S765" s="206"/>
      <c r="T765" s="206"/>
      <c r="U765" s="206"/>
      <c r="V765" s="206"/>
      <c r="W765" s="206"/>
      <c r="X765" s="206"/>
      <c r="Y765" s="206"/>
      <c r="Z765" s="206"/>
    </row>
    <row r="766" spans="1:26" ht="15.75" customHeight="1" x14ac:dyDescent="0.2">
      <c r="A766" s="206"/>
      <c r="B766" s="206"/>
      <c r="C766" s="206"/>
      <c r="D766" s="206"/>
      <c r="E766" s="206"/>
      <c r="F766" s="206"/>
      <c r="G766" s="206"/>
      <c r="H766" s="206"/>
      <c r="I766" s="206"/>
      <c r="J766" s="206"/>
      <c r="K766" s="206"/>
      <c r="L766" s="206"/>
      <c r="M766" s="206"/>
      <c r="N766" s="206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</row>
    <row r="767" spans="1:26" ht="15.75" customHeight="1" x14ac:dyDescent="0.2">
      <c r="A767" s="206"/>
      <c r="B767" s="206"/>
      <c r="C767" s="206"/>
      <c r="D767" s="206"/>
      <c r="E767" s="206"/>
      <c r="F767" s="206"/>
      <c r="G767" s="206"/>
      <c r="H767" s="206"/>
      <c r="I767" s="206"/>
      <c r="J767" s="206"/>
      <c r="K767" s="206"/>
      <c r="L767" s="206"/>
      <c r="M767" s="206"/>
      <c r="N767" s="206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</row>
    <row r="768" spans="1:26" ht="15.75" customHeight="1" x14ac:dyDescent="0.2">
      <c r="A768" s="206"/>
      <c r="B768" s="206"/>
      <c r="C768" s="206"/>
      <c r="D768" s="206"/>
      <c r="E768" s="206"/>
      <c r="F768" s="206"/>
      <c r="G768" s="206"/>
      <c r="H768" s="206"/>
      <c r="I768" s="206"/>
      <c r="J768" s="206"/>
      <c r="K768" s="206"/>
      <c r="L768" s="206"/>
      <c r="M768" s="206"/>
      <c r="N768" s="206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</row>
    <row r="769" spans="1:26" ht="15.75" customHeight="1" x14ac:dyDescent="0.2">
      <c r="A769" s="206"/>
      <c r="B769" s="206"/>
      <c r="C769" s="206"/>
      <c r="D769" s="206"/>
      <c r="E769" s="206"/>
      <c r="F769" s="206"/>
      <c r="G769" s="206"/>
      <c r="H769" s="206"/>
      <c r="I769" s="206"/>
      <c r="J769" s="206"/>
      <c r="K769" s="206"/>
      <c r="L769" s="206"/>
      <c r="M769" s="206"/>
      <c r="N769" s="206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</row>
    <row r="770" spans="1:26" ht="15.75" customHeight="1" x14ac:dyDescent="0.2">
      <c r="A770" s="206"/>
      <c r="B770" s="206"/>
      <c r="C770" s="206"/>
      <c r="D770" s="206"/>
      <c r="E770" s="206"/>
      <c r="F770" s="206"/>
      <c r="G770" s="206"/>
      <c r="H770" s="206"/>
      <c r="I770" s="206"/>
      <c r="J770" s="206"/>
      <c r="K770" s="206"/>
      <c r="L770" s="206"/>
      <c r="M770" s="206"/>
      <c r="N770" s="206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</row>
    <row r="771" spans="1:26" ht="15.75" customHeight="1" x14ac:dyDescent="0.2">
      <c r="A771" s="206"/>
      <c r="B771" s="206"/>
      <c r="C771" s="206"/>
      <c r="D771" s="206"/>
      <c r="E771" s="206"/>
      <c r="F771" s="206"/>
      <c r="G771" s="206"/>
      <c r="H771" s="206"/>
      <c r="I771" s="206"/>
      <c r="J771" s="206"/>
      <c r="K771" s="206"/>
      <c r="L771" s="206"/>
      <c r="M771" s="206"/>
      <c r="N771" s="206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</row>
    <row r="772" spans="1:26" ht="15.75" customHeight="1" x14ac:dyDescent="0.2">
      <c r="A772" s="206"/>
      <c r="B772" s="206"/>
      <c r="C772" s="206"/>
      <c r="D772" s="206"/>
      <c r="E772" s="206"/>
      <c r="F772" s="206"/>
      <c r="G772" s="206"/>
      <c r="H772" s="206"/>
      <c r="I772" s="206"/>
      <c r="J772" s="206"/>
      <c r="K772" s="206"/>
      <c r="L772" s="206"/>
      <c r="M772" s="206"/>
      <c r="N772" s="206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</row>
    <row r="773" spans="1:26" ht="15.75" customHeight="1" x14ac:dyDescent="0.2">
      <c r="A773" s="206"/>
      <c r="B773" s="206"/>
      <c r="C773" s="206"/>
      <c r="D773" s="206"/>
      <c r="E773" s="206"/>
      <c r="F773" s="206"/>
      <c r="G773" s="206"/>
      <c r="H773" s="206"/>
      <c r="I773" s="206"/>
      <c r="J773" s="206"/>
      <c r="K773" s="206"/>
      <c r="L773" s="206"/>
      <c r="M773" s="206"/>
      <c r="N773" s="206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</row>
    <row r="774" spans="1:26" ht="15.75" customHeight="1" x14ac:dyDescent="0.2">
      <c r="A774" s="206"/>
      <c r="B774" s="206"/>
      <c r="C774" s="206"/>
      <c r="D774" s="206"/>
      <c r="E774" s="206"/>
      <c r="F774" s="206"/>
      <c r="G774" s="206"/>
      <c r="H774" s="206"/>
      <c r="I774" s="206"/>
      <c r="J774" s="206"/>
      <c r="K774" s="206"/>
      <c r="L774" s="206"/>
      <c r="M774" s="206"/>
      <c r="N774" s="206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</row>
    <row r="775" spans="1:26" ht="15.75" customHeight="1" x14ac:dyDescent="0.2">
      <c r="A775" s="206"/>
      <c r="B775" s="206"/>
      <c r="C775" s="206"/>
      <c r="D775" s="206"/>
      <c r="E775" s="206"/>
      <c r="F775" s="206"/>
      <c r="G775" s="206"/>
      <c r="H775" s="206"/>
      <c r="I775" s="206"/>
      <c r="J775" s="206"/>
      <c r="K775" s="206"/>
      <c r="L775" s="206"/>
      <c r="M775" s="206"/>
      <c r="N775" s="206"/>
      <c r="O775" s="206"/>
      <c r="P775" s="206"/>
      <c r="Q775" s="206"/>
      <c r="R775" s="206"/>
      <c r="S775" s="206"/>
      <c r="T775" s="206"/>
      <c r="U775" s="206"/>
      <c r="V775" s="206"/>
      <c r="W775" s="206"/>
      <c r="X775" s="206"/>
      <c r="Y775" s="206"/>
      <c r="Z775" s="206"/>
    </row>
    <row r="776" spans="1:26" ht="15.75" customHeight="1" x14ac:dyDescent="0.2">
      <c r="A776" s="206"/>
      <c r="B776" s="206"/>
      <c r="C776" s="206"/>
      <c r="D776" s="206"/>
      <c r="E776" s="206"/>
      <c r="F776" s="206"/>
      <c r="G776" s="206"/>
      <c r="H776" s="206"/>
      <c r="I776" s="206"/>
      <c r="J776" s="206"/>
      <c r="K776" s="206"/>
      <c r="L776" s="206"/>
      <c r="M776" s="206"/>
      <c r="N776" s="206"/>
      <c r="O776" s="206"/>
      <c r="P776" s="206"/>
      <c r="Q776" s="206"/>
      <c r="R776" s="206"/>
      <c r="S776" s="206"/>
      <c r="T776" s="206"/>
      <c r="U776" s="206"/>
      <c r="V776" s="206"/>
      <c r="W776" s="206"/>
      <c r="X776" s="206"/>
      <c r="Y776" s="206"/>
      <c r="Z776" s="206"/>
    </row>
    <row r="777" spans="1:26" ht="15.75" customHeight="1" x14ac:dyDescent="0.2">
      <c r="A777" s="206"/>
      <c r="B777" s="206"/>
      <c r="C777" s="206"/>
      <c r="D777" s="206"/>
      <c r="E777" s="206"/>
      <c r="F777" s="206"/>
      <c r="G777" s="206"/>
      <c r="H777" s="206"/>
      <c r="I777" s="206"/>
      <c r="J777" s="206"/>
      <c r="K777" s="206"/>
      <c r="L777" s="206"/>
      <c r="M777" s="206"/>
      <c r="N777" s="206"/>
      <c r="O777" s="206"/>
      <c r="P777" s="206"/>
      <c r="Q777" s="206"/>
      <c r="R777" s="206"/>
      <c r="S777" s="206"/>
      <c r="T777" s="206"/>
      <c r="U777" s="206"/>
      <c r="V777" s="206"/>
      <c r="W777" s="206"/>
      <c r="X777" s="206"/>
      <c r="Y777" s="206"/>
      <c r="Z777" s="206"/>
    </row>
    <row r="778" spans="1:26" ht="15.75" customHeight="1" x14ac:dyDescent="0.2">
      <c r="A778" s="206"/>
      <c r="B778" s="206"/>
      <c r="C778" s="206"/>
      <c r="D778" s="206"/>
      <c r="E778" s="206"/>
      <c r="F778" s="206"/>
      <c r="G778" s="206"/>
      <c r="H778" s="206"/>
      <c r="I778" s="206"/>
      <c r="J778" s="206"/>
      <c r="K778" s="206"/>
      <c r="L778" s="206"/>
      <c r="M778" s="206"/>
      <c r="N778" s="206"/>
      <c r="O778" s="206"/>
      <c r="P778" s="206"/>
      <c r="Q778" s="206"/>
      <c r="R778" s="206"/>
      <c r="S778" s="206"/>
      <c r="T778" s="206"/>
      <c r="U778" s="206"/>
      <c r="V778" s="206"/>
      <c r="W778" s="206"/>
      <c r="X778" s="206"/>
      <c r="Y778" s="206"/>
      <c r="Z778" s="206"/>
    </row>
    <row r="779" spans="1:26" ht="15.75" customHeight="1" x14ac:dyDescent="0.2">
      <c r="A779" s="206"/>
      <c r="B779" s="206"/>
      <c r="C779" s="206"/>
      <c r="D779" s="206"/>
      <c r="E779" s="206"/>
      <c r="F779" s="206"/>
      <c r="G779" s="206"/>
      <c r="H779" s="206"/>
      <c r="I779" s="206"/>
      <c r="J779" s="206"/>
      <c r="K779" s="206"/>
      <c r="L779" s="206"/>
      <c r="M779" s="206"/>
      <c r="N779" s="206"/>
      <c r="O779" s="206"/>
      <c r="P779" s="206"/>
      <c r="Q779" s="206"/>
      <c r="R779" s="206"/>
      <c r="S779" s="206"/>
      <c r="T779" s="206"/>
      <c r="U779" s="206"/>
      <c r="V779" s="206"/>
      <c r="W779" s="206"/>
      <c r="X779" s="206"/>
      <c r="Y779" s="206"/>
      <c r="Z779" s="206"/>
    </row>
    <row r="780" spans="1:26" ht="15.75" customHeight="1" x14ac:dyDescent="0.2">
      <c r="A780" s="206"/>
      <c r="B780" s="206"/>
      <c r="C780" s="206"/>
      <c r="D780" s="206"/>
      <c r="E780" s="206"/>
      <c r="F780" s="206"/>
      <c r="G780" s="206"/>
      <c r="H780" s="206"/>
      <c r="I780" s="206"/>
      <c r="J780" s="206"/>
      <c r="K780" s="206"/>
      <c r="L780" s="206"/>
      <c r="M780" s="206"/>
      <c r="N780" s="206"/>
      <c r="O780" s="206"/>
      <c r="P780" s="206"/>
      <c r="Q780" s="206"/>
      <c r="R780" s="206"/>
      <c r="S780" s="206"/>
      <c r="T780" s="206"/>
      <c r="U780" s="206"/>
      <c r="V780" s="206"/>
      <c r="W780" s="206"/>
      <c r="X780" s="206"/>
      <c r="Y780" s="206"/>
      <c r="Z780" s="206"/>
    </row>
    <row r="781" spans="1:26" ht="15.75" customHeight="1" x14ac:dyDescent="0.2">
      <c r="A781" s="206"/>
      <c r="B781" s="206"/>
      <c r="C781" s="206"/>
      <c r="D781" s="206"/>
      <c r="E781" s="206"/>
      <c r="F781" s="206"/>
      <c r="G781" s="206"/>
      <c r="H781" s="206"/>
      <c r="I781" s="206"/>
      <c r="J781" s="206"/>
      <c r="K781" s="206"/>
      <c r="L781" s="206"/>
      <c r="M781" s="206"/>
      <c r="N781" s="206"/>
      <c r="O781" s="206"/>
      <c r="P781" s="206"/>
      <c r="Q781" s="206"/>
      <c r="R781" s="206"/>
      <c r="S781" s="206"/>
      <c r="T781" s="206"/>
      <c r="U781" s="206"/>
      <c r="V781" s="206"/>
      <c r="W781" s="206"/>
      <c r="X781" s="206"/>
      <c r="Y781" s="206"/>
      <c r="Z781" s="206"/>
    </row>
    <row r="782" spans="1:26" ht="15.75" customHeight="1" x14ac:dyDescent="0.2">
      <c r="A782" s="206"/>
      <c r="B782" s="206"/>
      <c r="C782" s="206"/>
      <c r="D782" s="206"/>
      <c r="E782" s="206"/>
      <c r="F782" s="206"/>
      <c r="G782" s="206"/>
      <c r="H782" s="206"/>
      <c r="I782" s="206"/>
      <c r="J782" s="206"/>
      <c r="K782" s="206"/>
      <c r="L782" s="206"/>
      <c r="M782" s="206"/>
      <c r="N782" s="206"/>
      <c r="O782" s="206"/>
      <c r="P782" s="206"/>
      <c r="Q782" s="206"/>
      <c r="R782" s="206"/>
      <c r="S782" s="206"/>
      <c r="T782" s="206"/>
      <c r="U782" s="206"/>
      <c r="V782" s="206"/>
      <c r="W782" s="206"/>
      <c r="X782" s="206"/>
      <c r="Y782" s="206"/>
      <c r="Z782" s="206"/>
    </row>
    <row r="783" spans="1:26" ht="15.75" customHeight="1" x14ac:dyDescent="0.2">
      <c r="A783" s="206"/>
      <c r="B783" s="206"/>
      <c r="C783" s="206"/>
      <c r="D783" s="206"/>
      <c r="E783" s="206"/>
      <c r="F783" s="206"/>
      <c r="G783" s="206"/>
      <c r="H783" s="206"/>
      <c r="I783" s="206"/>
      <c r="J783" s="206"/>
      <c r="K783" s="206"/>
      <c r="L783" s="206"/>
      <c r="M783" s="206"/>
      <c r="N783" s="206"/>
      <c r="O783" s="206"/>
      <c r="P783" s="206"/>
      <c r="Q783" s="206"/>
      <c r="R783" s="206"/>
      <c r="S783" s="206"/>
      <c r="T783" s="206"/>
      <c r="U783" s="206"/>
      <c r="V783" s="206"/>
      <c r="W783" s="206"/>
      <c r="X783" s="206"/>
      <c r="Y783" s="206"/>
      <c r="Z783" s="206"/>
    </row>
    <row r="784" spans="1:26" ht="15.75" customHeight="1" x14ac:dyDescent="0.2">
      <c r="A784" s="206"/>
      <c r="B784" s="206"/>
      <c r="C784" s="206"/>
      <c r="D784" s="206"/>
      <c r="E784" s="206"/>
      <c r="F784" s="206"/>
      <c r="G784" s="206"/>
      <c r="H784" s="206"/>
      <c r="I784" s="206"/>
      <c r="J784" s="206"/>
      <c r="K784" s="206"/>
      <c r="L784" s="206"/>
      <c r="M784" s="206"/>
      <c r="N784" s="206"/>
      <c r="O784" s="206"/>
      <c r="P784" s="206"/>
      <c r="Q784" s="206"/>
      <c r="R784" s="206"/>
      <c r="S784" s="206"/>
      <c r="T784" s="206"/>
      <c r="U784" s="206"/>
      <c r="V784" s="206"/>
      <c r="W784" s="206"/>
      <c r="X784" s="206"/>
      <c r="Y784" s="206"/>
      <c r="Z784" s="206"/>
    </row>
    <row r="785" spans="1:26" ht="15.75" customHeight="1" x14ac:dyDescent="0.2">
      <c r="A785" s="206"/>
      <c r="B785" s="206"/>
      <c r="C785" s="206"/>
      <c r="D785" s="206"/>
      <c r="E785" s="206"/>
      <c r="F785" s="206"/>
      <c r="G785" s="206"/>
      <c r="H785" s="206"/>
      <c r="I785" s="206"/>
      <c r="J785" s="206"/>
      <c r="K785" s="206"/>
      <c r="L785" s="206"/>
      <c r="M785" s="206"/>
      <c r="N785" s="206"/>
      <c r="O785" s="206"/>
      <c r="P785" s="206"/>
      <c r="Q785" s="206"/>
      <c r="R785" s="206"/>
      <c r="S785" s="206"/>
      <c r="T785" s="206"/>
      <c r="U785" s="206"/>
      <c r="V785" s="206"/>
      <c r="W785" s="206"/>
      <c r="X785" s="206"/>
      <c r="Y785" s="206"/>
      <c r="Z785" s="206"/>
    </row>
    <row r="786" spans="1:26" ht="15.75" customHeight="1" x14ac:dyDescent="0.2">
      <c r="A786" s="206"/>
      <c r="B786" s="206"/>
      <c r="C786" s="206"/>
      <c r="D786" s="206"/>
      <c r="E786" s="206"/>
      <c r="F786" s="206"/>
      <c r="G786" s="206"/>
      <c r="H786" s="206"/>
      <c r="I786" s="206"/>
      <c r="J786" s="206"/>
      <c r="K786" s="206"/>
      <c r="L786" s="206"/>
      <c r="M786" s="206"/>
      <c r="N786" s="206"/>
      <c r="O786" s="206"/>
      <c r="P786" s="206"/>
      <c r="Q786" s="206"/>
      <c r="R786" s="206"/>
      <c r="S786" s="206"/>
      <c r="T786" s="206"/>
      <c r="U786" s="206"/>
      <c r="V786" s="206"/>
      <c r="W786" s="206"/>
      <c r="X786" s="206"/>
      <c r="Y786" s="206"/>
      <c r="Z786" s="206"/>
    </row>
    <row r="787" spans="1:26" ht="15.75" customHeight="1" x14ac:dyDescent="0.2">
      <c r="A787" s="206"/>
      <c r="B787" s="206"/>
      <c r="C787" s="206"/>
      <c r="D787" s="206"/>
      <c r="E787" s="206"/>
      <c r="F787" s="206"/>
      <c r="G787" s="206"/>
      <c r="H787" s="206"/>
      <c r="I787" s="206"/>
      <c r="J787" s="206"/>
      <c r="K787" s="206"/>
      <c r="L787" s="206"/>
      <c r="M787" s="206"/>
      <c r="N787" s="206"/>
      <c r="O787" s="206"/>
      <c r="P787" s="206"/>
      <c r="Q787" s="206"/>
      <c r="R787" s="206"/>
      <c r="S787" s="206"/>
      <c r="T787" s="206"/>
      <c r="U787" s="206"/>
      <c r="V787" s="206"/>
      <c r="W787" s="206"/>
      <c r="X787" s="206"/>
      <c r="Y787" s="206"/>
      <c r="Z787" s="206"/>
    </row>
    <row r="788" spans="1:26" ht="15.75" customHeight="1" x14ac:dyDescent="0.2">
      <c r="A788" s="206"/>
      <c r="B788" s="206"/>
      <c r="C788" s="206"/>
      <c r="D788" s="206"/>
      <c r="E788" s="206"/>
      <c r="F788" s="206"/>
      <c r="G788" s="206"/>
      <c r="H788" s="206"/>
      <c r="I788" s="206"/>
      <c r="J788" s="206"/>
      <c r="K788" s="206"/>
      <c r="L788" s="206"/>
      <c r="M788" s="206"/>
      <c r="N788" s="206"/>
      <c r="O788" s="206"/>
      <c r="P788" s="206"/>
      <c r="Q788" s="206"/>
      <c r="R788" s="206"/>
      <c r="S788" s="206"/>
      <c r="T788" s="206"/>
      <c r="U788" s="206"/>
      <c r="V788" s="206"/>
      <c r="W788" s="206"/>
      <c r="X788" s="206"/>
      <c r="Y788" s="206"/>
      <c r="Z788" s="206"/>
    </row>
    <row r="789" spans="1:26" ht="15.75" customHeight="1" x14ac:dyDescent="0.2">
      <c r="A789" s="206"/>
      <c r="B789" s="206"/>
      <c r="C789" s="206"/>
      <c r="D789" s="206"/>
      <c r="E789" s="206"/>
      <c r="F789" s="206"/>
      <c r="G789" s="206"/>
      <c r="H789" s="206"/>
      <c r="I789" s="206"/>
      <c r="J789" s="206"/>
      <c r="K789" s="206"/>
      <c r="L789" s="206"/>
      <c r="M789" s="206"/>
      <c r="N789" s="206"/>
      <c r="O789" s="206"/>
      <c r="P789" s="206"/>
      <c r="Q789" s="206"/>
      <c r="R789" s="206"/>
      <c r="S789" s="206"/>
      <c r="T789" s="206"/>
      <c r="U789" s="206"/>
      <c r="V789" s="206"/>
      <c r="W789" s="206"/>
      <c r="X789" s="206"/>
      <c r="Y789" s="206"/>
      <c r="Z789" s="206"/>
    </row>
    <row r="790" spans="1:26" ht="15.75" customHeight="1" x14ac:dyDescent="0.2">
      <c r="A790" s="206"/>
      <c r="B790" s="206"/>
      <c r="C790" s="206"/>
      <c r="D790" s="206"/>
      <c r="E790" s="206"/>
      <c r="F790" s="206"/>
      <c r="G790" s="206"/>
      <c r="H790" s="206"/>
      <c r="I790" s="206"/>
      <c r="J790" s="206"/>
      <c r="K790" s="206"/>
      <c r="L790" s="206"/>
      <c r="M790" s="206"/>
      <c r="N790" s="206"/>
      <c r="O790" s="206"/>
      <c r="P790" s="206"/>
      <c r="Q790" s="206"/>
      <c r="R790" s="206"/>
      <c r="S790" s="206"/>
      <c r="T790" s="206"/>
      <c r="U790" s="206"/>
      <c r="V790" s="206"/>
      <c r="W790" s="206"/>
      <c r="X790" s="206"/>
      <c r="Y790" s="206"/>
      <c r="Z790" s="206"/>
    </row>
    <row r="791" spans="1:26" ht="15.75" customHeight="1" x14ac:dyDescent="0.2">
      <c r="A791" s="206"/>
      <c r="B791" s="206"/>
      <c r="C791" s="206"/>
      <c r="D791" s="206"/>
      <c r="E791" s="206"/>
      <c r="F791" s="206"/>
      <c r="G791" s="206"/>
      <c r="H791" s="206"/>
      <c r="I791" s="206"/>
      <c r="J791" s="206"/>
      <c r="K791" s="206"/>
      <c r="L791" s="206"/>
      <c r="M791" s="206"/>
      <c r="N791" s="206"/>
      <c r="O791" s="206"/>
      <c r="P791" s="206"/>
      <c r="Q791" s="206"/>
      <c r="R791" s="206"/>
      <c r="S791" s="206"/>
      <c r="T791" s="206"/>
      <c r="U791" s="206"/>
      <c r="V791" s="206"/>
      <c r="W791" s="206"/>
      <c r="X791" s="206"/>
      <c r="Y791" s="206"/>
      <c r="Z791" s="206"/>
    </row>
    <row r="792" spans="1:26" ht="15.75" customHeight="1" x14ac:dyDescent="0.2">
      <c r="A792" s="206"/>
      <c r="B792" s="206"/>
      <c r="C792" s="206"/>
      <c r="D792" s="206"/>
      <c r="E792" s="206"/>
      <c r="F792" s="206"/>
      <c r="G792" s="206"/>
      <c r="H792" s="206"/>
      <c r="I792" s="206"/>
      <c r="J792" s="206"/>
      <c r="K792" s="206"/>
      <c r="L792" s="206"/>
      <c r="M792" s="206"/>
      <c r="N792" s="206"/>
      <c r="O792" s="206"/>
      <c r="P792" s="206"/>
      <c r="Q792" s="206"/>
      <c r="R792" s="206"/>
      <c r="S792" s="206"/>
      <c r="T792" s="206"/>
      <c r="U792" s="206"/>
      <c r="V792" s="206"/>
      <c r="W792" s="206"/>
      <c r="X792" s="206"/>
      <c r="Y792" s="206"/>
      <c r="Z792" s="206"/>
    </row>
    <row r="793" spans="1:26" ht="15.75" customHeight="1" x14ac:dyDescent="0.2">
      <c r="A793" s="206"/>
      <c r="B793" s="206"/>
      <c r="C793" s="206"/>
      <c r="D793" s="206"/>
      <c r="E793" s="206"/>
      <c r="F793" s="206"/>
      <c r="G793" s="206"/>
      <c r="H793" s="206"/>
      <c r="I793" s="206"/>
      <c r="J793" s="206"/>
      <c r="K793" s="206"/>
      <c r="L793" s="206"/>
      <c r="M793" s="206"/>
      <c r="N793" s="206"/>
      <c r="O793" s="206"/>
      <c r="P793" s="206"/>
      <c r="Q793" s="206"/>
      <c r="R793" s="206"/>
      <c r="S793" s="206"/>
      <c r="T793" s="206"/>
      <c r="U793" s="206"/>
      <c r="V793" s="206"/>
      <c r="W793" s="206"/>
      <c r="X793" s="206"/>
      <c r="Y793" s="206"/>
      <c r="Z793" s="206"/>
    </row>
    <row r="794" spans="1:26" ht="15.75" customHeight="1" x14ac:dyDescent="0.2">
      <c r="A794" s="206"/>
      <c r="B794" s="206"/>
      <c r="C794" s="206"/>
      <c r="D794" s="206"/>
      <c r="E794" s="206"/>
      <c r="F794" s="206"/>
      <c r="G794" s="206"/>
      <c r="H794" s="206"/>
      <c r="I794" s="206"/>
      <c r="J794" s="206"/>
      <c r="K794" s="206"/>
      <c r="L794" s="206"/>
      <c r="M794" s="206"/>
      <c r="N794" s="206"/>
      <c r="O794" s="206"/>
      <c r="P794" s="206"/>
      <c r="Q794" s="206"/>
      <c r="R794" s="206"/>
      <c r="S794" s="206"/>
      <c r="T794" s="206"/>
      <c r="U794" s="206"/>
      <c r="V794" s="206"/>
      <c r="W794" s="206"/>
      <c r="X794" s="206"/>
      <c r="Y794" s="206"/>
      <c r="Z794" s="206"/>
    </row>
    <row r="795" spans="1:26" ht="15.75" customHeight="1" x14ac:dyDescent="0.2">
      <c r="A795" s="206"/>
      <c r="B795" s="206"/>
      <c r="C795" s="206"/>
      <c r="D795" s="206"/>
      <c r="E795" s="206"/>
      <c r="F795" s="206"/>
      <c r="G795" s="206"/>
      <c r="H795" s="206"/>
      <c r="I795" s="206"/>
      <c r="J795" s="206"/>
      <c r="K795" s="206"/>
      <c r="L795" s="206"/>
      <c r="M795" s="206"/>
      <c r="N795" s="206"/>
      <c r="O795" s="206"/>
      <c r="P795" s="206"/>
      <c r="Q795" s="206"/>
      <c r="R795" s="206"/>
      <c r="S795" s="206"/>
      <c r="T795" s="206"/>
      <c r="U795" s="206"/>
      <c r="V795" s="206"/>
      <c r="W795" s="206"/>
      <c r="X795" s="206"/>
      <c r="Y795" s="206"/>
      <c r="Z795" s="206"/>
    </row>
    <row r="796" spans="1:26" ht="15.75" customHeight="1" x14ac:dyDescent="0.2">
      <c r="A796" s="206"/>
      <c r="B796" s="206"/>
      <c r="C796" s="206"/>
      <c r="D796" s="206"/>
      <c r="E796" s="206"/>
      <c r="F796" s="206"/>
      <c r="G796" s="206"/>
      <c r="H796" s="206"/>
      <c r="I796" s="206"/>
      <c r="J796" s="206"/>
      <c r="K796" s="206"/>
      <c r="L796" s="206"/>
      <c r="M796" s="206"/>
      <c r="N796" s="206"/>
      <c r="O796" s="206"/>
      <c r="P796" s="206"/>
      <c r="Q796" s="206"/>
      <c r="R796" s="206"/>
      <c r="S796" s="206"/>
      <c r="T796" s="206"/>
      <c r="U796" s="206"/>
      <c r="V796" s="206"/>
      <c r="W796" s="206"/>
      <c r="X796" s="206"/>
      <c r="Y796" s="206"/>
      <c r="Z796" s="206"/>
    </row>
    <row r="797" spans="1:26" ht="15.75" customHeight="1" x14ac:dyDescent="0.2">
      <c r="A797" s="206"/>
      <c r="B797" s="206"/>
      <c r="C797" s="206"/>
      <c r="D797" s="206"/>
      <c r="E797" s="206"/>
      <c r="F797" s="206"/>
      <c r="G797" s="206"/>
      <c r="H797" s="206"/>
      <c r="I797" s="206"/>
      <c r="J797" s="206"/>
      <c r="K797" s="206"/>
      <c r="L797" s="206"/>
      <c r="M797" s="206"/>
      <c r="N797" s="206"/>
      <c r="O797" s="206"/>
      <c r="P797" s="206"/>
      <c r="Q797" s="206"/>
      <c r="R797" s="206"/>
      <c r="S797" s="206"/>
      <c r="T797" s="206"/>
      <c r="U797" s="206"/>
      <c r="V797" s="206"/>
      <c r="W797" s="206"/>
      <c r="X797" s="206"/>
      <c r="Y797" s="206"/>
      <c r="Z797" s="206"/>
    </row>
    <row r="798" spans="1:26" ht="15.75" customHeight="1" x14ac:dyDescent="0.2">
      <c r="A798" s="206"/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</row>
    <row r="799" spans="1:26" ht="15.75" customHeight="1" x14ac:dyDescent="0.2">
      <c r="A799" s="206"/>
      <c r="B799" s="206"/>
      <c r="C799" s="206"/>
      <c r="D799" s="206"/>
      <c r="E799" s="206"/>
      <c r="F799" s="206"/>
      <c r="G799" s="206"/>
      <c r="H799" s="206"/>
      <c r="I799" s="206"/>
      <c r="J799" s="206"/>
      <c r="K799" s="206"/>
      <c r="L799" s="206"/>
      <c r="M799" s="206"/>
      <c r="N799" s="206"/>
      <c r="O799" s="206"/>
      <c r="P799" s="206"/>
      <c r="Q799" s="206"/>
      <c r="R799" s="206"/>
      <c r="S799" s="206"/>
      <c r="T799" s="206"/>
      <c r="U799" s="206"/>
      <c r="V799" s="206"/>
      <c r="W799" s="206"/>
      <c r="X799" s="206"/>
      <c r="Y799" s="206"/>
      <c r="Z799" s="206"/>
    </row>
    <row r="800" spans="1:26" ht="15.75" customHeight="1" x14ac:dyDescent="0.2">
      <c r="A800" s="206"/>
      <c r="B800" s="206"/>
      <c r="C800" s="206"/>
      <c r="D800" s="206"/>
      <c r="E800" s="206"/>
      <c r="F800" s="206"/>
      <c r="G800" s="206"/>
      <c r="H800" s="206"/>
      <c r="I800" s="206"/>
      <c r="J800" s="206"/>
      <c r="K800" s="206"/>
      <c r="L800" s="206"/>
      <c r="M800" s="206"/>
      <c r="N800" s="206"/>
      <c r="O800" s="206"/>
      <c r="P800" s="206"/>
      <c r="Q800" s="206"/>
      <c r="R800" s="206"/>
      <c r="S800" s="206"/>
      <c r="T800" s="206"/>
      <c r="U800" s="206"/>
      <c r="V800" s="206"/>
      <c r="W800" s="206"/>
      <c r="X800" s="206"/>
      <c r="Y800" s="206"/>
      <c r="Z800" s="206"/>
    </row>
    <row r="801" spans="1:26" ht="15.75" customHeight="1" x14ac:dyDescent="0.2">
      <c r="A801" s="206"/>
      <c r="B801" s="206"/>
      <c r="C801" s="206"/>
      <c r="D801" s="206"/>
      <c r="E801" s="206"/>
      <c r="F801" s="206"/>
      <c r="G801" s="206"/>
      <c r="H801" s="206"/>
      <c r="I801" s="206"/>
      <c r="J801" s="206"/>
      <c r="K801" s="206"/>
      <c r="L801" s="206"/>
      <c r="M801" s="206"/>
      <c r="N801" s="206"/>
      <c r="O801" s="206"/>
      <c r="P801" s="206"/>
      <c r="Q801" s="206"/>
      <c r="R801" s="206"/>
      <c r="S801" s="206"/>
      <c r="T801" s="206"/>
      <c r="U801" s="206"/>
      <c r="V801" s="206"/>
      <c r="W801" s="206"/>
      <c r="X801" s="206"/>
      <c r="Y801" s="206"/>
      <c r="Z801" s="206"/>
    </row>
    <row r="802" spans="1:26" ht="15.75" customHeight="1" x14ac:dyDescent="0.2">
      <c r="A802" s="206"/>
      <c r="B802" s="206"/>
      <c r="C802" s="206"/>
      <c r="D802" s="206"/>
      <c r="E802" s="206"/>
      <c r="F802" s="206"/>
      <c r="G802" s="206"/>
      <c r="H802" s="206"/>
      <c r="I802" s="206"/>
      <c r="J802" s="206"/>
      <c r="K802" s="206"/>
      <c r="L802" s="206"/>
      <c r="M802" s="206"/>
      <c r="N802" s="206"/>
      <c r="O802" s="206"/>
      <c r="P802" s="206"/>
      <c r="Q802" s="206"/>
      <c r="R802" s="206"/>
      <c r="S802" s="206"/>
      <c r="T802" s="206"/>
      <c r="U802" s="206"/>
      <c r="V802" s="206"/>
      <c r="W802" s="206"/>
      <c r="X802" s="206"/>
      <c r="Y802" s="206"/>
      <c r="Z802" s="206"/>
    </row>
    <row r="803" spans="1:26" ht="15.75" customHeight="1" x14ac:dyDescent="0.2">
      <c r="A803" s="206"/>
      <c r="B803" s="206"/>
      <c r="C803" s="206"/>
      <c r="D803" s="206"/>
      <c r="E803" s="206"/>
      <c r="F803" s="206"/>
      <c r="G803" s="206"/>
      <c r="H803" s="206"/>
      <c r="I803" s="206"/>
      <c r="J803" s="206"/>
      <c r="K803" s="206"/>
      <c r="L803" s="206"/>
      <c r="M803" s="206"/>
      <c r="N803" s="206"/>
      <c r="O803" s="206"/>
      <c r="P803" s="206"/>
      <c r="Q803" s="206"/>
      <c r="R803" s="206"/>
      <c r="S803" s="206"/>
      <c r="T803" s="206"/>
      <c r="U803" s="206"/>
      <c r="V803" s="206"/>
      <c r="W803" s="206"/>
      <c r="X803" s="206"/>
      <c r="Y803" s="206"/>
      <c r="Z803" s="206"/>
    </row>
    <row r="804" spans="1:26" ht="15.75" customHeight="1" x14ac:dyDescent="0.2">
      <c r="A804" s="206"/>
      <c r="B804" s="206"/>
      <c r="C804" s="206"/>
      <c r="D804" s="206"/>
      <c r="E804" s="206"/>
      <c r="F804" s="206"/>
      <c r="G804" s="206"/>
      <c r="H804" s="206"/>
      <c r="I804" s="206"/>
      <c r="J804" s="206"/>
      <c r="K804" s="206"/>
      <c r="L804" s="206"/>
      <c r="M804" s="206"/>
      <c r="N804" s="206"/>
      <c r="O804" s="206"/>
      <c r="P804" s="206"/>
      <c r="Q804" s="206"/>
      <c r="R804" s="206"/>
      <c r="S804" s="206"/>
      <c r="T804" s="206"/>
      <c r="U804" s="206"/>
      <c r="V804" s="206"/>
      <c r="W804" s="206"/>
      <c r="X804" s="206"/>
      <c r="Y804" s="206"/>
      <c r="Z804" s="206"/>
    </row>
    <row r="805" spans="1:26" ht="15.75" customHeight="1" x14ac:dyDescent="0.2">
      <c r="A805" s="206"/>
      <c r="B805" s="206"/>
      <c r="C805" s="206"/>
      <c r="D805" s="206"/>
      <c r="E805" s="206"/>
      <c r="F805" s="206"/>
      <c r="G805" s="206"/>
      <c r="H805" s="206"/>
      <c r="I805" s="206"/>
      <c r="J805" s="206"/>
      <c r="K805" s="206"/>
      <c r="L805" s="206"/>
      <c r="M805" s="206"/>
      <c r="N805" s="206"/>
      <c r="O805" s="206"/>
      <c r="P805" s="206"/>
      <c r="Q805" s="206"/>
      <c r="R805" s="206"/>
      <c r="S805" s="206"/>
      <c r="T805" s="206"/>
      <c r="U805" s="206"/>
      <c r="V805" s="206"/>
      <c r="W805" s="206"/>
      <c r="X805" s="206"/>
      <c r="Y805" s="206"/>
      <c r="Z805" s="206"/>
    </row>
    <row r="806" spans="1:26" ht="15.75" customHeight="1" x14ac:dyDescent="0.2">
      <c r="A806" s="206"/>
      <c r="B806" s="206"/>
      <c r="C806" s="206"/>
      <c r="D806" s="206"/>
      <c r="E806" s="206"/>
      <c r="F806" s="206"/>
      <c r="G806" s="206"/>
      <c r="H806" s="206"/>
      <c r="I806" s="206"/>
      <c r="J806" s="206"/>
      <c r="K806" s="206"/>
      <c r="L806" s="206"/>
      <c r="M806" s="206"/>
      <c r="N806" s="206"/>
      <c r="O806" s="206"/>
      <c r="P806" s="206"/>
      <c r="Q806" s="206"/>
      <c r="R806" s="206"/>
      <c r="S806" s="206"/>
      <c r="T806" s="206"/>
      <c r="U806" s="206"/>
      <c r="V806" s="206"/>
      <c r="W806" s="206"/>
      <c r="X806" s="206"/>
      <c r="Y806" s="206"/>
      <c r="Z806" s="206"/>
    </row>
    <row r="807" spans="1:26" ht="15.75" customHeight="1" x14ac:dyDescent="0.2">
      <c r="A807" s="206"/>
      <c r="B807" s="206"/>
      <c r="C807" s="206"/>
      <c r="D807" s="206"/>
      <c r="E807" s="206"/>
      <c r="F807" s="206"/>
      <c r="G807" s="206"/>
      <c r="H807" s="206"/>
      <c r="I807" s="206"/>
      <c r="J807" s="206"/>
      <c r="K807" s="206"/>
      <c r="L807" s="206"/>
      <c r="M807" s="206"/>
      <c r="N807" s="206"/>
      <c r="O807" s="206"/>
      <c r="P807" s="206"/>
      <c r="Q807" s="206"/>
      <c r="R807" s="206"/>
      <c r="S807" s="206"/>
      <c r="T807" s="206"/>
      <c r="U807" s="206"/>
      <c r="V807" s="206"/>
      <c r="W807" s="206"/>
      <c r="X807" s="206"/>
      <c r="Y807" s="206"/>
      <c r="Z807" s="206"/>
    </row>
    <row r="808" spans="1:26" ht="15.75" customHeight="1" x14ac:dyDescent="0.2">
      <c r="A808" s="206"/>
      <c r="B808" s="206"/>
      <c r="C808" s="206"/>
      <c r="D808" s="206"/>
      <c r="E808" s="206"/>
      <c r="F808" s="206"/>
      <c r="G808" s="206"/>
      <c r="H808" s="206"/>
      <c r="I808" s="206"/>
      <c r="J808" s="206"/>
      <c r="K808" s="206"/>
      <c r="L808" s="206"/>
      <c r="M808" s="206"/>
      <c r="N808" s="206"/>
      <c r="O808" s="206"/>
      <c r="P808" s="206"/>
      <c r="Q808" s="206"/>
      <c r="R808" s="206"/>
      <c r="S808" s="206"/>
      <c r="T808" s="206"/>
      <c r="U808" s="206"/>
      <c r="V808" s="206"/>
      <c r="W808" s="206"/>
      <c r="X808" s="206"/>
      <c r="Y808" s="206"/>
      <c r="Z808" s="206"/>
    </row>
    <row r="809" spans="1:26" ht="15.75" customHeight="1" x14ac:dyDescent="0.2">
      <c r="A809" s="206"/>
      <c r="B809" s="206"/>
      <c r="C809" s="206"/>
      <c r="D809" s="206"/>
      <c r="E809" s="206"/>
      <c r="F809" s="206"/>
      <c r="G809" s="206"/>
      <c r="H809" s="206"/>
      <c r="I809" s="206"/>
      <c r="J809" s="206"/>
      <c r="K809" s="206"/>
      <c r="L809" s="206"/>
      <c r="M809" s="206"/>
      <c r="N809" s="206"/>
      <c r="O809" s="206"/>
      <c r="P809" s="206"/>
      <c r="Q809" s="206"/>
      <c r="R809" s="206"/>
      <c r="S809" s="206"/>
      <c r="T809" s="206"/>
      <c r="U809" s="206"/>
      <c r="V809" s="206"/>
      <c r="W809" s="206"/>
      <c r="X809" s="206"/>
      <c r="Y809" s="206"/>
      <c r="Z809" s="206"/>
    </row>
    <row r="810" spans="1:26" ht="15.75" customHeight="1" x14ac:dyDescent="0.2">
      <c r="A810" s="206"/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  <c r="Z810" s="206"/>
    </row>
    <row r="811" spans="1:26" ht="15.75" customHeight="1" x14ac:dyDescent="0.2">
      <c r="A811" s="206"/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</row>
    <row r="812" spans="1:26" ht="15.75" customHeight="1" x14ac:dyDescent="0.2">
      <c r="A812" s="206"/>
      <c r="B812" s="206"/>
      <c r="C812" s="206"/>
      <c r="D812" s="206"/>
      <c r="E812" s="206"/>
      <c r="F812" s="206"/>
      <c r="G812" s="206"/>
      <c r="H812" s="206"/>
      <c r="I812" s="206"/>
      <c r="J812" s="206"/>
      <c r="K812" s="206"/>
      <c r="L812" s="206"/>
      <c r="M812" s="206"/>
      <c r="N812" s="206"/>
      <c r="O812" s="206"/>
      <c r="P812" s="206"/>
      <c r="Q812" s="206"/>
      <c r="R812" s="206"/>
      <c r="S812" s="206"/>
      <c r="T812" s="206"/>
      <c r="U812" s="206"/>
      <c r="V812" s="206"/>
      <c r="W812" s="206"/>
      <c r="X812" s="206"/>
      <c r="Y812" s="206"/>
      <c r="Z812" s="206"/>
    </row>
    <row r="813" spans="1:26" ht="15.75" customHeight="1" x14ac:dyDescent="0.2">
      <c r="A813" s="206"/>
      <c r="B813" s="206"/>
      <c r="C813" s="206"/>
      <c r="D813" s="206"/>
      <c r="E813" s="206"/>
      <c r="F813" s="206"/>
      <c r="G813" s="206"/>
      <c r="H813" s="206"/>
      <c r="I813" s="206"/>
      <c r="J813" s="206"/>
      <c r="K813" s="206"/>
      <c r="L813" s="206"/>
      <c r="M813" s="206"/>
      <c r="N813" s="206"/>
      <c r="O813" s="206"/>
      <c r="P813" s="206"/>
      <c r="Q813" s="206"/>
      <c r="R813" s="206"/>
      <c r="S813" s="206"/>
      <c r="T813" s="206"/>
      <c r="U813" s="206"/>
      <c r="V813" s="206"/>
      <c r="W813" s="206"/>
      <c r="X813" s="206"/>
      <c r="Y813" s="206"/>
      <c r="Z813" s="206"/>
    </row>
    <row r="814" spans="1:26" ht="15.75" customHeight="1" x14ac:dyDescent="0.2">
      <c r="A814" s="206"/>
      <c r="B814" s="206"/>
      <c r="C814" s="206"/>
      <c r="D814" s="206"/>
      <c r="E814" s="206"/>
      <c r="F814" s="206"/>
      <c r="G814" s="206"/>
      <c r="H814" s="206"/>
      <c r="I814" s="206"/>
      <c r="J814" s="206"/>
      <c r="K814" s="206"/>
      <c r="L814" s="206"/>
      <c r="M814" s="206"/>
      <c r="N814" s="206"/>
      <c r="O814" s="206"/>
      <c r="P814" s="206"/>
      <c r="Q814" s="206"/>
      <c r="R814" s="206"/>
      <c r="S814" s="206"/>
      <c r="T814" s="206"/>
      <c r="U814" s="206"/>
      <c r="V814" s="206"/>
      <c r="W814" s="206"/>
      <c r="X814" s="206"/>
      <c r="Y814" s="206"/>
      <c r="Z814" s="206"/>
    </row>
    <row r="815" spans="1:26" ht="15.75" customHeight="1" x14ac:dyDescent="0.2">
      <c r="A815" s="206"/>
      <c r="B815" s="206"/>
      <c r="C815" s="206"/>
      <c r="D815" s="206"/>
      <c r="E815" s="206"/>
      <c r="F815" s="206"/>
      <c r="G815" s="206"/>
      <c r="H815" s="206"/>
      <c r="I815" s="206"/>
      <c r="J815" s="206"/>
      <c r="K815" s="206"/>
      <c r="L815" s="206"/>
      <c r="M815" s="206"/>
      <c r="N815" s="206"/>
      <c r="O815" s="206"/>
      <c r="P815" s="206"/>
      <c r="Q815" s="206"/>
      <c r="R815" s="206"/>
      <c r="S815" s="206"/>
      <c r="T815" s="206"/>
      <c r="U815" s="206"/>
      <c r="V815" s="206"/>
      <c r="W815" s="206"/>
      <c r="X815" s="206"/>
      <c r="Y815" s="206"/>
      <c r="Z815" s="206"/>
    </row>
    <row r="816" spans="1:26" ht="15.75" customHeight="1" x14ac:dyDescent="0.2">
      <c r="A816" s="206"/>
      <c r="B816" s="206"/>
      <c r="C816" s="206"/>
      <c r="D816" s="206"/>
      <c r="E816" s="206"/>
      <c r="F816" s="206"/>
      <c r="G816" s="206"/>
      <c r="H816" s="206"/>
      <c r="I816" s="206"/>
      <c r="J816" s="206"/>
      <c r="K816" s="206"/>
      <c r="L816" s="206"/>
      <c r="M816" s="206"/>
      <c r="N816" s="206"/>
      <c r="O816" s="206"/>
      <c r="P816" s="206"/>
      <c r="Q816" s="206"/>
      <c r="R816" s="206"/>
      <c r="S816" s="206"/>
      <c r="T816" s="206"/>
      <c r="U816" s="206"/>
      <c r="V816" s="206"/>
      <c r="W816" s="206"/>
      <c r="X816" s="206"/>
      <c r="Y816" s="206"/>
      <c r="Z816" s="206"/>
    </row>
    <row r="817" spans="1:26" ht="15.75" customHeight="1" x14ac:dyDescent="0.2">
      <c r="A817" s="206"/>
      <c r="B817" s="206"/>
      <c r="C817" s="206"/>
      <c r="D817" s="206"/>
      <c r="E817" s="206"/>
      <c r="F817" s="206"/>
      <c r="G817" s="206"/>
      <c r="H817" s="206"/>
      <c r="I817" s="206"/>
      <c r="J817" s="206"/>
      <c r="K817" s="206"/>
      <c r="L817" s="206"/>
      <c r="M817" s="206"/>
      <c r="N817" s="206"/>
      <c r="O817" s="206"/>
      <c r="P817" s="206"/>
      <c r="Q817" s="206"/>
      <c r="R817" s="206"/>
      <c r="S817" s="206"/>
      <c r="T817" s="206"/>
      <c r="U817" s="206"/>
      <c r="V817" s="206"/>
      <c r="W817" s="206"/>
      <c r="X817" s="206"/>
      <c r="Y817" s="206"/>
      <c r="Z817" s="206"/>
    </row>
    <row r="818" spans="1:26" ht="15.75" customHeight="1" x14ac:dyDescent="0.2">
      <c r="A818" s="206"/>
      <c r="B818" s="206"/>
      <c r="C818" s="206"/>
      <c r="D818" s="206"/>
      <c r="E818" s="206"/>
      <c r="F818" s="206"/>
      <c r="G818" s="206"/>
      <c r="H818" s="206"/>
      <c r="I818" s="206"/>
      <c r="J818" s="206"/>
      <c r="K818" s="206"/>
      <c r="L818" s="206"/>
      <c r="M818" s="206"/>
      <c r="N818" s="206"/>
      <c r="O818" s="206"/>
      <c r="P818" s="206"/>
      <c r="Q818" s="206"/>
      <c r="R818" s="206"/>
      <c r="S818" s="206"/>
      <c r="T818" s="206"/>
      <c r="U818" s="206"/>
      <c r="V818" s="206"/>
      <c r="W818" s="206"/>
      <c r="X818" s="206"/>
      <c r="Y818" s="206"/>
      <c r="Z818" s="206"/>
    </row>
    <row r="819" spans="1:26" ht="15.75" customHeight="1" x14ac:dyDescent="0.2">
      <c r="A819" s="206"/>
      <c r="B819" s="206"/>
      <c r="C819" s="206"/>
      <c r="D819" s="206"/>
      <c r="E819" s="206"/>
      <c r="F819" s="206"/>
      <c r="G819" s="206"/>
      <c r="H819" s="206"/>
      <c r="I819" s="206"/>
      <c r="J819" s="206"/>
      <c r="K819" s="206"/>
      <c r="L819" s="206"/>
      <c r="M819" s="206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</row>
    <row r="820" spans="1:26" ht="15.75" customHeight="1" x14ac:dyDescent="0.2">
      <c r="A820" s="206"/>
      <c r="B820" s="206"/>
      <c r="C820" s="206"/>
      <c r="D820" s="206"/>
      <c r="E820" s="206"/>
      <c r="F820" s="206"/>
      <c r="G820" s="206"/>
      <c r="H820" s="206"/>
      <c r="I820" s="206"/>
      <c r="J820" s="206"/>
      <c r="K820" s="206"/>
      <c r="L820" s="206"/>
      <c r="M820" s="206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</row>
    <row r="821" spans="1:26" ht="15.75" customHeight="1" x14ac:dyDescent="0.2">
      <c r="A821" s="206"/>
      <c r="B821" s="206"/>
      <c r="C821" s="206"/>
      <c r="D821" s="206"/>
      <c r="E821" s="206"/>
      <c r="F821" s="206"/>
      <c r="G821" s="206"/>
      <c r="H821" s="206"/>
      <c r="I821" s="206"/>
      <c r="J821" s="206"/>
      <c r="K821" s="206"/>
      <c r="L821" s="206"/>
      <c r="M821" s="206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</row>
    <row r="822" spans="1:26" ht="15.75" customHeight="1" x14ac:dyDescent="0.2">
      <c r="A822" s="206"/>
      <c r="B822" s="206"/>
      <c r="C822" s="206"/>
      <c r="D822" s="206"/>
      <c r="E822" s="206"/>
      <c r="F822" s="206"/>
      <c r="G822" s="206"/>
      <c r="H822" s="206"/>
      <c r="I822" s="206"/>
      <c r="J822" s="206"/>
      <c r="K822" s="206"/>
      <c r="L822" s="206"/>
      <c r="M822" s="206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</row>
    <row r="823" spans="1:26" ht="15.75" customHeight="1" x14ac:dyDescent="0.2">
      <c r="A823" s="206"/>
      <c r="B823" s="206"/>
      <c r="C823" s="206"/>
      <c r="D823" s="206"/>
      <c r="E823" s="206"/>
      <c r="F823" s="206"/>
      <c r="G823" s="206"/>
      <c r="H823" s="206"/>
      <c r="I823" s="206"/>
      <c r="J823" s="206"/>
      <c r="K823" s="206"/>
      <c r="L823" s="206"/>
      <c r="M823" s="206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</row>
    <row r="824" spans="1:26" ht="15.75" customHeight="1" x14ac:dyDescent="0.2">
      <c r="A824" s="206"/>
      <c r="B824" s="206"/>
      <c r="C824" s="206"/>
      <c r="D824" s="206"/>
      <c r="E824" s="206"/>
      <c r="F824" s="206"/>
      <c r="G824" s="206"/>
      <c r="H824" s="206"/>
      <c r="I824" s="206"/>
      <c r="J824" s="206"/>
      <c r="K824" s="206"/>
      <c r="L824" s="206"/>
      <c r="M824" s="206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</row>
    <row r="825" spans="1:26" ht="15.75" customHeight="1" x14ac:dyDescent="0.2">
      <c r="A825" s="206"/>
      <c r="B825" s="206"/>
      <c r="C825" s="206"/>
      <c r="D825" s="206"/>
      <c r="E825" s="206"/>
      <c r="F825" s="206"/>
      <c r="G825" s="206"/>
      <c r="H825" s="206"/>
      <c r="I825" s="206"/>
      <c r="J825" s="206"/>
      <c r="K825" s="206"/>
      <c r="L825" s="206"/>
      <c r="M825" s="206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</row>
    <row r="826" spans="1:26" ht="15.75" customHeight="1" x14ac:dyDescent="0.2">
      <c r="A826" s="206"/>
      <c r="B826" s="206"/>
      <c r="C826" s="206"/>
      <c r="D826" s="206"/>
      <c r="E826" s="206"/>
      <c r="F826" s="206"/>
      <c r="G826" s="206"/>
      <c r="H826" s="206"/>
      <c r="I826" s="206"/>
      <c r="J826" s="206"/>
      <c r="K826" s="206"/>
      <c r="L826" s="206"/>
      <c r="M826" s="206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</row>
    <row r="827" spans="1:26" ht="15.75" customHeight="1" x14ac:dyDescent="0.2">
      <c r="A827" s="206"/>
      <c r="B827" s="206"/>
      <c r="C827" s="206"/>
      <c r="D827" s="206"/>
      <c r="E827" s="206"/>
      <c r="F827" s="206"/>
      <c r="G827" s="206"/>
      <c r="H827" s="206"/>
      <c r="I827" s="206"/>
      <c r="J827" s="206"/>
      <c r="K827" s="206"/>
      <c r="L827" s="206"/>
      <c r="M827" s="206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</row>
    <row r="828" spans="1:26" ht="15.75" customHeight="1" x14ac:dyDescent="0.2">
      <c r="A828" s="206"/>
      <c r="B828" s="206"/>
      <c r="C828" s="206"/>
      <c r="D828" s="206"/>
      <c r="E828" s="206"/>
      <c r="F828" s="206"/>
      <c r="G828" s="206"/>
      <c r="H828" s="206"/>
      <c r="I828" s="206"/>
      <c r="J828" s="206"/>
      <c r="K828" s="206"/>
      <c r="L828" s="206"/>
      <c r="M828" s="206"/>
      <c r="N828" s="206"/>
      <c r="O828" s="206"/>
      <c r="P828" s="206"/>
      <c r="Q828" s="206"/>
      <c r="R828" s="206"/>
      <c r="S828" s="206"/>
      <c r="T828" s="206"/>
      <c r="U828" s="206"/>
      <c r="V828" s="206"/>
      <c r="W828" s="206"/>
      <c r="X828" s="206"/>
      <c r="Y828" s="206"/>
      <c r="Z828" s="206"/>
    </row>
    <row r="829" spans="1:26" ht="15.75" customHeight="1" x14ac:dyDescent="0.2">
      <c r="A829" s="206"/>
      <c r="B829" s="206"/>
      <c r="C829" s="206"/>
      <c r="D829" s="206"/>
      <c r="E829" s="206"/>
      <c r="F829" s="206"/>
      <c r="G829" s="206"/>
      <c r="H829" s="206"/>
      <c r="I829" s="206"/>
      <c r="J829" s="206"/>
      <c r="K829" s="206"/>
      <c r="L829" s="206"/>
      <c r="M829" s="206"/>
      <c r="N829" s="206"/>
      <c r="O829" s="206"/>
      <c r="P829" s="206"/>
      <c r="Q829" s="206"/>
      <c r="R829" s="206"/>
      <c r="S829" s="206"/>
      <c r="T829" s="206"/>
      <c r="U829" s="206"/>
      <c r="V829" s="206"/>
      <c r="W829" s="206"/>
      <c r="X829" s="206"/>
      <c r="Y829" s="206"/>
      <c r="Z829" s="206"/>
    </row>
    <row r="830" spans="1:26" ht="15.75" customHeight="1" x14ac:dyDescent="0.2">
      <c r="A830" s="206"/>
      <c r="B830" s="206"/>
      <c r="C830" s="206"/>
      <c r="D830" s="206"/>
      <c r="E830" s="206"/>
      <c r="F830" s="206"/>
      <c r="G830" s="206"/>
      <c r="H830" s="206"/>
      <c r="I830" s="206"/>
      <c r="J830" s="206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</row>
    <row r="831" spans="1:26" ht="15.75" customHeight="1" x14ac:dyDescent="0.2">
      <c r="A831" s="206"/>
      <c r="B831" s="206"/>
      <c r="C831" s="206"/>
      <c r="D831" s="206"/>
      <c r="E831" s="206"/>
      <c r="F831" s="206"/>
      <c r="G831" s="206"/>
      <c r="H831" s="206"/>
      <c r="I831" s="206"/>
      <c r="J831" s="206"/>
      <c r="K831" s="206"/>
      <c r="L831" s="206"/>
      <c r="M831" s="206"/>
      <c r="N831" s="206"/>
      <c r="O831" s="206"/>
      <c r="P831" s="206"/>
      <c r="Q831" s="206"/>
      <c r="R831" s="206"/>
      <c r="S831" s="206"/>
      <c r="T831" s="206"/>
      <c r="U831" s="206"/>
      <c r="V831" s="206"/>
      <c r="W831" s="206"/>
      <c r="X831" s="206"/>
      <c r="Y831" s="206"/>
      <c r="Z831" s="206"/>
    </row>
    <row r="832" spans="1:26" ht="15.75" customHeight="1" x14ac:dyDescent="0.2">
      <c r="A832" s="206"/>
      <c r="B832" s="206"/>
      <c r="C832" s="206"/>
      <c r="D832" s="206"/>
      <c r="E832" s="206"/>
      <c r="F832" s="206"/>
      <c r="G832" s="206"/>
      <c r="H832" s="206"/>
      <c r="I832" s="206"/>
      <c r="J832" s="206"/>
      <c r="K832" s="206"/>
      <c r="L832" s="206"/>
      <c r="M832" s="206"/>
      <c r="N832" s="206"/>
      <c r="O832" s="206"/>
      <c r="P832" s="206"/>
      <c r="Q832" s="206"/>
      <c r="R832" s="206"/>
      <c r="S832" s="206"/>
      <c r="T832" s="206"/>
      <c r="U832" s="206"/>
      <c r="V832" s="206"/>
      <c r="W832" s="206"/>
      <c r="X832" s="206"/>
      <c r="Y832" s="206"/>
      <c r="Z832" s="206"/>
    </row>
    <row r="833" spans="1:26" ht="15.75" customHeight="1" x14ac:dyDescent="0.2">
      <c r="A833" s="206"/>
      <c r="B833" s="206"/>
      <c r="C833" s="206"/>
      <c r="D833" s="206"/>
      <c r="E833" s="206"/>
      <c r="F833" s="206"/>
      <c r="G833" s="206"/>
      <c r="H833" s="206"/>
      <c r="I833" s="206"/>
      <c r="J833" s="206"/>
      <c r="K833" s="206"/>
      <c r="L833" s="206"/>
      <c r="M833" s="206"/>
      <c r="N833" s="206"/>
      <c r="O833" s="206"/>
      <c r="P833" s="206"/>
      <c r="Q833" s="206"/>
      <c r="R833" s="206"/>
      <c r="S833" s="206"/>
      <c r="T833" s="206"/>
      <c r="U833" s="206"/>
      <c r="V833" s="206"/>
      <c r="W833" s="206"/>
      <c r="X833" s="206"/>
      <c r="Y833" s="206"/>
      <c r="Z833" s="206"/>
    </row>
    <row r="834" spans="1:26" ht="15.75" customHeight="1" x14ac:dyDescent="0.2">
      <c r="A834" s="206"/>
      <c r="B834" s="206"/>
      <c r="C834" s="206"/>
      <c r="D834" s="206"/>
      <c r="E834" s="206"/>
      <c r="F834" s="206"/>
      <c r="G834" s="206"/>
      <c r="H834" s="206"/>
      <c r="I834" s="206"/>
      <c r="J834" s="206"/>
      <c r="K834" s="206"/>
      <c r="L834" s="206"/>
      <c r="M834" s="206"/>
      <c r="N834" s="206"/>
      <c r="O834" s="206"/>
      <c r="P834" s="206"/>
      <c r="Q834" s="206"/>
      <c r="R834" s="206"/>
      <c r="S834" s="206"/>
      <c r="T834" s="206"/>
      <c r="U834" s="206"/>
      <c r="V834" s="206"/>
      <c r="W834" s="206"/>
      <c r="X834" s="206"/>
      <c r="Y834" s="206"/>
      <c r="Z834" s="206"/>
    </row>
    <row r="835" spans="1:26" ht="15.75" customHeight="1" x14ac:dyDescent="0.2">
      <c r="A835" s="206"/>
      <c r="B835" s="206"/>
      <c r="C835" s="206"/>
      <c r="D835" s="206"/>
      <c r="E835" s="206"/>
      <c r="F835" s="206"/>
      <c r="G835" s="206"/>
      <c r="H835" s="206"/>
      <c r="I835" s="206"/>
      <c r="J835" s="206"/>
      <c r="K835" s="206"/>
      <c r="L835" s="206"/>
      <c r="M835" s="206"/>
      <c r="N835" s="206"/>
      <c r="O835" s="206"/>
      <c r="P835" s="206"/>
      <c r="Q835" s="206"/>
      <c r="R835" s="206"/>
      <c r="S835" s="206"/>
      <c r="T835" s="206"/>
      <c r="U835" s="206"/>
      <c r="V835" s="206"/>
      <c r="W835" s="206"/>
      <c r="X835" s="206"/>
      <c r="Y835" s="206"/>
      <c r="Z835" s="206"/>
    </row>
    <row r="836" spans="1:26" ht="15.75" customHeight="1" x14ac:dyDescent="0.2">
      <c r="A836" s="206"/>
      <c r="B836" s="206"/>
      <c r="C836" s="206"/>
      <c r="D836" s="206"/>
      <c r="E836" s="206"/>
      <c r="F836" s="206"/>
      <c r="G836" s="206"/>
      <c r="H836" s="206"/>
      <c r="I836" s="206"/>
      <c r="J836" s="206"/>
      <c r="K836" s="206"/>
      <c r="L836" s="206"/>
      <c r="M836" s="206"/>
      <c r="N836" s="206"/>
      <c r="O836" s="206"/>
      <c r="P836" s="206"/>
      <c r="Q836" s="206"/>
      <c r="R836" s="206"/>
      <c r="S836" s="206"/>
      <c r="T836" s="206"/>
      <c r="U836" s="206"/>
      <c r="V836" s="206"/>
      <c r="W836" s="206"/>
      <c r="X836" s="206"/>
      <c r="Y836" s="206"/>
      <c r="Z836" s="206"/>
    </row>
    <row r="837" spans="1:26" ht="15.75" customHeight="1" x14ac:dyDescent="0.2">
      <c r="A837" s="206"/>
      <c r="B837" s="206"/>
      <c r="C837" s="206"/>
      <c r="D837" s="206"/>
      <c r="E837" s="206"/>
      <c r="F837" s="206"/>
      <c r="G837" s="206"/>
      <c r="H837" s="206"/>
      <c r="I837" s="206"/>
      <c r="J837" s="206"/>
      <c r="K837" s="206"/>
      <c r="L837" s="206"/>
      <c r="M837" s="206"/>
      <c r="N837" s="206"/>
      <c r="O837" s="206"/>
      <c r="P837" s="206"/>
      <c r="Q837" s="206"/>
      <c r="R837" s="206"/>
      <c r="S837" s="206"/>
      <c r="T837" s="206"/>
      <c r="U837" s="206"/>
      <c r="V837" s="206"/>
      <c r="W837" s="206"/>
      <c r="X837" s="206"/>
      <c r="Y837" s="206"/>
      <c r="Z837" s="206"/>
    </row>
    <row r="838" spans="1:26" ht="15.75" customHeight="1" x14ac:dyDescent="0.2">
      <c r="A838" s="206"/>
      <c r="B838" s="206"/>
      <c r="C838" s="206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</row>
    <row r="839" spans="1:26" ht="15.75" customHeight="1" x14ac:dyDescent="0.2">
      <c r="A839" s="206"/>
      <c r="B839" s="206"/>
      <c r="C839" s="206"/>
      <c r="D839" s="206"/>
      <c r="E839" s="206"/>
      <c r="F839" s="206"/>
      <c r="G839" s="206"/>
      <c r="H839" s="206"/>
      <c r="I839" s="206"/>
      <c r="J839" s="206"/>
      <c r="K839" s="206"/>
      <c r="L839" s="206"/>
      <c r="M839" s="206"/>
      <c r="N839" s="206"/>
      <c r="O839" s="206"/>
      <c r="P839" s="206"/>
      <c r="Q839" s="206"/>
      <c r="R839" s="206"/>
      <c r="S839" s="206"/>
      <c r="T839" s="206"/>
      <c r="U839" s="206"/>
      <c r="V839" s="206"/>
      <c r="W839" s="206"/>
      <c r="X839" s="206"/>
      <c r="Y839" s="206"/>
      <c r="Z839" s="206"/>
    </row>
    <row r="840" spans="1:26" ht="15.75" customHeight="1" x14ac:dyDescent="0.2">
      <c r="A840" s="206"/>
      <c r="B840" s="206"/>
      <c r="C840" s="206"/>
      <c r="D840" s="206"/>
      <c r="E840" s="206"/>
      <c r="F840" s="206"/>
      <c r="G840" s="206"/>
      <c r="H840" s="206"/>
      <c r="I840" s="206"/>
      <c r="J840" s="206"/>
      <c r="K840" s="206"/>
      <c r="L840" s="206"/>
      <c r="M840" s="206"/>
      <c r="N840" s="206"/>
      <c r="O840" s="206"/>
      <c r="P840" s="206"/>
      <c r="Q840" s="206"/>
      <c r="R840" s="206"/>
      <c r="S840" s="206"/>
      <c r="T840" s="206"/>
      <c r="U840" s="206"/>
      <c r="V840" s="206"/>
      <c r="W840" s="206"/>
      <c r="X840" s="206"/>
      <c r="Y840" s="206"/>
      <c r="Z840" s="206"/>
    </row>
    <row r="841" spans="1:26" ht="15.75" customHeight="1" x14ac:dyDescent="0.2">
      <c r="A841" s="206"/>
      <c r="B841" s="206"/>
      <c r="C841" s="206"/>
      <c r="D841" s="206"/>
      <c r="E841" s="206"/>
      <c r="F841" s="206"/>
      <c r="G841" s="206"/>
      <c r="H841" s="206"/>
      <c r="I841" s="206"/>
      <c r="J841" s="206"/>
      <c r="K841" s="206"/>
      <c r="L841" s="206"/>
      <c r="M841" s="206"/>
      <c r="N841" s="206"/>
      <c r="O841" s="206"/>
      <c r="P841" s="206"/>
      <c r="Q841" s="206"/>
      <c r="R841" s="206"/>
      <c r="S841" s="206"/>
      <c r="T841" s="206"/>
      <c r="U841" s="206"/>
      <c r="V841" s="206"/>
      <c r="W841" s="206"/>
      <c r="X841" s="206"/>
      <c r="Y841" s="206"/>
      <c r="Z841" s="206"/>
    </row>
    <row r="842" spans="1:26" ht="15.75" customHeight="1" x14ac:dyDescent="0.2">
      <c r="A842" s="206"/>
      <c r="B842" s="206"/>
      <c r="C842" s="206"/>
      <c r="D842" s="206"/>
      <c r="E842" s="206"/>
      <c r="F842" s="206"/>
      <c r="G842" s="206"/>
      <c r="H842" s="206"/>
      <c r="I842" s="206"/>
      <c r="J842" s="206"/>
      <c r="K842" s="206"/>
      <c r="L842" s="206"/>
      <c r="M842" s="206"/>
      <c r="N842" s="206"/>
      <c r="O842" s="206"/>
      <c r="P842" s="206"/>
      <c r="Q842" s="206"/>
      <c r="R842" s="206"/>
      <c r="S842" s="206"/>
      <c r="T842" s="206"/>
      <c r="U842" s="206"/>
      <c r="V842" s="206"/>
      <c r="W842" s="206"/>
      <c r="X842" s="206"/>
      <c r="Y842" s="206"/>
      <c r="Z842" s="206"/>
    </row>
    <row r="843" spans="1:26" ht="15.75" customHeight="1" x14ac:dyDescent="0.2">
      <c r="A843" s="206"/>
      <c r="B843" s="206"/>
      <c r="C843" s="206"/>
      <c r="D843" s="206"/>
      <c r="E843" s="206"/>
      <c r="F843" s="206"/>
      <c r="G843" s="206"/>
      <c r="H843" s="206"/>
      <c r="I843" s="206"/>
      <c r="J843" s="206"/>
      <c r="K843" s="206"/>
      <c r="L843" s="206"/>
      <c r="M843" s="206"/>
      <c r="N843" s="206"/>
      <c r="O843" s="206"/>
      <c r="P843" s="206"/>
      <c r="Q843" s="206"/>
      <c r="R843" s="206"/>
      <c r="S843" s="206"/>
      <c r="T843" s="206"/>
      <c r="U843" s="206"/>
      <c r="V843" s="206"/>
      <c r="W843" s="206"/>
      <c r="X843" s="206"/>
      <c r="Y843" s="206"/>
      <c r="Z843" s="206"/>
    </row>
    <row r="844" spans="1:26" ht="15.75" customHeight="1" x14ac:dyDescent="0.2">
      <c r="A844" s="206"/>
      <c r="B844" s="206"/>
      <c r="C844" s="206"/>
      <c r="D844" s="206"/>
      <c r="E844" s="206"/>
      <c r="F844" s="206"/>
      <c r="G844" s="206"/>
      <c r="H844" s="206"/>
      <c r="I844" s="206"/>
      <c r="J844" s="206"/>
      <c r="K844" s="206"/>
      <c r="L844" s="206"/>
      <c r="M844" s="206"/>
      <c r="N844" s="206"/>
      <c r="O844" s="206"/>
      <c r="P844" s="206"/>
      <c r="Q844" s="206"/>
      <c r="R844" s="206"/>
      <c r="S844" s="206"/>
      <c r="T844" s="206"/>
      <c r="U844" s="206"/>
      <c r="V844" s="206"/>
      <c r="W844" s="206"/>
      <c r="X844" s="206"/>
      <c r="Y844" s="206"/>
      <c r="Z844" s="206"/>
    </row>
    <row r="845" spans="1:26" ht="15.75" customHeight="1" x14ac:dyDescent="0.2">
      <c r="A845" s="206"/>
      <c r="B845" s="206"/>
      <c r="C845" s="206"/>
      <c r="D845" s="206"/>
      <c r="E845" s="206"/>
      <c r="F845" s="206"/>
      <c r="G845" s="206"/>
      <c r="H845" s="206"/>
      <c r="I845" s="206"/>
      <c r="J845" s="206"/>
      <c r="K845" s="206"/>
      <c r="L845" s="206"/>
      <c r="M845" s="206"/>
      <c r="N845" s="206"/>
      <c r="O845" s="206"/>
      <c r="P845" s="206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</row>
    <row r="846" spans="1:26" ht="15.75" customHeight="1" x14ac:dyDescent="0.2">
      <c r="A846" s="206"/>
      <c r="B846" s="206"/>
      <c r="C846" s="206"/>
      <c r="D846" s="206"/>
      <c r="E846" s="206"/>
      <c r="F846" s="206"/>
      <c r="G846" s="206"/>
      <c r="H846" s="206"/>
      <c r="I846" s="206"/>
      <c r="J846" s="206"/>
      <c r="K846" s="206"/>
      <c r="L846" s="206"/>
      <c r="M846" s="206"/>
      <c r="N846" s="206"/>
      <c r="O846" s="206"/>
      <c r="P846" s="206"/>
      <c r="Q846" s="206"/>
      <c r="R846" s="206"/>
      <c r="S846" s="206"/>
      <c r="T846" s="206"/>
      <c r="U846" s="206"/>
      <c r="V846" s="206"/>
      <c r="W846" s="206"/>
      <c r="X846" s="206"/>
      <c r="Y846" s="206"/>
      <c r="Z846" s="206"/>
    </row>
    <row r="847" spans="1:26" ht="15.75" customHeight="1" x14ac:dyDescent="0.2">
      <c r="A847" s="206"/>
      <c r="B847" s="206"/>
      <c r="C847" s="206"/>
      <c r="D847" s="206"/>
      <c r="E847" s="206"/>
      <c r="F847" s="206"/>
      <c r="G847" s="206"/>
      <c r="H847" s="206"/>
      <c r="I847" s="206"/>
      <c r="J847" s="206"/>
      <c r="K847" s="206"/>
      <c r="L847" s="206"/>
      <c r="M847" s="206"/>
      <c r="N847" s="206"/>
      <c r="O847" s="206"/>
      <c r="P847" s="206"/>
      <c r="Q847" s="206"/>
      <c r="R847" s="206"/>
      <c r="S847" s="206"/>
      <c r="T847" s="206"/>
      <c r="U847" s="206"/>
      <c r="V847" s="206"/>
      <c r="W847" s="206"/>
      <c r="X847" s="206"/>
      <c r="Y847" s="206"/>
      <c r="Z847" s="206"/>
    </row>
    <row r="848" spans="1:26" ht="15.75" customHeight="1" x14ac:dyDescent="0.2">
      <c r="A848" s="206"/>
      <c r="B848" s="206"/>
      <c r="C848" s="206"/>
      <c r="D848" s="206"/>
      <c r="E848" s="206"/>
      <c r="F848" s="206"/>
      <c r="G848" s="206"/>
      <c r="H848" s="206"/>
      <c r="I848" s="206"/>
      <c r="J848" s="206"/>
      <c r="K848" s="206"/>
      <c r="L848" s="206"/>
      <c r="M848" s="206"/>
      <c r="N848" s="206"/>
      <c r="O848" s="206"/>
      <c r="P848" s="206"/>
      <c r="Q848" s="206"/>
      <c r="R848" s="206"/>
      <c r="S848" s="206"/>
      <c r="T848" s="206"/>
      <c r="U848" s="206"/>
      <c r="V848" s="206"/>
      <c r="W848" s="206"/>
      <c r="X848" s="206"/>
      <c r="Y848" s="206"/>
      <c r="Z848" s="206"/>
    </row>
    <row r="849" spans="1:26" ht="15.75" customHeight="1" x14ac:dyDescent="0.2">
      <c r="A849" s="206"/>
      <c r="B849" s="206"/>
      <c r="C849" s="206"/>
      <c r="D849" s="206"/>
      <c r="E849" s="206"/>
      <c r="F849" s="206"/>
      <c r="G849" s="206"/>
      <c r="H849" s="206"/>
      <c r="I849" s="206"/>
      <c r="J849" s="206"/>
      <c r="K849" s="206"/>
      <c r="L849" s="206"/>
      <c r="M849" s="206"/>
      <c r="N849" s="206"/>
      <c r="O849" s="206"/>
      <c r="P849" s="206"/>
      <c r="Q849" s="206"/>
      <c r="R849" s="206"/>
      <c r="S849" s="206"/>
      <c r="T849" s="206"/>
      <c r="U849" s="206"/>
      <c r="V849" s="206"/>
      <c r="W849" s="206"/>
      <c r="X849" s="206"/>
      <c r="Y849" s="206"/>
      <c r="Z849" s="206"/>
    </row>
    <row r="850" spans="1:26" ht="15.75" customHeight="1" x14ac:dyDescent="0.2">
      <c r="A850" s="206"/>
      <c r="B850" s="206"/>
      <c r="C850" s="206"/>
      <c r="D850" s="206"/>
      <c r="E850" s="206"/>
      <c r="F850" s="206"/>
      <c r="G850" s="206"/>
      <c r="H850" s="206"/>
      <c r="I850" s="206"/>
      <c r="J850" s="206"/>
      <c r="K850" s="206"/>
      <c r="L850" s="206"/>
      <c r="M850" s="206"/>
      <c r="N850" s="206"/>
      <c r="O850" s="206"/>
      <c r="P850" s="206"/>
      <c r="Q850" s="206"/>
      <c r="R850" s="206"/>
      <c r="S850" s="206"/>
      <c r="T850" s="206"/>
      <c r="U850" s="206"/>
      <c r="V850" s="206"/>
      <c r="W850" s="206"/>
      <c r="X850" s="206"/>
      <c r="Y850" s="206"/>
      <c r="Z850" s="206"/>
    </row>
    <row r="851" spans="1:26" ht="15.75" customHeight="1" x14ac:dyDescent="0.2">
      <c r="A851" s="206"/>
      <c r="B851" s="206"/>
      <c r="C851" s="206"/>
      <c r="D851" s="206"/>
      <c r="E851" s="206"/>
      <c r="F851" s="206"/>
      <c r="G851" s="206"/>
      <c r="H851" s="206"/>
      <c r="I851" s="206"/>
      <c r="J851" s="206"/>
      <c r="K851" s="206"/>
      <c r="L851" s="206"/>
      <c r="M851" s="206"/>
      <c r="N851" s="206"/>
      <c r="O851" s="206"/>
      <c r="P851" s="206"/>
      <c r="Q851" s="206"/>
      <c r="R851" s="206"/>
      <c r="S851" s="206"/>
      <c r="T851" s="206"/>
      <c r="U851" s="206"/>
      <c r="V851" s="206"/>
      <c r="W851" s="206"/>
      <c r="X851" s="206"/>
      <c r="Y851" s="206"/>
      <c r="Z851" s="206"/>
    </row>
    <row r="852" spans="1:26" ht="15.75" customHeight="1" x14ac:dyDescent="0.2">
      <c r="A852" s="206"/>
      <c r="B852" s="206"/>
      <c r="C852" s="206"/>
      <c r="D852" s="206"/>
      <c r="E852" s="206"/>
      <c r="F852" s="206"/>
      <c r="G852" s="206"/>
      <c r="H852" s="206"/>
      <c r="I852" s="206"/>
      <c r="J852" s="206"/>
      <c r="K852" s="206"/>
      <c r="L852" s="206"/>
      <c r="M852" s="206"/>
      <c r="N852" s="206"/>
      <c r="O852" s="206"/>
      <c r="P852" s="206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</row>
    <row r="853" spans="1:26" ht="15.75" customHeight="1" x14ac:dyDescent="0.2">
      <c r="A853" s="206"/>
      <c r="B853" s="206"/>
      <c r="C853" s="206"/>
      <c r="D853" s="206"/>
      <c r="E853" s="206"/>
      <c r="F853" s="206"/>
      <c r="G853" s="206"/>
      <c r="H853" s="206"/>
      <c r="I853" s="206"/>
      <c r="J853" s="206"/>
      <c r="K853" s="206"/>
      <c r="L853" s="206"/>
      <c r="M853" s="206"/>
      <c r="N853" s="206"/>
      <c r="O853" s="206"/>
      <c r="P853" s="206"/>
      <c r="Q853" s="206"/>
      <c r="R853" s="206"/>
      <c r="S853" s="206"/>
      <c r="T853" s="206"/>
      <c r="U853" s="206"/>
      <c r="V853" s="206"/>
      <c r="W853" s="206"/>
      <c r="X853" s="206"/>
      <c r="Y853" s="206"/>
      <c r="Z853" s="206"/>
    </row>
    <row r="854" spans="1:26" ht="15.75" customHeight="1" x14ac:dyDescent="0.2">
      <c r="A854" s="206"/>
      <c r="B854" s="206"/>
      <c r="C854" s="206"/>
      <c r="D854" s="206"/>
      <c r="E854" s="206"/>
      <c r="F854" s="206"/>
      <c r="G854" s="206"/>
      <c r="H854" s="206"/>
      <c r="I854" s="206"/>
      <c r="J854" s="206"/>
      <c r="K854" s="206"/>
      <c r="L854" s="206"/>
      <c r="M854" s="206"/>
      <c r="N854" s="206"/>
      <c r="O854" s="206"/>
      <c r="P854" s="206"/>
      <c r="Q854" s="206"/>
      <c r="R854" s="206"/>
      <c r="S854" s="206"/>
      <c r="T854" s="206"/>
      <c r="U854" s="206"/>
      <c r="V854" s="206"/>
      <c r="W854" s="206"/>
      <c r="X854" s="206"/>
      <c r="Y854" s="206"/>
      <c r="Z854" s="206"/>
    </row>
    <row r="855" spans="1:26" ht="15.75" customHeight="1" x14ac:dyDescent="0.2">
      <c r="A855" s="206"/>
      <c r="B855" s="206"/>
      <c r="C855" s="206"/>
      <c r="D855" s="206"/>
      <c r="E855" s="206"/>
      <c r="F855" s="206"/>
      <c r="G855" s="206"/>
      <c r="H855" s="206"/>
      <c r="I855" s="206"/>
      <c r="J855" s="206"/>
      <c r="K855" s="206"/>
      <c r="L855" s="206"/>
      <c r="M855" s="206"/>
      <c r="N855" s="206"/>
      <c r="O855" s="206"/>
      <c r="P855" s="206"/>
      <c r="Q855" s="206"/>
      <c r="R855" s="206"/>
      <c r="S855" s="206"/>
      <c r="T855" s="206"/>
      <c r="U855" s="206"/>
      <c r="V855" s="206"/>
      <c r="W855" s="206"/>
      <c r="X855" s="206"/>
      <c r="Y855" s="206"/>
      <c r="Z855" s="206"/>
    </row>
    <row r="856" spans="1:26" ht="15.75" customHeight="1" x14ac:dyDescent="0.2">
      <c r="A856" s="206"/>
      <c r="B856" s="206"/>
      <c r="C856" s="206"/>
      <c r="D856" s="206"/>
      <c r="E856" s="206"/>
      <c r="F856" s="206"/>
      <c r="G856" s="206"/>
      <c r="H856" s="206"/>
      <c r="I856" s="206"/>
      <c r="J856" s="206"/>
      <c r="K856" s="206"/>
      <c r="L856" s="206"/>
      <c r="M856" s="206"/>
      <c r="N856" s="206"/>
      <c r="O856" s="206"/>
      <c r="P856" s="206"/>
      <c r="Q856" s="206"/>
      <c r="R856" s="206"/>
      <c r="S856" s="206"/>
      <c r="T856" s="206"/>
      <c r="U856" s="206"/>
      <c r="V856" s="206"/>
      <c r="W856" s="206"/>
      <c r="X856" s="206"/>
      <c r="Y856" s="206"/>
      <c r="Z856" s="206"/>
    </row>
    <row r="857" spans="1:26" ht="15.75" customHeight="1" x14ac:dyDescent="0.2">
      <c r="A857" s="206"/>
      <c r="B857" s="206"/>
      <c r="C857" s="206"/>
      <c r="D857" s="206"/>
      <c r="E857" s="206"/>
      <c r="F857" s="206"/>
      <c r="G857" s="206"/>
      <c r="H857" s="206"/>
      <c r="I857" s="206"/>
      <c r="J857" s="206"/>
      <c r="K857" s="206"/>
      <c r="L857" s="206"/>
      <c r="M857" s="206"/>
      <c r="N857" s="206"/>
      <c r="O857" s="206"/>
      <c r="P857" s="206"/>
      <c r="Q857" s="206"/>
      <c r="R857" s="206"/>
      <c r="S857" s="206"/>
      <c r="T857" s="206"/>
      <c r="U857" s="206"/>
      <c r="V857" s="206"/>
      <c r="W857" s="206"/>
      <c r="X857" s="206"/>
      <c r="Y857" s="206"/>
      <c r="Z857" s="206"/>
    </row>
    <row r="858" spans="1:26" ht="15.75" customHeight="1" x14ac:dyDescent="0.2">
      <c r="A858" s="206"/>
      <c r="B858" s="206"/>
      <c r="C858" s="206"/>
      <c r="D858" s="206"/>
      <c r="E858" s="206"/>
      <c r="F858" s="206"/>
      <c r="G858" s="206"/>
      <c r="H858" s="206"/>
      <c r="I858" s="206"/>
      <c r="J858" s="206"/>
      <c r="K858" s="206"/>
      <c r="L858" s="206"/>
      <c r="M858" s="206"/>
      <c r="N858" s="206"/>
      <c r="O858" s="206"/>
      <c r="P858" s="206"/>
      <c r="Q858" s="206"/>
      <c r="R858" s="206"/>
      <c r="S858" s="206"/>
      <c r="T858" s="206"/>
      <c r="U858" s="206"/>
      <c r="V858" s="206"/>
      <c r="W858" s="206"/>
      <c r="X858" s="206"/>
      <c r="Y858" s="206"/>
      <c r="Z858" s="206"/>
    </row>
    <row r="859" spans="1:26" ht="15.75" customHeight="1" x14ac:dyDescent="0.2">
      <c r="A859" s="206"/>
      <c r="B859" s="206"/>
      <c r="C859" s="206"/>
      <c r="D859" s="206"/>
      <c r="E859" s="206"/>
      <c r="F859" s="206"/>
      <c r="G859" s="206"/>
      <c r="H859" s="206"/>
      <c r="I859" s="206"/>
      <c r="J859" s="206"/>
      <c r="K859" s="206"/>
      <c r="L859" s="206"/>
      <c r="M859" s="206"/>
      <c r="N859" s="206"/>
      <c r="O859" s="206"/>
      <c r="P859" s="206"/>
      <c r="Q859" s="206"/>
      <c r="R859" s="206"/>
      <c r="S859" s="206"/>
      <c r="T859" s="206"/>
      <c r="U859" s="206"/>
      <c r="V859" s="206"/>
      <c r="W859" s="206"/>
      <c r="X859" s="206"/>
      <c r="Y859" s="206"/>
      <c r="Z859" s="206"/>
    </row>
    <row r="860" spans="1:26" ht="15.75" customHeight="1" x14ac:dyDescent="0.2">
      <c r="A860" s="206"/>
      <c r="B860" s="206"/>
      <c r="C860" s="206"/>
      <c r="D860" s="206"/>
      <c r="E860" s="206"/>
      <c r="F860" s="206"/>
      <c r="G860" s="206"/>
      <c r="H860" s="206"/>
      <c r="I860" s="206"/>
      <c r="J860" s="206"/>
      <c r="K860" s="206"/>
      <c r="L860" s="206"/>
      <c r="M860" s="206"/>
      <c r="N860" s="206"/>
      <c r="O860" s="206"/>
      <c r="P860" s="206"/>
      <c r="Q860" s="206"/>
      <c r="R860" s="206"/>
      <c r="S860" s="206"/>
      <c r="T860" s="206"/>
      <c r="U860" s="206"/>
      <c r="V860" s="206"/>
      <c r="W860" s="206"/>
      <c r="X860" s="206"/>
      <c r="Y860" s="206"/>
      <c r="Z860" s="206"/>
    </row>
    <row r="861" spans="1:26" ht="15.75" customHeight="1" x14ac:dyDescent="0.2">
      <c r="A861" s="206"/>
      <c r="B861" s="206"/>
      <c r="C861" s="206"/>
      <c r="D861" s="206"/>
      <c r="E861" s="206"/>
      <c r="F861" s="206"/>
      <c r="G861" s="206"/>
      <c r="H861" s="206"/>
      <c r="I861" s="206"/>
      <c r="J861" s="206"/>
      <c r="K861" s="206"/>
      <c r="L861" s="206"/>
      <c r="M861" s="206"/>
      <c r="N861" s="206"/>
      <c r="O861" s="206"/>
      <c r="P861" s="206"/>
      <c r="Q861" s="206"/>
      <c r="R861" s="206"/>
      <c r="S861" s="206"/>
      <c r="T861" s="206"/>
      <c r="U861" s="206"/>
      <c r="V861" s="206"/>
      <c r="W861" s="206"/>
      <c r="X861" s="206"/>
      <c r="Y861" s="206"/>
      <c r="Z861" s="206"/>
    </row>
    <row r="862" spans="1:26" ht="15.75" customHeight="1" x14ac:dyDescent="0.2">
      <c r="A862" s="206"/>
      <c r="B862" s="206"/>
      <c r="C862" s="206"/>
      <c r="D862" s="206"/>
      <c r="E862" s="206"/>
      <c r="F862" s="206"/>
      <c r="G862" s="206"/>
      <c r="H862" s="206"/>
      <c r="I862" s="206"/>
      <c r="J862" s="206"/>
      <c r="K862" s="206"/>
      <c r="L862" s="206"/>
      <c r="M862" s="206"/>
      <c r="N862" s="206"/>
      <c r="O862" s="206"/>
      <c r="P862" s="206"/>
      <c r="Q862" s="206"/>
      <c r="R862" s="206"/>
      <c r="S862" s="206"/>
      <c r="T862" s="206"/>
      <c r="U862" s="206"/>
      <c r="V862" s="206"/>
      <c r="W862" s="206"/>
      <c r="X862" s="206"/>
      <c r="Y862" s="206"/>
      <c r="Z862" s="206"/>
    </row>
    <row r="863" spans="1:26" ht="15.75" customHeight="1" x14ac:dyDescent="0.2">
      <c r="A863" s="206"/>
      <c r="B863" s="206"/>
      <c r="C863" s="206"/>
      <c r="D863" s="206"/>
      <c r="E863" s="206"/>
      <c r="F863" s="206"/>
      <c r="G863" s="206"/>
      <c r="H863" s="206"/>
      <c r="I863" s="206"/>
      <c r="J863" s="206"/>
      <c r="K863" s="206"/>
      <c r="L863" s="206"/>
      <c r="M863" s="206"/>
      <c r="N863" s="206"/>
      <c r="O863" s="206"/>
      <c r="P863" s="206"/>
      <c r="Q863" s="206"/>
      <c r="R863" s="206"/>
      <c r="S863" s="206"/>
      <c r="T863" s="206"/>
      <c r="U863" s="206"/>
      <c r="V863" s="206"/>
      <c r="W863" s="206"/>
      <c r="X863" s="206"/>
      <c r="Y863" s="206"/>
      <c r="Z863" s="206"/>
    </row>
    <row r="864" spans="1:26" ht="15.75" customHeight="1" x14ac:dyDescent="0.2">
      <c r="A864" s="206"/>
      <c r="B864" s="206"/>
      <c r="C864" s="206"/>
      <c r="D864" s="206"/>
      <c r="E864" s="206"/>
      <c r="F864" s="206"/>
      <c r="G864" s="206"/>
      <c r="H864" s="206"/>
      <c r="I864" s="206"/>
      <c r="J864" s="206"/>
      <c r="K864" s="206"/>
      <c r="L864" s="206"/>
      <c r="M864" s="206"/>
      <c r="N864" s="206"/>
      <c r="O864" s="206"/>
      <c r="P864" s="206"/>
      <c r="Q864" s="206"/>
      <c r="R864" s="206"/>
      <c r="S864" s="206"/>
      <c r="T864" s="206"/>
      <c r="U864" s="206"/>
      <c r="V864" s="206"/>
      <c r="W864" s="206"/>
      <c r="X864" s="206"/>
      <c r="Y864" s="206"/>
      <c r="Z864" s="206"/>
    </row>
    <row r="865" spans="1:26" ht="15.75" customHeight="1" x14ac:dyDescent="0.2">
      <c r="A865" s="206"/>
      <c r="B865" s="206"/>
      <c r="C865" s="206"/>
      <c r="D865" s="206"/>
      <c r="E865" s="206"/>
      <c r="F865" s="206"/>
      <c r="G865" s="206"/>
      <c r="H865" s="206"/>
      <c r="I865" s="206"/>
      <c r="J865" s="206"/>
      <c r="K865" s="206"/>
      <c r="L865" s="206"/>
      <c r="M865" s="206"/>
      <c r="N865" s="206"/>
      <c r="O865" s="206"/>
      <c r="P865" s="206"/>
      <c r="Q865" s="206"/>
      <c r="R865" s="206"/>
      <c r="S865" s="206"/>
      <c r="T865" s="206"/>
      <c r="U865" s="206"/>
      <c r="V865" s="206"/>
      <c r="W865" s="206"/>
      <c r="X865" s="206"/>
      <c r="Y865" s="206"/>
      <c r="Z865" s="206"/>
    </row>
    <row r="866" spans="1:26" ht="15.75" customHeight="1" x14ac:dyDescent="0.2">
      <c r="A866" s="206"/>
      <c r="B866" s="206"/>
      <c r="C866" s="206"/>
      <c r="D866" s="206"/>
      <c r="E866" s="206"/>
      <c r="F866" s="206"/>
      <c r="G866" s="206"/>
      <c r="H866" s="206"/>
      <c r="I866" s="206"/>
      <c r="J866" s="206"/>
      <c r="K866" s="206"/>
      <c r="L866" s="206"/>
      <c r="M866" s="206"/>
      <c r="N866" s="206"/>
      <c r="O866" s="206"/>
      <c r="P866" s="206"/>
      <c r="Q866" s="206"/>
      <c r="R866" s="206"/>
      <c r="S866" s="206"/>
      <c r="T866" s="206"/>
      <c r="U866" s="206"/>
      <c r="V866" s="206"/>
      <c r="W866" s="206"/>
      <c r="X866" s="206"/>
      <c r="Y866" s="206"/>
      <c r="Z866" s="206"/>
    </row>
    <row r="867" spans="1:26" ht="15.75" customHeight="1" x14ac:dyDescent="0.2">
      <c r="A867" s="206"/>
      <c r="B867" s="206"/>
      <c r="C867" s="206"/>
      <c r="D867" s="206"/>
      <c r="E867" s="206"/>
      <c r="F867" s="206"/>
      <c r="G867" s="206"/>
      <c r="H867" s="206"/>
      <c r="I867" s="206"/>
      <c r="J867" s="206"/>
      <c r="K867" s="206"/>
      <c r="L867" s="206"/>
      <c r="M867" s="206"/>
      <c r="N867" s="206"/>
      <c r="O867" s="206"/>
      <c r="P867" s="206"/>
      <c r="Q867" s="206"/>
      <c r="R867" s="206"/>
      <c r="S867" s="206"/>
      <c r="T867" s="206"/>
      <c r="U867" s="206"/>
      <c r="V867" s="206"/>
      <c r="W867" s="206"/>
      <c r="X867" s="206"/>
      <c r="Y867" s="206"/>
      <c r="Z867" s="206"/>
    </row>
    <row r="868" spans="1:26" ht="15.75" customHeight="1" x14ac:dyDescent="0.2">
      <c r="A868" s="206"/>
      <c r="B868" s="206"/>
      <c r="C868" s="206"/>
      <c r="D868" s="206"/>
      <c r="E868" s="206"/>
      <c r="F868" s="206"/>
      <c r="G868" s="206"/>
      <c r="H868" s="206"/>
      <c r="I868" s="206"/>
      <c r="J868" s="206"/>
      <c r="K868" s="206"/>
      <c r="L868" s="206"/>
      <c r="M868" s="206"/>
      <c r="N868" s="206"/>
      <c r="O868" s="206"/>
      <c r="P868" s="206"/>
      <c r="Q868" s="206"/>
      <c r="R868" s="206"/>
      <c r="S868" s="206"/>
      <c r="T868" s="206"/>
      <c r="U868" s="206"/>
      <c r="V868" s="206"/>
      <c r="W868" s="206"/>
      <c r="X868" s="206"/>
      <c r="Y868" s="206"/>
      <c r="Z868" s="206"/>
    </row>
    <row r="869" spans="1:26" ht="15.75" customHeight="1" x14ac:dyDescent="0.2">
      <c r="A869" s="206"/>
      <c r="B869" s="206"/>
      <c r="C869" s="206"/>
      <c r="D869" s="206"/>
      <c r="E869" s="206"/>
      <c r="F869" s="206"/>
      <c r="G869" s="206"/>
      <c r="H869" s="206"/>
      <c r="I869" s="206"/>
      <c r="J869" s="206"/>
      <c r="K869" s="206"/>
      <c r="L869" s="206"/>
      <c r="M869" s="206"/>
      <c r="N869" s="206"/>
      <c r="O869" s="206"/>
      <c r="P869" s="206"/>
      <c r="Q869" s="206"/>
      <c r="R869" s="206"/>
      <c r="S869" s="206"/>
      <c r="T869" s="206"/>
      <c r="U869" s="206"/>
      <c r="V869" s="206"/>
      <c r="W869" s="206"/>
      <c r="X869" s="206"/>
      <c r="Y869" s="206"/>
      <c r="Z869" s="206"/>
    </row>
    <row r="870" spans="1:26" ht="15.75" customHeight="1" x14ac:dyDescent="0.2">
      <c r="A870" s="206"/>
      <c r="B870" s="206"/>
      <c r="C870" s="206"/>
      <c r="D870" s="206"/>
      <c r="E870" s="206"/>
      <c r="F870" s="206"/>
      <c r="G870" s="206"/>
      <c r="H870" s="206"/>
      <c r="I870" s="206"/>
      <c r="J870" s="206"/>
      <c r="K870" s="206"/>
      <c r="L870" s="206"/>
      <c r="M870" s="206"/>
      <c r="N870" s="206"/>
      <c r="O870" s="206"/>
      <c r="P870" s="206"/>
      <c r="Q870" s="206"/>
      <c r="R870" s="206"/>
      <c r="S870" s="206"/>
      <c r="T870" s="206"/>
      <c r="U870" s="206"/>
      <c r="V870" s="206"/>
      <c r="W870" s="206"/>
      <c r="X870" s="206"/>
      <c r="Y870" s="206"/>
      <c r="Z870" s="206"/>
    </row>
    <row r="871" spans="1:26" ht="15.75" customHeight="1" x14ac:dyDescent="0.2">
      <c r="A871" s="206"/>
      <c r="B871" s="206"/>
      <c r="C871" s="206"/>
      <c r="D871" s="206"/>
      <c r="E871" s="206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</row>
    <row r="872" spans="1:26" ht="15.75" customHeight="1" x14ac:dyDescent="0.2">
      <c r="A872" s="206"/>
      <c r="B872" s="206"/>
      <c r="C872" s="206"/>
      <c r="D872" s="206"/>
      <c r="E872" s="206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</row>
    <row r="873" spans="1:26" ht="15.75" customHeight="1" x14ac:dyDescent="0.2">
      <c r="A873" s="206"/>
      <c r="B873" s="206"/>
      <c r="C873" s="206"/>
      <c r="D873" s="206"/>
      <c r="E873" s="206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</row>
    <row r="874" spans="1:26" ht="15.75" customHeight="1" x14ac:dyDescent="0.2">
      <c r="A874" s="206"/>
      <c r="B874" s="206"/>
      <c r="C874" s="206"/>
      <c r="D874" s="206"/>
      <c r="E874" s="206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</row>
    <row r="875" spans="1:26" ht="15.75" customHeight="1" x14ac:dyDescent="0.2">
      <c r="A875" s="206"/>
      <c r="B875" s="206"/>
      <c r="C875" s="206"/>
      <c r="D875" s="206"/>
      <c r="E875" s="206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</row>
    <row r="876" spans="1:26" ht="15.75" customHeight="1" x14ac:dyDescent="0.2">
      <c r="A876" s="206"/>
      <c r="B876" s="206"/>
      <c r="C876" s="206"/>
      <c r="D876" s="206"/>
      <c r="E876" s="206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</row>
    <row r="877" spans="1:26" ht="15.75" customHeight="1" x14ac:dyDescent="0.2">
      <c r="A877" s="206"/>
      <c r="B877" s="206"/>
      <c r="C877" s="206"/>
      <c r="D877" s="206"/>
      <c r="E877" s="206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</row>
    <row r="878" spans="1:26" ht="15.75" customHeight="1" x14ac:dyDescent="0.2">
      <c r="A878" s="206"/>
      <c r="B878" s="206"/>
      <c r="C878" s="206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</row>
    <row r="879" spans="1:26" ht="15.75" customHeight="1" x14ac:dyDescent="0.2">
      <c r="A879" s="206"/>
      <c r="B879" s="206"/>
      <c r="C879" s="206"/>
      <c r="D879" s="206"/>
      <c r="E879" s="206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</row>
    <row r="880" spans="1:26" ht="15.75" customHeight="1" x14ac:dyDescent="0.2">
      <c r="A880" s="206"/>
      <c r="B880" s="206"/>
      <c r="C880" s="206"/>
      <c r="D880" s="206"/>
      <c r="E880" s="206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</row>
    <row r="881" spans="1:26" ht="15.75" customHeight="1" x14ac:dyDescent="0.2">
      <c r="A881" s="206"/>
      <c r="B881" s="206"/>
      <c r="C881" s="206"/>
      <c r="D881" s="206"/>
      <c r="E881" s="206"/>
      <c r="F881" s="206"/>
      <c r="G881" s="206"/>
      <c r="H881" s="206"/>
      <c r="I881" s="206"/>
      <c r="J881" s="206"/>
      <c r="K881" s="206"/>
      <c r="L881" s="206"/>
      <c r="M881" s="206"/>
      <c r="N881" s="206"/>
      <c r="O881" s="206"/>
      <c r="P881" s="206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</row>
    <row r="882" spans="1:26" ht="15.75" customHeight="1" x14ac:dyDescent="0.2">
      <c r="A882" s="206"/>
      <c r="B882" s="206"/>
      <c r="C882" s="206"/>
      <c r="D882" s="206"/>
      <c r="E882" s="206"/>
      <c r="F882" s="206"/>
      <c r="G882" s="206"/>
      <c r="H882" s="206"/>
      <c r="I882" s="206"/>
      <c r="J882" s="206"/>
      <c r="K882" s="206"/>
      <c r="L882" s="206"/>
      <c r="M882" s="206"/>
      <c r="N882" s="206"/>
      <c r="O882" s="206"/>
      <c r="P882" s="206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</row>
    <row r="883" spans="1:26" ht="15.75" customHeight="1" x14ac:dyDescent="0.2">
      <c r="A883" s="206"/>
      <c r="B883" s="206"/>
      <c r="C883" s="206"/>
      <c r="D883" s="206"/>
      <c r="E883" s="206"/>
      <c r="F883" s="206"/>
      <c r="G883" s="206"/>
      <c r="H883" s="206"/>
      <c r="I883" s="206"/>
      <c r="J883" s="206"/>
      <c r="K883" s="206"/>
      <c r="L883" s="206"/>
      <c r="M883" s="206"/>
      <c r="N883" s="206"/>
      <c r="O883" s="206"/>
      <c r="P883" s="206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</row>
    <row r="884" spans="1:26" ht="15.75" customHeight="1" x14ac:dyDescent="0.2">
      <c r="A884" s="206"/>
      <c r="B884" s="206"/>
      <c r="C884" s="206"/>
      <c r="D884" s="206"/>
      <c r="E884" s="206"/>
      <c r="F884" s="206"/>
      <c r="G884" s="206"/>
      <c r="H884" s="206"/>
      <c r="I884" s="206"/>
      <c r="J884" s="206"/>
      <c r="K884" s="206"/>
      <c r="L884" s="206"/>
      <c r="M884" s="206"/>
      <c r="N884" s="206"/>
      <c r="O884" s="206"/>
      <c r="P884" s="206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</row>
    <row r="885" spans="1:26" ht="15.75" customHeight="1" x14ac:dyDescent="0.2">
      <c r="A885" s="206"/>
      <c r="B885" s="206"/>
      <c r="C885" s="206"/>
      <c r="D885" s="206"/>
      <c r="E885" s="206"/>
      <c r="F885" s="206"/>
      <c r="G885" s="206"/>
      <c r="H885" s="206"/>
      <c r="I885" s="206"/>
      <c r="J885" s="206"/>
      <c r="K885" s="206"/>
      <c r="L885" s="206"/>
      <c r="M885" s="206"/>
      <c r="N885" s="206"/>
      <c r="O885" s="206"/>
      <c r="P885" s="206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</row>
    <row r="886" spans="1:26" ht="15.75" customHeight="1" x14ac:dyDescent="0.2">
      <c r="A886" s="206"/>
      <c r="B886" s="206"/>
      <c r="C886" s="206"/>
      <c r="D886" s="206"/>
      <c r="E886" s="206"/>
      <c r="F886" s="206"/>
      <c r="G886" s="206"/>
      <c r="H886" s="206"/>
      <c r="I886" s="206"/>
      <c r="J886" s="206"/>
      <c r="K886" s="206"/>
      <c r="L886" s="206"/>
      <c r="M886" s="206"/>
      <c r="N886" s="206"/>
      <c r="O886" s="206"/>
      <c r="P886" s="206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</row>
    <row r="887" spans="1:26" ht="15.75" customHeight="1" x14ac:dyDescent="0.2">
      <c r="A887" s="206"/>
      <c r="B887" s="206"/>
      <c r="C887" s="206"/>
      <c r="D887" s="206"/>
      <c r="E887" s="206"/>
      <c r="F887" s="206"/>
      <c r="G887" s="206"/>
      <c r="H887" s="206"/>
      <c r="I887" s="206"/>
      <c r="J887" s="206"/>
      <c r="K887" s="206"/>
      <c r="L887" s="206"/>
      <c r="M887" s="206"/>
      <c r="N887" s="206"/>
      <c r="O887" s="206"/>
      <c r="P887" s="206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</row>
    <row r="888" spans="1:26" ht="15.75" customHeight="1" x14ac:dyDescent="0.2">
      <c r="A888" s="206"/>
      <c r="B888" s="206"/>
      <c r="C888" s="206"/>
      <c r="D888" s="206"/>
      <c r="E888" s="206"/>
      <c r="F888" s="206"/>
      <c r="G888" s="206"/>
      <c r="H888" s="206"/>
      <c r="I888" s="206"/>
      <c r="J888" s="206"/>
      <c r="K888" s="206"/>
      <c r="L888" s="206"/>
      <c r="M888" s="206"/>
      <c r="N888" s="206"/>
      <c r="O888" s="206"/>
      <c r="P888" s="206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</row>
    <row r="889" spans="1:26" ht="15.75" customHeight="1" x14ac:dyDescent="0.2">
      <c r="A889" s="206"/>
      <c r="B889" s="206"/>
      <c r="C889" s="206"/>
      <c r="D889" s="206"/>
      <c r="E889" s="206"/>
      <c r="F889" s="206"/>
      <c r="G889" s="206"/>
      <c r="H889" s="206"/>
      <c r="I889" s="206"/>
      <c r="J889" s="206"/>
      <c r="K889" s="206"/>
      <c r="L889" s="206"/>
      <c r="M889" s="206"/>
      <c r="N889" s="206"/>
      <c r="O889" s="206"/>
      <c r="P889" s="206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</row>
    <row r="890" spans="1:26" ht="15.75" customHeight="1" x14ac:dyDescent="0.2">
      <c r="A890" s="206"/>
      <c r="B890" s="206"/>
      <c r="C890" s="206"/>
      <c r="D890" s="206"/>
      <c r="E890" s="206"/>
      <c r="F890" s="206"/>
      <c r="G890" s="206"/>
      <c r="H890" s="206"/>
      <c r="I890" s="206"/>
      <c r="J890" s="206"/>
      <c r="K890" s="206"/>
      <c r="L890" s="206"/>
      <c r="M890" s="206"/>
      <c r="N890" s="206"/>
      <c r="O890" s="206"/>
      <c r="P890" s="206"/>
      <c r="Q890" s="206"/>
      <c r="R890" s="206"/>
      <c r="S890" s="206"/>
      <c r="T890" s="206"/>
      <c r="U890" s="206"/>
      <c r="V890" s="206"/>
      <c r="W890" s="206"/>
      <c r="X890" s="206"/>
      <c r="Y890" s="206"/>
      <c r="Z890" s="206"/>
    </row>
    <row r="891" spans="1:26" ht="15.75" customHeight="1" x14ac:dyDescent="0.2">
      <c r="A891" s="206"/>
      <c r="B891" s="206"/>
      <c r="C891" s="206"/>
      <c r="D891" s="206"/>
      <c r="E891" s="206"/>
      <c r="F891" s="206"/>
      <c r="G891" s="206"/>
      <c r="H891" s="206"/>
      <c r="I891" s="206"/>
      <c r="J891" s="206"/>
      <c r="K891" s="206"/>
      <c r="L891" s="206"/>
      <c r="M891" s="206"/>
      <c r="N891" s="206"/>
      <c r="O891" s="206"/>
      <c r="P891" s="206"/>
      <c r="Q891" s="206"/>
      <c r="R891" s="206"/>
      <c r="S891" s="206"/>
      <c r="T891" s="206"/>
      <c r="U891" s="206"/>
      <c r="V891" s="206"/>
      <c r="W891" s="206"/>
      <c r="X891" s="206"/>
      <c r="Y891" s="206"/>
      <c r="Z891" s="206"/>
    </row>
    <row r="892" spans="1:26" ht="15.75" customHeight="1" x14ac:dyDescent="0.2">
      <c r="A892" s="206"/>
      <c r="B892" s="206"/>
      <c r="C892" s="206"/>
      <c r="D892" s="206"/>
      <c r="E892" s="206"/>
      <c r="F892" s="206"/>
      <c r="G892" s="206"/>
      <c r="H892" s="206"/>
      <c r="I892" s="206"/>
      <c r="J892" s="206"/>
      <c r="K892" s="206"/>
      <c r="L892" s="206"/>
      <c r="M892" s="206"/>
      <c r="N892" s="206"/>
      <c r="O892" s="206"/>
      <c r="P892" s="206"/>
      <c r="Q892" s="206"/>
      <c r="R892" s="206"/>
      <c r="S892" s="206"/>
      <c r="T892" s="206"/>
      <c r="U892" s="206"/>
      <c r="V892" s="206"/>
      <c r="W892" s="206"/>
      <c r="X892" s="206"/>
      <c r="Y892" s="206"/>
      <c r="Z892" s="206"/>
    </row>
    <row r="893" spans="1:26" ht="15.75" customHeight="1" x14ac:dyDescent="0.2">
      <c r="A893" s="206"/>
      <c r="B893" s="206"/>
      <c r="C893" s="206"/>
      <c r="D893" s="206"/>
      <c r="E893" s="206"/>
      <c r="F893" s="206"/>
      <c r="G893" s="206"/>
      <c r="H893" s="206"/>
      <c r="I893" s="206"/>
      <c r="J893" s="206"/>
      <c r="K893" s="206"/>
      <c r="L893" s="206"/>
      <c r="M893" s="206"/>
      <c r="N893" s="206"/>
      <c r="O893" s="206"/>
      <c r="P893" s="206"/>
      <c r="Q893" s="206"/>
      <c r="R893" s="206"/>
      <c r="S893" s="206"/>
      <c r="T893" s="206"/>
      <c r="U893" s="206"/>
      <c r="V893" s="206"/>
      <c r="W893" s="206"/>
      <c r="X893" s="206"/>
      <c r="Y893" s="206"/>
      <c r="Z893" s="206"/>
    </row>
    <row r="894" spans="1:26" ht="15.75" customHeight="1" x14ac:dyDescent="0.2">
      <c r="A894" s="206"/>
      <c r="B894" s="206"/>
      <c r="C894" s="206"/>
      <c r="D894" s="206"/>
      <c r="E894" s="206"/>
      <c r="F894" s="206"/>
      <c r="G894" s="206"/>
      <c r="H894" s="206"/>
      <c r="I894" s="206"/>
      <c r="J894" s="206"/>
      <c r="K894" s="206"/>
      <c r="L894" s="206"/>
      <c r="M894" s="206"/>
      <c r="N894" s="206"/>
      <c r="O894" s="206"/>
      <c r="P894" s="206"/>
      <c r="Q894" s="206"/>
      <c r="R894" s="206"/>
      <c r="S894" s="206"/>
      <c r="T894" s="206"/>
      <c r="U894" s="206"/>
      <c r="V894" s="206"/>
      <c r="W894" s="206"/>
      <c r="X894" s="206"/>
      <c r="Y894" s="206"/>
      <c r="Z894" s="206"/>
    </row>
    <row r="895" spans="1:26" ht="15.75" customHeight="1" x14ac:dyDescent="0.2">
      <c r="A895" s="206"/>
      <c r="B895" s="206"/>
      <c r="C895" s="206"/>
      <c r="D895" s="206"/>
      <c r="E895" s="206"/>
      <c r="F895" s="206"/>
      <c r="G895" s="206"/>
      <c r="H895" s="206"/>
      <c r="I895" s="206"/>
      <c r="J895" s="206"/>
      <c r="K895" s="206"/>
      <c r="L895" s="206"/>
      <c r="M895" s="206"/>
      <c r="N895" s="206"/>
      <c r="O895" s="206"/>
      <c r="P895" s="206"/>
      <c r="Q895" s="206"/>
      <c r="R895" s="206"/>
      <c r="S895" s="206"/>
      <c r="T895" s="206"/>
      <c r="U895" s="206"/>
      <c r="V895" s="206"/>
      <c r="W895" s="206"/>
      <c r="X895" s="206"/>
      <c r="Y895" s="206"/>
      <c r="Z895" s="206"/>
    </row>
    <row r="896" spans="1:26" ht="15.75" customHeight="1" x14ac:dyDescent="0.2">
      <c r="A896" s="206"/>
      <c r="B896" s="206"/>
      <c r="C896" s="206"/>
      <c r="D896" s="206"/>
      <c r="E896" s="206"/>
      <c r="F896" s="206"/>
      <c r="G896" s="206"/>
      <c r="H896" s="206"/>
      <c r="I896" s="206"/>
      <c r="J896" s="206"/>
      <c r="K896" s="206"/>
      <c r="L896" s="206"/>
      <c r="M896" s="206"/>
      <c r="N896" s="206"/>
      <c r="O896" s="206"/>
      <c r="P896" s="206"/>
      <c r="Q896" s="206"/>
      <c r="R896" s="206"/>
      <c r="S896" s="206"/>
      <c r="T896" s="206"/>
      <c r="U896" s="206"/>
      <c r="V896" s="206"/>
      <c r="W896" s="206"/>
      <c r="X896" s="206"/>
      <c r="Y896" s="206"/>
      <c r="Z896" s="206"/>
    </row>
    <row r="897" spans="1:26" ht="15.75" customHeight="1" x14ac:dyDescent="0.2">
      <c r="A897" s="206"/>
      <c r="B897" s="206"/>
      <c r="C897" s="206"/>
      <c r="D897" s="206"/>
      <c r="E897" s="206"/>
      <c r="F897" s="206"/>
      <c r="G897" s="206"/>
      <c r="H897" s="206"/>
      <c r="I897" s="206"/>
      <c r="J897" s="206"/>
      <c r="K897" s="206"/>
      <c r="L897" s="206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</row>
    <row r="898" spans="1:26" ht="15.75" customHeight="1" x14ac:dyDescent="0.2">
      <c r="A898" s="206"/>
      <c r="B898" s="206"/>
      <c r="C898" s="206"/>
      <c r="D898" s="206"/>
      <c r="E898" s="206"/>
      <c r="F898" s="206"/>
      <c r="G898" s="206"/>
      <c r="H898" s="206"/>
      <c r="I898" s="206"/>
      <c r="J898" s="206"/>
      <c r="K898" s="206"/>
      <c r="L898" s="206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</row>
    <row r="899" spans="1:26" ht="15.7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206"/>
      <c r="O899" s="206"/>
      <c r="P899" s="206"/>
      <c r="Q899" s="206"/>
      <c r="R899" s="206"/>
      <c r="S899" s="206"/>
      <c r="T899" s="206"/>
      <c r="U899" s="206"/>
      <c r="V899" s="206"/>
      <c r="W899" s="206"/>
      <c r="X899" s="206"/>
      <c r="Y899" s="206"/>
      <c r="Z899" s="206"/>
    </row>
    <row r="900" spans="1:26" ht="15.75" customHeight="1" x14ac:dyDescent="0.2">
      <c r="A900" s="206"/>
      <c r="B900" s="206"/>
      <c r="C900" s="206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06"/>
      <c r="O900" s="206"/>
      <c r="P900" s="206"/>
      <c r="Q900" s="206"/>
      <c r="R900" s="206"/>
      <c r="S900" s="206"/>
      <c r="T900" s="206"/>
      <c r="U900" s="206"/>
      <c r="V900" s="206"/>
      <c r="W900" s="206"/>
      <c r="X900" s="206"/>
      <c r="Y900" s="206"/>
      <c r="Z900" s="206"/>
    </row>
    <row r="901" spans="1:26" ht="15.75" customHeight="1" x14ac:dyDescent="0.2">
      <c r="A901" s="206"/>
      <c r="B901" s="206"/>
      <c r="C901" s="206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6"/>
      <c r="O901" s="206"/>
      <c r="P901" s="206"/>
      <c r="Q901" s="206"/>
      <c r="R901" s="206"/>
      <c r="S901" s="206"/>
      <c r="T901" s="206"/>
      <c r="U901" s="206"/>
      <c r="V901" s="206"/>
      <c r="W901" s="206"/>
      <c r="X901" s="206"/>
      <c r="Y901" s="206"/>
      <c r="Z901" s="206"/>
    </row>
    <row r="902" spans="1:26" ht="15.75" customHeight="1" x14ac:dyDescent="0.2">
      <c r="A902" s="206"/>
      <c r="B902" s="206"/>
      <c r="C902" s="206"/>
      <c r="D902" s="206"/>
      <c r="E902" s="206"/>
      <c r="F902" s="206"/>
      <c r="G902" s="206"/>
      <c r="H902" s="206"/>
      <c r="I902" s="206"/>
      <c r="J902" s="206"/>
      <c r="K902" s="206"/>
      <c r="L902" s="206"/>
      <c r="M902" s="206"/>
      <c r="N902" s="206"/>
      <c r="O902" s="206"/>
      <c r="P902" s="206"/>
      <c r="Q902" s="206"/>
      <c r="R902" s="206"/>
      <c r="S902" s="206"/>
      <c r="T902" s="206"/>
      <c r="U902" s="206"/>
      <c r="V902" s="206"/>
      <c r="W902" s="206"/>
      <c r="X902" s="206"/>
      <c r="Y902" s="206"/>
      <c r="Z902" s="206"/>
    </row>
    <row r="903" spans="1:26" ht="15.75" customHeight="1" x14ac:dyDescent="0.2">
      <c r="A903" s="206"/>
      <c r="B903" s="206"/>
      <c r="C903" s="206"/>
      <c r="D903" s="206"/>
      <c r="E903" s="206"/>
      <c r="F903" s="206"/>
      <c r="G903" s="206"/>
      <c r="H903" s="206"/>
      <c r="I903" s="206"/>
      <c r="J903" s="206"/>
      <c r="K903" s="206"/>
      <c r="L903" s="206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</row>
    <row r="904" spans="1:26" ht="15.75" customHeight="1" x14ac:dyDescent="0.2">
      <c r="A904" s="206"/>
      <c r="B904" s="206"/>
      <c r="C904" s="206"/>
      <c r="D904" s="206"/>
      <c r="E904" s="206"/>
      <c r="F904" s="206"/>
      <c r="G904" s="206"/>
      <c r="H904" s="206"/>
      <c r="I904" s="206"/>
      <c r="J904" s="206"/>
      <c r="K904" s="206"/>
      <c r="L904" s="206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</row>
    <row r="905" spans="1:26" ht="15.75" customHeight="1" x14ac:dyDescent="0.2">
      <c r="A905" s="206"/>
      <c r="B905" s="206"/>
      <c r="C905" s="206"/>
      <c r="D905" s="206"/>
      <c r="E905" s="206"/>
      <c r="F905" s="206"/>
      <c r="G905" s="206"/>
      <c r="H905" s="206"/>
      <c r="I905" s="206"/>
      <c r="J905" s="206"/>
      <c r="K905" s="206"/>
      <c r="L905" s="206"/>
      <c r="M905" s="206"/>
      <c r="N905" s="206"/>
      <c r="O905" s="206"/>
      <c r="P905" s="206"/>
      <c r="Q905" s="206"/>
      <c r="R905" s="206"/>
      <c r="S905" s="206"/>
      <c r="T905" s="206"/>
      <c r="U905" s="206"/>
      <c r="V905" s="206"/>
      <c r="W905" s="206"/>
      <c r="X905" s="206"/>
      <c r="Y905" s="206"/>
      <c r="Z905" s="206"/>
    </row>
    <row r="906" spans="1:26" ht="15.75" customHeight="1" x14ac:dyDescent="0.2">
      <c r="A906" s="206"/>
      <c r="B906" s="206"/>
      <c r="C906" s="206"/>
      <c r="D906" s="206"/>
      <c r="E906" s="206"/>
      <c r="F906" s="206"/>
      <c r="G906" s="206"/>
      <c r="H906" s="206"/>
      <c r="I906" s="206"/>
      <c r="J906" s="206"/>
      <c r="K906" s="206"/>
      <c r="L906" s="206"/>
      <c r="M906" s="206"/>
      <c r="N906" s="206"/>
      <c r="O906" s="206"/>
      <c r="P906" s="206"/>
      <c r="Q906" s="206"/>
      <c r="R906" s="206"/>
      <c r="S906" s="206"/>
      <c r="T906" s="206"/>
      <c r="U906" s="206"/>
      <c r="V906" s="206"/>
      <c r="W906" s="206"/>
      <c r="X906" s="206"/>
      <c r="Y906" s="206"/>
      <c r="Z906" s="206"/>
    </row>
    <row r="907" spans="1:26" ht="15.75" customHeight="1" x14ac:dyDescent="0.2">
      <c r="A907" s="206"/>
      <c r="B907" s="206"/>
      <c r="C907" s="206"/>
      <c r="D907" s="206"/>
      <c r="E907" s="206"/>
      <c r="F907" s="206"/>
      <c r="G907" s="206"/>
      <c r="H907" s="206"/>
      <c r="I907" s="206"/>
      <c r="J907" s="206"/>
      <c r="K907" s="206"/>
      <c r="L907" s="206"/>
      <c r="M907" s="206"/>
      <c r="N907" s="206"/>
      <c r="O907" s="206"/>
      <c r="P907" s="206"/>
      <c r="Q907" s="206"/>
      <c r="R907" s="206"/>
      <c r="S907" s="206"/>
      <c r="T907" s="206"/>
      <c r="U907" s="206"/>
      <c r="V907" s="206"/>
      <c r="W907" s="206"/>
      <c r="X907" s="206"/>
      <c r="Y907" s="206"/>
      <c r="Z907" s="206"/>
    </row>
    <row r="908" spans="1:26" ht="15.75" customHeight="1" x14ac:dyDescent="0.2">
      <c r="A908" s="206"/>
      <c r="B908" s="206"/>
      <c r="C908" s="206"/>
      <c r="D908" s="206"/>
      <c r="E908" s="206"/>
      <c r="F908" s="206"/>
      <c r="G908" s="206"/>
      <c r="H908" s="206"/>
      <c r="I908" s="206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</row>
    <row r="909" spans="1:26" ht="15.75" customHeight="1" x14ac:dyDescent="0.2">
      <c r="A909" s="206"/>
      <c r="B909" s="206"/>
      <c r="C909" s="206"/>
      <c r="D909" s="206"/>
      <c r="E909" s="206"/>
      <c r="F909" s="206"/>
      <c r="G909" s="206"/>
      <c r="H909" s="206"/>
      <c r="I909" s="206"/>
      <c r="J909" s="206"/>
      <c r="K909" s="206"/>
      <c r="L909" s="206"/>
      <c r="M909" s="206"/>
      <c r="N909" s="206"/>
      <c r="O909" s="206"/>
      <c r="P909" s="206"/>
      <c r="Q909" s="206"/>
      <c r="R909" s="206"/>
      <c r="S909" s="206"/>
      <c r="T909" s="206"/>
      <c r="U909" s="206"/>
      <c r="V909" s="206"/>
      <c r="W909" s="206"/>
      <c r="X909" s="206"/>
      <c r="Y909" s="206"/>
      <c r="Z909" s="206"/>
    </row>
    <row r="910" spans="1:26" ht="15.75" customHeight="1" x14ac:dyDescent="0.2">
      <c r="A910" s="206"/>
      <c r="B910" s="206"/>
      <c r="C910" s="206"/>
      <c r="D910" s="206"/>
      <c r="E910" s="206"/>
      <c r="F910" s="206"/>
      <c r="G910" s="206"/>
      <c r="H910" s="206"/>
      <c r="I910" s="206"/>
      <c r="J910" s="206"/>
      <c r="K910" s="206"/>
      <c r="L910" s="206"/>
      <c r="M910" s="206"/>
      <c r="N910" s="206"/>
      <c r="O910" s="206"/>
      <c r="P910" s="206"/>
      <c r="Q910" s="206"/>
      <c r="R910" s="206"/>
      <c r="S910" s="206"/>
      <c r="T910" s="206"/>
      <c r="U910" s="206"/>
      <c r="V910" s="206"/>
      <c r="W910" s="206"/>
      <c r="X910" s="206"/>
      <c r="Y910" s="206"/>
      <c r="Z910" s="206"/>
    </row>
    <row r="911" spans="1:26" ht="15.75" customHeight="1" x14ac:dyDescent="0.2">
      <c r="A911" s="206"/>
      <c r="B911" s="206"/>
      <c r="C911" s="206"/>
      <c r="D911" s="206"/>
      <c r="E911" s="206"/>
      <c r="F911" s="206"/>
      <c r="G911" s="206"/>
      <c r="H911" s="206"/>
      <c r="I911" s="206"/>
      <c r="J911" s="206"/>
      <c r="K911" s="206"/>
      <c r="L911" s="206"/>
      <c r="M911" s="206"/>
      <c r="N911" s="206"/>
      <c r="O911" s="206"/>
      <c r="P911" s="206"/>
      <c r="Q911" s="206"/>
      <c r="R911" s="206"/>
      <c r="S911" s="206"/>
      <c r="T911" s="206"/>
      <c r="U911" s="206"/>
      <c r="V911" s="206"/>
      <c r="W911" s="206"/>
      <c r="X911" s="206"/>
      <c r="Y911" s="206"/>
      <c r="Z911" s="206"/>
    </row>
    <row r="912" spans="1:26" ht="15.75" customHeight="1" x14ac:dyDescent="0.2">
      <c r="A912" s="206"/>
      <c r="B912" s="206"/>
      <c r="C912" s="206"/>
      <c r="D912" s="206"/>
      <c r="E912" s="206"/>
      <c r="F912" s="206"/>
      <c r="G912" s="206"/>
      <c r="H912" s="206"/>
      <c r="I912" s="206"/>
      <c r="J912" s="206"/>
      <c r="K912" s="206"/>
      <c r="L912" s="206"/>
      <c r="M912" s="206"/>
      <c r="N912" s="206"/>
      <c r="O912" s="206"/>
      <c r="P912" s="206"/>
      <c r="Q912" s="206"/>
      <c r="R912" s="206"/>
      <c r="S912" s="206"/>
      <c r="T912" s="206"/>
      <c r="U912" s="206"/>
      <c r="V912" s="206"/>
      <c r="W912" s="206"/>
      <c r="X912" s="206"/>
      <c r="Y912" s="206"/>
      <c r="Z912" s="206"/>
    </row>
    <row r="913" spans="1:26" ht="15.75" customHeight="1" x14ac:dyDescent="0.2">
      <c r="A913" s="206"/>
      <c r="B913" s="206"/>
      <c r="C913" s="206"/>
      <c r="D913" s="206"/>
      <c r="E913" s="206"/>
      <c r="F913" s="206"/>
      <c r="G913" s="206"/>
      <c r="H913" s="206"/>
      <c r="I913" s="206"/>
      <c r="J913" s="206"/>
      <c r="K913" s="206"/>
      <c r="L913" s="206"/>
      <c r="M913" s="206"/>
      <c r="N913" s="206"/>
      <c r="O913" s="206"/>
      <c r="P913" s="206"/>
      <c r="Q913" s="206"/>
      <c r="R913" s="206"/>
      <c r="S913" s="206"/>
      <c r="T913" s="206"/>
      <c r="U913" s="206"/>
      <c r="V913" s="206"/>
      <c r="W913" s="206"/>
      <c r="X913" s="206"/>
      <c r="Y913" s="206"/>
      <c r="Z913" s="206"/>
    </row>
    <row r="914" spans="1:26" ht="15.75" customHeight="1" x14ac:dyDescent="0.2">
      <c r="A914" s="206"/>
      <c r="B914" s="206"/>
      <c r="C914" s="206"/>
      <c r="D914" s="206"/>
      <c r="E914" s="206"/>
      <c r="F914" s="206"/>
      <c r="G914" s="206"/>
      <c r="H914" s="206"/>
      <c r="I914" s="206"/>
      <c r="J914" s="206"/>
      <c r="K914" s="206"/>
      <c r="L914" s="206"/>
      <c r="M914" s="206"/>
      <c r="N914" s="206"/>
      <c r="O914" s="206"/>
      <c r="P914" s="206"/>
      <c r="Q914" s="206"/>
      <c r="R914" s="206"/>
      <c r="S914" s="206"/>
      <c r="T914" s="206"/>
      <c r="U914" s="206"/>
      <c r="V914" s="206"/>
      <c r="W914" s="206"/>
      <c r="X914" s="206"/>
      <c r="Y914" s="206"/>
      <c r="Z914" s="206"/>
    </row>
    <row r="915" spans="1:26" ht="15.75" customHeight="1" x14ac:dyDescent="0.2">
      <c r="A915" s="206"/>
      <c r="B915" s="206"/>
      <c r="C915" s="206"/>
      <c r="D915" s="206"/>
      <c r="E915" s="206"/>
      <c r="F915" s="206"/>
      <c r="G915" s="206"/>
      <c r="H915" s="206"/>
      <c r="I915" s="206"/>
      <c r="J915" s="206"/>
      <c r="K915" s="206"/>
      <c r="L915" s="206"/>
      <c r="M915" s="206"/>
      <c r="N915" s="206"/>
      <c r="O915" s="206"/>
      <c r="P915" s="206"/>
      <c r="Q915" s="206"/>
      <c r="R915" s="206"/>
      <c r="S915" s="206"/>
      <c r="T915" s="206"/>
      <c r="U915" s="206"/>
      <c r="V915" s="206"/>
      <c r="W915" s="206"/>
      <c r="X915" s="206"/>
      <c r="Y915" s="206"/>
      <c r="Z915" s="206"/>
    </row>
    <row r="916" spans="1:26" ht="15.75" customHeight="1" x14ac:dyDescent="0.2">
      <c r="A916" s="206"/>
      <c r="B916" s="206"/>
      <c r="C916" s="206"/>
      <c r="D916" s="206"/>
      <c r="E916" s="206"/>
      <c r="F916" s="206"/>
      <c r="G916" s="206"/>
      <c r="H916" s="206"/>
      <c r="I916" s="206"/>
      <c r="J916" s="206"/>
      <c r="K916" s="206"/>
      <c r="L916" s="206"/>
      <c r="M916" s="206"/>
      <c r="N916" s="206"/>
      <c r="O916" s="206"/>
      <c r="P916" s="206"/>
      <c r="Q916" s="206"/>
      <c r="R916" s="206"/>
      <c r="S916" s="206"/>
      <c r="T916" s="206"/>
      <c r="U916" s="206"/>
      <c r="V916" s="206"/>
      <c r="W916" s="206"/>
      <c r="X916" s="206"/>
      <c r="Y916" s="206"/>
      <c r="Z916" s="206"/>
    </row>
    <row r="917" spans="1:26" ht="15.75" customHeight="1" x14ac:dyDescent="0.2">
      <c r="A917" s="206"/>
      <c r="B917" s="206"/>
      <c r="C917" s="206"/>
      <c r="D917" s="206"/>
      <c r="E917" s="206"/>
      <c r="F917" s="206"/>
      <c r="G917" s="206"/>
      <c r="H917" s="206"/>
      <c r="I917" s="206"/>
      <c r="J917" s="206"/>
      <c r="K917" s="206"/>
      <c r="L917" s="206"/>
      <c r="M917" s="206"/>
      <c r="N917" s="206"/>
      <c r="O917" s="206"/>
      <c r="P917" s="206"/>
      <c r="Q917" s="206"/>
      <c r="R917" s="206"/>
      <c r="S917" s="206"/>
      <c r="T917" s="206"/>
      <c r="U917" s="206"/>
      <c r="V917" s="206"/>
      <c r="W917" s="206"/>
      <c r="X917" s="206"/>
      <c r="Y917" s="206"/>
      <c r="Z917" s="206"/>
    </row>
    <row r="918" spans="1:26" ht="15.75" customHeight="1" x14ac:dyDescent="0.2">
      <c r="A918" s="206"/>
      <c r="B918" s="206"/>
      <c r="C918" s="206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</row>
    <row r="919" spans="1:26" ht="15.75" customHeight="1" x14ac:dyDescent="0.2">
      <c r="A919" s="206"/>
      <c r="B919" s="206"/>
      <c r="C919" s="206"/>
      <c r="D919" s="206"/>
      <c r="E919" s="206"/>
      <c r="F919" s="206"/>
      <c r="G919" s="206"/>
      <c r="H919" s="206"/>
      <c r="I919" s="206"/>
      <c r="J919" s="206"/>
      <c r="K919" s="206"/>
      <c r="L919" s="206"/>
      <c r="M919" s="206"/>
      <c r="N919" s="206"/>
      <c r="O919" s="206"/>
      <c r="P919" s="206"/>
      <c r="Q919" s="206"/>
      <c r="R919" s="206"/>
      <c r="S919" s="206"/>
      <c r="T919" s="206"/>
      <c r="U919" s="206"/>
      <c r="V919" s="206"/>
      <c r="W919" s="206"/>
      <c r="X919" s="206"/>
      <c r="Y919" s="206"/>
      <c r="Z919" s="206"/>
    </row>
    <row r="920" spans="1:26" ht="15.75" customHeight="1" x14ac:dyDescent="0.2">
      <c r="A920" s="206"/>
      <c r="B920" s="206"/>
      <c r="C920" s="206"/>
      <c r="D920" s="206"/>
      <c r="E920" s="206"/>
      <c r="F920" s="206"/>
      <c r="G920" s="206"/>
      <c r="H920" s="206"/>
      <c r="I920" s="206"/>
      <c r="J920" s="206"/>
      <c r="K920" s="206"/>
      <c r="L920" s="206"/>
      <c r="M920" s="206"/>
      <c r="N920" s="206"/>
      <c r="O920" s="206"/>
      <c r="P920" s="206"/>
      <c r="Q920" s="206"/>
      <c r="R920" s="206"/>
      <c r="S920" s="206"/>
      <c r="T920" s="206"/>
      <c r="U920" s="206"/>
      <c r="V920" s="206"/>
      <c r="W920" s="206"/>
      <c r="X920" s="206"/>
      <c r="Y920" s="206"/>
      <c r="Z920" s="206"/>
    </row>
    <row r="921" spans="1:26" ht="15.75" customHeight="1" x14ac:dyDescent="0.2">
      <c r="A921" s="206"/>
      <c r="B921" s="206"/>
      <c r="C921" s="206"/>
      <c r="D921" s="206"/>
      <c r="E921" s="206"/>
      <c r="F921" s="206"/>
      <c r="G921" s="206"/>
      <c r="H921" s="206"/>
      <c r="I921" s="206"/>
      <c r="J921" s="206"/>
      <c r="K921" s="206"/>
      <c r="L921" s="206"/>
      <c r="M921" s="206"/>
      <c r="N921" s="206"/>
      <c r="O921" s="206"/>
      <c r="P921" s="206"/>
      <c r="Q921" s="206"/>
      <c r="R921" s="206"/>
      <c r="S921" s="206"/>
      <c r="T921" s="206"/>
      <c r="U921" s="206"/>
      <c r="V921" s="206"/>
      <c r="W921" s="206"/>
      <c r="X921" s="206"/>
      <c r="Y921" s="206"/>
      <c r="Z921" s="206"/>
    </row>
    <row r="922" spans="1:26" ht="15.75" customHeight="1" x14ac:dyDescent="0.2">
      <c r="A922" s="206"/>
      <c r="B922" s="206"/>
      <c r="C922" s="206"/>
      <c r="D922" s="206"/>
      <c r="E922" s="206"/>
      <c r="F922" s="206"/>
      <c r="G922" s="206"/>
      <c r="H922" s="206"/>
      <c r="I922" s="206"/>
      <c r="J922" s="206"/>
      <c r="K922" s="206"/>
      <c r="L922" s="206"/>
      <c r="M922" s="206"/>
      <c r="N922" s="206"/>
      <c r="O922" s="206"/>
      <c r="P922" s="206"/>
      <c r="Q922" s="206"/>
      <c r="R922" s="206"/>
      <c r="S922" s="206"/>
      <c r="T922" s="206"/>
      <c r="U922" s="206"/>
      <c r="V922" s="206"/>
      <c r="W922" s="206"/>
      <c r="X922" s="206"/>
      <c r="Y922" s="206"/>
      <c r="Z922" s="206"/>
    </row>
    <row r="923" spans="1:26" ht="15.75" customHeight="1" x14ac:dyDescent="0.2">
      <c r="A923" s="206"/>
      <c r="B923" s="206"/>
      <c r="C923" s="206"/>
      <c r="D923" s="206"/>
      <c r="E923" s="206"/>
      <c r="F923" s="206"/>
      <c r="G923" s="206"/>
      <c r="H923" s="206"/>
      <c r="I923" s="206"/>
      <c r="J923" s="206"/>
      <c r="K923" s="206"/>
      <c r="L923" s="206"/>
      <c r="M923" s="206"/>
      <c r="N923" s="206"/>
      <c r="O923" s="206"/>
      <c r="P923" s="206"/>
      <c r="Q923" s="206"/>
      <c r="R923" s="206"/>
      <c r="S923" s="206"/>
      <c r="T923" s="206"/>
      <c r="U923" s="206"/>
      <c r="V923" s="206"/>
      <c r="W923" s="206"/>
      <c r="X923" s="206"/>
      <c r="Y923" s="206"/>
      <c r="Z923" s="206"/>
    </row>
    <row r="924" spans="1:26" ht="15.75" customHeight="1" x14ac:dyDescent="0.2">
      <c r="A924" s="206"/>
      <c r="B924" s="206"/>
      <c r="C924" s="206"/>
      <c r="D924" s="206"/>
      <c r="E924" s="206"/>
      <c r="F924" s="206"/>
      <c r="G924" s="206"/>
      <c r="H924" s="206"/>
      <c r="I924" s="206"/>
      <c r="J924" s="206"/>
      <c r="K924" s="206"/>
      <c r="L924" s="206"/>
      <c r="M924" s="206"/>
      <c r="N924" s="206"/>
      <c r="O924" s="206"/>
      <c r="P924" s="206"/>
      <c r="Q924" s="206"/>
      <c r="R924" s="206"/>
      <c r="S924" s="206"/>
      <c r="T924" s="206"/>
      <c r="U924" s="206"/>
      <c r="V924" s="206"/>
      <c r="W924" s="206"/>
      <c r="X924" s="206"/>
      <c r="Y924" s="206"/>
      <c r="Z924" s="206"/>
    </row>
    <row r="925" spans="1:26" ht="15.75" customHeight="1" x14ac:dyDescent="0.2">
      <c r="A925" s="206"/>
      <c r="B925" s="206"/>
      <c r="C925" s="206"/>
      <c r="D925" s="206"/>
      <c r="E925" s="206"/>
      <c r="F925" s="206"/>
      <c r="G925" s="206"/>
      <c r="H925" s="206"/>
      <c r="I925" s="206"/>
      <c r="J925" s="206"/>
      <c r="K925" s="206"/>
      <c r="L925" s="206"/>
      <c r="M925" s="206"/>
      <c r="N925" s="206"/>
      <c r="O925" s="206"/>
      <c r="P925" s="206"/>
      <c r="Q925" s="206"/>
      <c r="R925" s="206"/>
      <c r="S925" s="206"/>
      <c r="T925" s="206"/>
      <c r="U925" s="206"/>
      <c r="V925" s="206"/>
      <c r="W925" s="206"/>
      <c r="X925" s="206"/>
      <c r="Y925" s="206"/>
      <c r="Z925" s="206"/>
    </row>
    <row r="926" spans="1:26" ht="15.75" customHeight="1" x14ac:dyDescent="0.2">
      <c r="A926" s="206"/>
      <c r="B926" s="206"/>
      <c r="C926" s="206"/>
      <c r="D926" s="206"/>
      <c r="E926" s="206"/>
      <c r="F926" s="206"/>
      <c r="G926" s="206"/>
      <c r="H926" s="206"/>
      <c r="I926" s="206"/>
      <c r="J926" s="206"/>
      <c r="K926" s="206"/>
      <c r="L926" s="206"/>
      <c r="M926" s="206"/>
      <c r="N926" s="206"/>
      <c r="O926" s="206"/>
      <c r="P926" s="206"/>
      <c r="Q926" s="206"/>
      <c r="R926" s="206"/>
      <c r="S926" s="206"/>
      <c r="T926" s="206"/>
      <c r="U926" s="206"/>
      <c r="V926" s="206"/>
      <c r="W926" s="206"/>
      <c r="X926" s="206"/>
      <c r="Y926" s="206"/>
      <c r="Z926" s="206"/>
    </row>
    <row r="927" spans="1:26" ht="15.75" customHeight="1" x14ac:dyDescent="0.2">
      <c r="A927" s="206"/>
      <c r="B927" s="206"/>
      <c r="C927" s="206"/>
      <c r="D927" s="206"/>
      <c r="E927" s="206"/>
      <c r="F927" s="206"/>
      <c r="G927" s="206"/>
      <c r="H927" s="206"/>
      <c r="I927" s="206"/>
      <c r="J927" s="206"/>
      <c r="K927" s="206"/>
      <c r="L927" s="206"/>
      <c r="M927" s="206"/>
      <c r="N927" s="206"/>
      <c r="O927" s="206"/>
      <c r="P927" s="206"/>
      <c r="Q927" s="206"/>
      <c r="R927" s="206"/>
      <c r="S927" s="206"/>
      <c r="T927" s="206"/>
      <c r="U927" s="206"/>
      <c r="V927" s="206"/>
      <c r="W927" s="206"/>
      <c r="X927" s="206"/>
      <c r="Y927" s="206"/>
      <c r="Z927" s="206"/>
    </row>
    <row r="928" spans="1:26" ht="15.75" customHeight="1" x14ac:dyDescent="0.2">
      <c r="A928" s="206"/>
      <c r="B928" s="206"/>
      <c r="C928" s="206"/>
      <c r="D928" s="206"/>
      <c r="E928" s="206"/>
      <c r="F928" s="206"/>
      <c r="G928" s="206"/>
      <c r="H928" s="206"/>
      <c r="I928" s="206"/>
      <c r="J928" s="206"/>
      <c r="K928" s="206"/>
      <c r="L928" s="206"/>
      <c r="M928" s="206"/>
      <c r="N928" s="206"/>
      <c r="O928" s="206"/>
      <c r="P928" s="206"/>
      <c r="Q928" s="206"/>
      <c r="R928" s="206"/>
      <c r="S928" s="206"/>
      <c r="T928" s="206"/>
      <c r="U928" s="206"/>
      <c r="V928" s="206"/>
      <c r="W928" s="206"/>
      <c r="X928" s="206"/>
      <c r="Y928" s="206"/>
      <c r="Z928" s="206"/>
    </row>
    <row r="929" spans="1:26" ht="15.75" customHeight="1" x14ac:dyDescent="0.2">
      <c r="A929" s="206"/>
      <c r="B929" s="206"/>
      <c r="C929" s="206"/>
      <c r="D929" s="206"/>
      <c r="E929" s="206"/>
      <c r="F929" s="206"/>
      <c r="G929" s="206"/>
      <c r="H929" s="206"/>
      <c r="I929" s="206"/>
      <c r="J929" s="206"/>
      <c r="K929" s="206"/>
      <c r="L929" s="206"/>
      <c r="M929" s="206"/>
      <c r="N929" s="206"/>
      <c r="O929" s="206"/>
      <c r="P929" s="206"/>
      <c r="Q929" s="206"/>
      <c r="R929" s="206"/>
      <c r="S929" s="206"/>
      <c r="T929" s="206"/>
      <c r="U929" s="206"/>
      <c r="V929" s="206"/>
      <c r="W929" s="206"/>
      <c r="X929" s="206"/>
      <c r="Y929" s="206"/>
      <c r="Z929" s="206"/>
    </row>
    <row r="930" spans="1:26" ht="15.75" customHeight="1" x14ac:dyDescent="0.2">
      <c r="A930" s="206"/>
      <c r="B930" s="206"/>
      <c r="C930" s="206"/>
      <c r="D930" s="206"/>
      <c r="E930" s="206"/>
      <c r="F930" s="206"/>
      <c r="G930" s="206"/>
      <c r="H930" s="206"/>
      <c r="I930" s="206"/>
      <c r="J930" s="206"/>
      <c r="K930" s="206"/>
      <c r="L930" s="206"/>
      <c r="M930" s="206"/>
      <c r="N930" s="206"/>
      <c r="O930" s="206"/>
      <c r="P930" s="206"/>
      <c r="Q930" s="206"/>
      <c r="R930" s="206"/>
      <c r="S930" s="206"/>
      <c r="T930" s="206"/>
      <c r="U930" s="206"/>
      <c r="V930" s="206"/>
      <c r="W930" s="206"/>
      <c r="X930" s="206"/>
      <c r="Y930" s="206"/>
      <c r="Z930" s="206"/>
    </row>
    <row r="931" spans="1:26" ht="15.75" customHeight="1" x14ac:dyDescent="0.2">
      <c r="A931" s="206"/>
      <c r="B931" s="206"/>
      <c r="C931" s="206"/>
      <c r="D931" s="206"/>
      <c r="E931" s="206"/>
      <c r="F931" s="206"/>
      <c r="G931" s="206"/>
      <c r="H931" s="206"/>
      <c r="I931" s="206"/>
      <c r="J931" s="206"/>
      <c r="K931" s="206"/>
      <c r="L931" s="206"/>
      <c r="M931" s="206"/>
      <c r="N931" s="206"/>
      <c r="O931" s="206"/>
      <c r="P931" s="206"/>
      <c r="Q931" s="206"/>
      <c r="R931" s="206"/>
      <c r="S931" s="206"/>
      <c r="T931" s="206"/>
      <c r="U931" s="206"/>
      <c r="V931" s="206"/>
      <c r="W931" s="206"/>
      <c r="X931" s="206"/>
      <c r="Y931" s="206"/>
      <c r="Z931" s="206"/>
    </row>
    <row r="932" spans="1:26" ht="15.75" customHeight="1" x14ac:dyDescent="0.2">
      <c r="A932" s="206"/>
      <c r="B932" s="206"/>
      <c r="C932" s="206"/>
      <c r="D932" s="206"/>
      <c r="E932" s="206"/>
      <c r="F932" s="206"/>
      <c r="G932" s="206"/>
      <c r="H932" s="206"/>
      <c r="I932" s="206"/>
      <c r="J932" s="206"/>
      <c r="K932" s="206"/>
      <c r="L932" s="206"/>
      <c r="M932" s="206"/>
      <c r="N932" s="206"/>
      <c r="O932" s="206"/>
      <c r="P932" s="206"/>
      <c r="Q932" s="206"/>
      <c r="R932" s="206"/>
      <c r="S932" s="206"/>
      <c r="T932" s="206"/>
      <c r="U932" s="206"/>
      <c r="V932" s="206"/>
      <c r="W932" s="206"/>
      <c r="X932" s="206"/>
      <c r="Y932" s="206"/>
      <c r="Z932" s="206"/>
    </row>
    <row r="933" spans="1:26" ht="15.75" customHeight="1" x14ac:dyDescent="0.2">
      <c r="A933" s="206"/>
      <c r="B933" s="206"/>
      <c r="C933" s="206"/>
      <c r="D933" s="206"/>
      <c r="E933" s="206"/>
      <c r="F933" s="206"/>
      <c r="G933" s="206"/>
      <c r="H933" s="206"/>
      <c r="I933" s="206"/>
      <c r="J933" s="206"/>
      <c r="K933" s="206"/>
      <c r="L933" s="206"/>
      <c r="M933" s="206"/>
      <c r="N933" s="206"/>
      <c r="O933" s="206"/>
      <c r="P933" s="206"/>
      <c r="Q933" s="206"/>
      <c r="R933" s="206"/>
      <c r="S933" s="206"/>
      <c r="T933" s="206"/>
      <c r="U933" s="206"/>
      <c r="V933" s="206"/>
      <c r="W933" s="206"/>
      <c r="X933" s="206"/>
      <c r="Y933" s="206"/>
      <c r="Z933" s="206"/>
    </row>
    <row r="934" spans="1:26" ht="15.75" customHeight="1" x14ac:dyDescent="0.2">
      <c r="A934" s="206"/>
      <c r="B934" s="206"/>
      <c r="C934" s="206"/>
      <c r="D934" s="206"/>
      <c r="E934" s="206"/>
      <c r="F934" s="206"/>
      <c r="G934" s="206"/>
      <c r="H934" s="206"/>
      <c r="I934" s="206"/>
      <c r="J934" s="206"/>
      <c r="K934" s="206"/>
      <c r="L934" s="206"/>
      <c r="M934" s="206"/>
      <c r="N934" s="206"/>
      <c r="O934" s="206"/>
      <c r="P934" s="206"/>
      <c r="Q934" s="206"/>
      <c r="R934" s="206"/>
      <c r="S934" s="206"/>
      <c r="T934" s="206"/>
      <c r="U934" s="206"/>
      <c r="V934" s="206"/>
      <c r="W934" s="206"/>
      <c r="X934" s="206"/>
      <c r="Y934" s="206"/>
      <c r="Z934" s="206"/>
    </row>
    <row r="935" spans="1:26" ht="15.75" customHeight="1" x14ac:dyDescent="0.2">
      <c r="A935" s="206"/>
      <c r="B935" s="206"/>
      <c r="C935" s="206"/>
      <c r="D935" s="206"/>
      <c r="E935" s="206"/>
      <c r="F935" s="206"/>
      <c r="G935" s="206"/>
      <c r="H935" s="206"/>
      <c r="I935" s="206"/>
      <c r="J935" s="206"/>
      <c r="K935" s="206"/>
      <c r="L935" s="206"/>
      <c r="M935" s="206"/>
      <c r="N935" s="206"/>
      <c r="O935" s="206"/>
      <c r="P935" s="206"/>
      <c r="Q935" s="206"/>
      <c r="R935" s="206"/>
      <c r="S935" s="206"/>
      <c r="T935" s="206"/>
      <c r="U935" s="206"/>
      <c r="V935" s="206"/>
      <c r="W935" s="206"/>
      <c r="X935" s="206"/>
      <c r="Y935" s="206"/>
      <c r="Z935" s="206"/>
    </row>
    <row r="936" spans="1:26" ht="15.75" customHeight="1" x14ac:dyDescent="0.2">
      <c r="A936" s="206"/>
      <c r="B936" s="206"/>
      <c r="C936" s="206"/>
      <c r="D936" s="206"/>
      <c r="E936" s="206"/>
      <c r="F936" s="206"/>
      <c r="G936" s="206"/>
      <c r="H936" s="206"/>
      <c r="I936" s="206"/>
      <c r="J936" s="206"/>
      <c r="K936" s="206"/>
      <c r="L936" s="206"/>
      <c r="M936" s="206"/>
      <c r="N936" s="206"/>
      <c r="O936" s="206"/>
      <c r="P936" s="206"/>
      <c r="Q936" s="206"/>
      <c r="R936" s="206"/>
      <c r="S936" s="206"/>
      <c r="T936" s="206"/>
      <c r="U936" s="206"/>
      <c r="V936" s="206"/>
      <c r="W936" s="206"/>
      <c r="X936" s="206"/>
      <c r="Y936" s="206"/>
      <c r="Z936" s="206"/>
    </row>
    <row r="937" spans="1:26" ht="15.75" customHeight="1" x14ac:dyDescent="0.2">
      <c r="A937" s="206"/>
      <c r="B937" s="206"/>
      <c r="C937" s="206"/>
      <c r="D937" s="206"/>
      <c r="E937" s="206"/>
      <c r="F937" s="206"/>
      <c r="G937" s="206"/>
      <c r="H937" s="206"/>
      <c r="I937" s="206"/>
      <c r="J937" s="206"/>
      <c r="K937" s="206"/>
      <c r="L937" s="206"/>
      <c r="M937" s="206"/>
      <c r="N937" s="206"/>
      <c r="O937" s="206"/>
      <c r="P937" s="206"/>
      <c r="Q937" s="206"/>
      <c r="R937" s="206"/>
      <c r="S937" s="206"/>
      <c r="T937" s="206"/>
      <c r="U937" s="206"/>
      <c r="V937" s="206"/>
      <c r="W937" s="206"/>
      <c r="X937" s="206"/>
      <c r="Y937" s="206"/>
      <c r="Z937" s="206"/>
    </row>
    <row r="938" spans="1:26" ht="15.75" customHeight="1" x14ac:dyDescent="0.2">
      <c r="A938" s="206"/>
      <c r="B938" s="206"/>
      <c r="C938" s="206"/>
      <c r="D938" s="206"/>
      <c r="E938" s="206"/>
      <c r="F938" s="206"/>
      <c r="G938" s="206"/>
      <c r="H938" s="206"/>
      <c r="I938" s="206"/>
      <c r="J938" s="206"/>
      <c r="K938" s="206"/>
      <c r="L938" s="206"/>
      <c r="M938" s="206"/>
      <c r="N938" s="206"/>
      <c r="O938" s="206"/>
      <c r="P938" s="206"/>
      <c r="Q938" s="206"/>
      <c r="R938" s="206"/>
      <c r="S938" s="206"/>
      <c r="T938" s="206"/>
      <c r="U938" s="206"/>
      <c r="V938" s="206"/>
      <c r="W938" s="206"/>
      <c r="X938" s="206"/>
      <c r="Y938" s="206"/>
      <c r="Z938" s="206"/>
    </row>
    <row r="939" spans="1:26" ht="15.75" customHeight="1" x14ac:dyDescent="0.2">
      <c r="A939" s="206"/>
      <c r="B939" s="206"/>
      <c r="C939" s="206"/>
      <c r="D939" s="206"/>
      <c r="E939" s="206"/>
      <c r="F939" s="206"/>
      <c r="G939" s="206"/>
      <c r="H939" s="206"/>
      <c r="I939" s="206"/>
      <c r="J939" s="206"/>
      <c r="K939" s="206"/>
      <c r="L939" s="206"/>
      <c r="M939" s="206"/>
      <c r="N939" s="206"/>
      <c r="O939" s="206"/>
      <c r="P939" s="206"/>
      <c r="Q939" s="206"/>
      <c r="R939" s="206"/>
      <c r="S939" s="206"/>
      <c r="T939" s="206"/>
      <c r="U939" s="206"/>
      <c r="V939" s="206"/>
      <c r="W939" s="206"/>
      <c r="X939" s="206"/>
      <c r="Y939" s="206"/>
      <c r="Z939" s="206"/>
    </row>
    <row r="940" spans="1:26" ht="15.75" customHeight="1" x14ac:dyDescent="0.2">
      <c r="A940" s="206"/>
      <c r="B940" s="206"/>
      <c r="C940" s="206"/>
      <c r="D940" s="206"/>
      <c r="E940" s="206"/>
      <c r="F940" s="206"/>
      <c r="G940" s="206"/>
      <c r="H940" s="206"/>
      <c r="I940" s="206"/>
      <c r="J940" s="206"/>
      <c r="K940" s="206"/>
      <c r="L940" s="206"/>
      <c r="M940" s="206"/>
      <c r="N940" s="206"/>
      <c r="O940" s="206"/>
      <c r="P940" s="206"/>
      <c r="Q940" s="206"/>
      <c r="R940" s="206"/>
      <c r="S940" s="206"/>
      <c r="T940" s="206"/>
      <c r="U940" s="206"/>
      <c r="V940" s="206"/>
      <c r="W940" s="206"/>
      <c r="X940" s="206"/>
      <c r="Y940" s="206"/>
      <c r="Z940" s="206"/>
    </row>
    <row r="941" spans="1:26" ht="15.75" customHeight="1" x14ac:dyDescent="0.2">
      <c r="A941" s="206"/>
      <c r="B941" s="206"/>
      <c r="C941" s="206"/>
      <c r="D941" s="206"/>
      <c r="E941" s="206"/>
      <c r="F941" s="206"/>
      <c r="G941" s="206"/>
      <c r="H941" s="206"/>
      <c r="I941" s="206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</row>
    <row r="942" spans="1:26" ht="15.75" customHeight="1" x14ac:dyDescent="0.2">
      <c r="A942" s="206"/>
      <c r="B942" s="206"/>
      <c r="C942" s="206"/>
      <c r="D942" s="206"/>
      <c r="E942" s="206"/>
      <c r="F942" s="206"/>
      <c r="G942" s="206"/>
      <c r="H942" s="206"/>
      <c r="I942" s="206"/>
      <c r="J942" s="206"/>
      <c r="K942" s="206"/>
      <c r="L942" s="206"/>
      <c r="M942" s="206"/>
      <c r="N942" s="206"/>
      <c r="O942" s="206"/>
      <c r="P942" s="206"/>
      <c r="Q942" s="206"/>
      <c r="R942" s="206"/>
      <c r="S942" s="206"/>
      <c r="T942" s="206"/>
      <c r="U942" s="206"/>
      <c r="V942" s="206"/>
      <c r="W942" s="206"/>
      <c r="X942" s="206"/>
      <c r="Y942" s="206"/>
      <c r="Z942" s="206"/>
    </row>
    <row r="943" spans="1:26" ht="15.75" customHeight="1" x14ac:dyDescent="0.2">
      <c r="A943" s="206"/>
      <c r="B943" s="206"/>
      <c r="C943" s="206"/>
      <c r="D943" s="206"/>
      <c r="E943" s="206"/>
      <c r="F943" s="206"/>
      <c r="G943" s="206"/>
      <c r="H943" s="206"/>
      <c r="I943" s="206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</row>
    <row r="944" spans="1:26" ht="15.75" customHeight="1" x14ac:dyDescent="0.2">
      <c r="A944" s="206"/>
      <c r="B944" s="206"/>
      <c r="C944" s="206"/>
      <c r="D944" s="206"/>
      <c r="E944" s="206"/>
      <c r="F944" s="206"/>
      <c r="G944" s="206"/>
      <c r="H944" s="206"/>
      <c r="I944" s="206"/>
      <c r="J944" s="206"/>
      <c r="K944" s="206"/>
      <c r="L944" s="206"/>
      <c r="M944" s="206"/>
      <c r="N944" s="206"/>
      <c r="O944" s="206"/>
      <c r="P944" s="206"/>
      <c r="Q944" s="206"/>
      <c r="R944" s="206"/>
      <c r="S944" s="206"/>
      <c r="T944" s="206"/>
      <c r="U944" s="206"/>
      <c r="V944" s="206"/>
      <c r="W944" s="206"/>
      <c r="X944" s="206"/>
      <c r="Y944" s="206"/>
      <c r="Z944" s="206"/>
    </row>
    <row r="945" spans="1:26" ht="15.75" customHeight="1" x14ac:dyDescent="0.2">
      <c r="A945" s="206"/>
      <c r="B945" s="206"/>
      <c r="C945" s="206"/>
      <c r="D945" s="206"/>
      <c r="E945" s="206"/>
      <c r="F945" s="206"/>
      <c r="G945" s="206"/>
      <c r="H945" s="206"/>
      <c r="I945" s="206"/>
      <c r="J945" s="206"/>
      <c r="K945" s="206"/>
      <c r="L945" s="206"/>
      <c r="M945" s="206"/>
      <c r="N945" s="206"/>
      <c r="O945" s="206"/>
      <c r="P945" s="206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</row>
    <row r="946" spans="1:26" ht="15.75" customHeight="1" x14ac:dyDescent="0.2">
      <c r="A946" s="206"/>
      <c r="B946" s="206"/>
      <c r="C946" s="206"/>
      <c r="D946" s="206"/>
      <c r="E946" s="206"/>
      <c r="F946" s="206"/>
      <c r="G946" s="206"/>
      <c r="H946" s="206"/>
      <c r="I946" s="206"/>
      <c r="J946" s="206"/>
      <c r="K946" s="206"/>
      <c r="L946" s="206"/>
      <c r="M946" s="206"/>
      <c r="N946" s="206"/>
      <c r="O946" s="206"/>
      <c r="P946" s="206"/>
      <c r="Q946" s="206"/>
      <c r="R946" s="206"/>
      <c r="S946" s="206"/>
      <c r="T946" s="206"/>
      <c r="U946" s="206"/>
      <c r="V946" s="206"/>
      <c r="W946" s="206"/>
      <c r="X946" s="206"/>
      <c r="Y946" s="206"/>
      <c r="Z946" s="206"/>
    </row>
    <row r="947" spans="1:26" ht="15.75" customHeight="1" x14ac:dyDescent="0.2">
      <c r="A947" s="206"/>
      <c r="B947" s="206"/>
      <c r="C947" s="206"/>
      <c r="D947" s="206"/>
      <c r="E947" s="206"/>
      <c r="F947" s="206"/>
      <c r="G947" s="206"/>
      <c r="H947" s="206"/>
      <c r="I947" s="206"/>
      <c r="J947" s="206"/>
      <c r="K947" s="206"/>
      <c r="L947" s="206"/>
      <c r="M947" s="206"/>
      <c r="N947" s="206"/>
      <c r="O947" s="206"/>
      <c r="P947" s="206"/>
      <c r="Q947" s="206"/>
      <c r="R947" s="206"/>
      <c r="S947" s="206"/>
      <c r="T947" s="206"/>
      <c r="U947" s="206"/>
      <c r="V947" s="206"/>
      <c r="W947" s="206"/>
      <c r="X947" s="206"/>
      <c r="Y947" s="206"/>
      <c r="Z947" s="206"/>
    </row>
    <row r="948" spans="1:26" ht="15.75" customHeight="1" x14ac:dyDescent="0.2">
      <c r="A948" s="206"/>
      <c r="B948" s="206"/>
      <c r="C948" s="206"/>
      <c r="D948" s="206"/>
      <c r="E948" s="206"/>
      <c r="F948" s="206"/>
      <c r="G948" s="206"/>
      <c r="H948" s="206"/>
      <c r="I948" s="206"/>
      <c r="J948" s="206"/>
      <c r="K948" s="206"/>
      <c r="L948" s="206"/>
      <c r="M948" s="206"/>
      <c r="N948" s="206"/>
      <c r="O948" s="206"/>
      <c r="P948" s="206"/>
      <c r="Q948" s="206"/>
      <c r="R948" s="206"/>
      <c r="S948" s="206"/>
      <c r="T948" s="206"/>
      <c r="U948" s="206"/>
      <c r="V948" s="206"/>
      <c r="W948" s="206"/>
      <c r="X948" s="206"/>
      <c r="Y948" s="206"/>
      <c r="Z948" s="206"/>
    </row>
    <row r="949" spans="1:26" ht="15.75" customHeight="1" x14ac:dyDescent="0.2">
      <c r="A949" s="206"/>
      <c r="B949" s="206"/>
      <c r="C949" s="206"/>
      <c r="D949" s="206"/>
      <c r="E949" s="206"/>
      <c r="F949" s="206"/>
      <c r="G949" s="206"/>
      <c r="H949" s="206"/>
      <c r="I949" s="206"/>
      <c r="J949" s="206"/>
      <c r="K949" s="206"/>
      <c r="L949" s="206"/>
      <c r="M949" s="206"/>
      <c r="N949" s="206"/>
      <c r="O949" s="206"/>
      <c r="P949" s="206"/>
      <c r="Q949" s="206"/>
      <c r="R949" s="206"/>
      <c r="S949" s="206"/>
      <c r="T949" s="206"/>
      <c r="U949" s="206"/>
      <c r="V949" s="206"/>
      <c r="W949" s="206"/>
      <c r="X949" s="206"/>
      <c r="Y949" s="206"/>
      <c r="Z949" s="206"/>
    </row>
    <row r="950" spans="1:26" ht="15.75" customHeight="1" x14ac:dyDescent="0.2">
      <c r="A950" s="206"/>
      <c r="B950" s="206"/>
      <c r="C950" s="206"/>
      <c r="D950" s="206"/>
      <c r="E950" s="206"/>
      <c r="F950" s="206"/>
      <c r="G950" s="206"/>
      <c r="H950" s="206"/>
      <c r="I950" s="206"/>
      <c r="J950" s="206"/>
      <c r="K950" s="206"/>
      <c r="L950" s="206"/>
      <c r="M950" s="206"/>
      <c r="N950" s="206"/>
      <c r="O950" s="206"/>
      <c r="P950" s="206"/>
      <c r="Q950" s="206"/>
      <c r="R950" s="206"/>
      <c r="S950" s="206"/>
      <c r="T950" s="206"/>
      <c r="U950" s="206"/>
      <c r="V950" s="206"/>
      <c r="W950" s="206"/>
      <c r="X950" s="206"/>
      <c r="Y950" s="206"/>
      <c r="Z950" s="206"/>
    </row>
    <row r="951" spans="1:26" ht="15.75" customHeight="1" x14ac:dyDescent="0.2">
      <c r="A951" s="206"/>
      <c r="B951" s="206"/>
      <c r="C951" s="206"/>
      <c r="D951" s="206"/>
      <c r="E951" s="206"/>
      <c r="F951" s="206"/>
      <c r="G951" s="206"/>
      <c r="H951" s="206"/>
      <c r="I951" s="206"/>
      <c r="J951" s="206"/>
      <c r="K951" s="206"/>
      <c r="L951" s="206"/>
      <c r="M951" s="206"/>
      <c r="N951" s="206"/>
      <c r="O951" s="206"/>
      <c r="P951" s="206"/>
      <c r="Q951" s="206"/>
      <c r="R951" s="206"/>
      <c r="S951" s="206"/>
      <c r="T951" s="206"/>
      <c r="U951" s="206"/>
      <c r="V951" s="206"/>
      <c r="W951" s="206"/>
      <c r="X951" s="206"/>
      <c r="Y951" s="206"/>
      <c r="Z951" s="206"/>
    </row>
    <row r="952" spans="1:26" ht="15.75" customHeight="1" x14ac:dyDescent="0.2">
      <c r="A952" s="206"/>
      <c r="B952" s="206"/>
      <c r="C952" s="206"/>
      <c r="D952" s="206"/>
      <c r="E952" s="206"/>
      <c r="F952" s="206"/>
      <c r="G952" s="206"/>
      <c r="H952" s="206"/>
      <c r="I952" s="206"/>
      <c r="J952" s="206"/>
      <c r="K952" s="206"/>
      <c r="L952" s="206"/>
      <c r="M952" s="206"/>
      <c r="N952" s="206"/>
      <c r="O952" s="206"/>
      <c r="P952" s="206"/>
      <c r="Q952" s="206"/>
      <c r="R952" s="206"/>
      <c r="S952" s="206"/>
      <c r="T952" s="206"/>
      <c r="U952" s="206"/>
      <c r="V952" s="206"/>
      <c r="W952" s="206"/>
      <c r="X952" s="206"/>
      <c r="Y952" s="206"/>
      <c r="Z952" s="206"/>
    </row>
    <row r="953" spans="1:26" ht="15.75" customHeight="1" x14ac:dyDescent="0.2">
      <c r="A953" s="206"/>
      <c r="B953" s="206"/>
      <c r="C953" s="206"/>
      <c r="D953" s="206"/>
      <c r="E953" s="206"/>
      <c r="F953" s="206"/>
      <c r="G953" s="206"/>
      <c r="H953" s="206"/>
      <c r="I953" s="206"/>
      <c r="J953" s="206"/>
      <c r="K953" s="206"/>
      <c r="L953" s="206"/>
      <c r="M953" s="206"/>
      <c r="N953" s="206"/>
      <c r="O953" s="206"/>
      <c r="P953" s="206"/>
      <c r="Q953" s="206"/>
      <c r="R953" s="206"/>
      <c r="S953" s="206"/>
      <c r="T953" s="206"/>
      <c r="U953" s="206"/>
      <c r="V953" s="206"/>
      <c r="W953" s="206"/>
      <c r="X953" s="206"/>
      <c r="Y953" s="206"/>
      <c r="Z953" s="206"/>
    </row>
    <row r="954" spans="1:26" ht="15.75" customHeight="1" x14ac:dyDescent="0.2">
      <c r="A954" s="206"/>
      <c r="B954" s="206"/>
      <c r="C954" s="206"/>
      <c r="D954" s="206"/>
      <c r="E954" s="206"/>
      <c r="F954" s="206"/>
      <c r="G954" s="206"/>
      <c r="H954" s="206"/>
      <c r="I954" s="206"/>
      <c r="J954" s="206"/>
      <c r="K954" s="206"/>
      <c r="L954" s="206"/>
      <c r="M954" s="206"/>
      <c r="N954" s="206"/>
      <c r="O954" s="206"/>
      <c r="P954" s="206"/>
      <c r="Q954" s="206"/>
      <c r="R954" s="206"/>
      <c r="S954" s="206"/>
      <c r="T954" s="206"/>
      <c r="U954" s="206"/>
      <c r="V954" s="206"/>
      <c r="W954" s="206"/>
      <c r="X954" s="206"/>
      <c r="Y954" s="206"/>
      <c r="Z954" s="206"/>
    </row>
    <row r="955" spans="1:26" ht="15.75" customHeight="1" x14ac:dyDescent="0.2">
      <c r="A955" s="206"/>
      <c r="B955" s="206"/>
      <c r="C955" s="206"/>
      <c r="D955" s="206"/>
      <c r="E955" s="206"/>
      <c r="F955" s="206"/>
      <c r="G955" s="206"/>
      <c r="H955" s="206"/>
      <c r="I955" s="206"/>
      <c r="J955" s="206"/>
      <c r="K955" s="206"/>
      <c r="L955" s="206"/>
      <c r="M955" s="206"/>
      <c r="N955" s="206"/>
      <c r="O955" s="206"/>
      <c r="P955" s="206"/>
      <c r="Q955" s="206"/>
      <c r="R955" s="206"/>
      <c r="S955" s="206"/>
      <c r="T955" s="206"/>
      <c r="U955" s="206"/>
      <c r="V955" s="206"/>
      <c r="W955" s="206"/>
      <c r="X955" s="206"/>
      <c r="Y955" s="206"/>
      <c r="Z955" s="206"/>
    </row>
    <row r="956" spans="1:26" ht="15.75" customHeight="1" x14ac:dyDescent="0.2">
      <c r="A956" s="206"/>
      <c r="B956" s="206"/>
      <c r="C956" s="206"/>
      <c r="D956" s="206"/>
      <c r="E956" s="206"/>
      <c r="F956" s="206"/>
      <c r="G956" s="206"/>
      <c r="H956" s="206"/>
      <c r="I956" s="206"/>
      <c r="J956" s="206"/>
      <c r="K956" s="206"/>
      <c r="L956" s="206"/>
      <c r="M956" s="206"/>
      <c r="N956" s="206"/>
      <c r="O956" s="206"/>
      <c r="P956" s="206"/>
      <c r="Q956" s="206"/>
      <c r="R956" s="206"/>
      <c r="S956" s="206"/>
      <c r="T956" s="206"/>
      <c r="U956" s="206"/>
      <c r="V956" s="206"/>
      <c r="W956" s="206"/>
      <c r="X956" s="206"/>
      <c r="Y956" s="206"/>
      <c r="Z956" s="206"/>
    </row>
    <row r="957" spans="1:26" ht="15.75" customHeight="1" x14ac:dyDescent="0.2">
      <c r="A957" s="206"/>
      <c r="B957" s="206"/>
      <c r="C957" s="206"/>
      <c r="D957" s="206"/>
      <c r="E957" s="206"/>
      <c r="F957" s="206"/>
      <c r="G957" s="206"/>
      <c r="H957" s="206"/>
      <c r="I957" s="206"/>
      <c r="J957" s="206"/>
      <c r="K957" s="206"/>
      <c r="L957" s="206"/>
      <c r="M957" s="206"/>
      <c r="N957" s="206"/>
      <c r="O957" s="206"/>
      <c r="P957" s="206"/>
      <c r="Q957" s="206"/>
      <c r="R957" s="206"/>
      <c r="S957" s="206"/>
      <c r="T957" s="206"/>
      <c r="U957" s="206"/>
      <c r="V957" s="206"/>
      <c r="W957" s="206"/>
      <c r="X957" s="206"/>
      <c r="Y957" s="206"/>
      <c r="Z957" s="206"/>
    </row>
    <row r="958" spans="1:26" ht="15.75" customHeight="1" x14ac:dyDescent="0.2">
      <c r="A958" s="206"/>
      <c r="B958" s="206"/>
      <c r="C958" s="206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</row>
    <row r="959" spans="1:26" ht="15.75" customHeight="1" x14ac:dyDescent="0.2">
      <c r="A959" s="206"/>
      <c r="B959" s="206"/>
      <c r="C959" s="206"/>
      <c r="D959" s="206"/>
      <c r="E959" s="206"/>
      <c r="F959" s="206"/>
      <c r="G959" s="206"/>
      <c r="H959" s="206"/>
      <c r="I959" s="206"/>
      <c r="J959" s="206"/>
      <c r="K959" s="206"/>
      <c r="L959" s="206"/>
      <c r="M959" s="206"/>
      <c r="N959" s="206"/>
      <c r="O959" s="206"/>
      <c r="P959" s="206"/>
      <c r="Q959" s="206"/>
      <c r="R959" s="206"/>
      <c r="S959" s="206"/>
      <c r="T959" s="206"/>
      <c r="U959" s="206"/>
      <c r="V959" s="206"/>
      <c r="W959" s="206"/>
      <c r="X959" s="206"/>
      <c r="Y959" s="206"/>
      <c r="Z959" s="206"/>
    </row>
    <row r="960" spans="1:26" ht="15.75" customHeight="1" x14ac:dyDescent="0.2">
      <c r="A960" s="206"/>
      <c r="B960" s="206"/>
      <c r="C960" s="206"/>
      <c r="D960" s="206"/>
      <c r="E960" s="206"/>
      <c r="F960" s="206"/>
      <c r="G960" s="206"/>
      <c r="H960" s="206"/>
      <c r="I960" s="206"/>
      <c r="J960" s="206"/>
      <c r="K960" s="206"/>
      <c r="L960" s="206"/>
      <c r="M960" s="206"/>
      <c r="N960" s="206"/>
      <c r="O960" s="206"/>
      <c r="P960" s="206"/>
      <c r="Q960" s="206"/>
      <c r="R960" s="206"/>
      <c r="S960" s="206"/>
      <c r="T960" s="206"/>
      <c r="U960" s="206"/>
      <c r="V960" s="206"/>
      <c r="W960" s="206"/>
      <c r="X960" s="206"/>
      <c r="Y960" s="206"/>
      <c r="Z960" s="206"/>
    </row>
    <row r="961" spans="1:26" ht="15.75" customHeight="1" x14ac:dyDescent="0.2">
      <c r="A961" s="206"/>
      <c r="B961" s="206"/>
      <c r="C961" s="206"/>
      <c r="D961" s="206"/>
      <c r="E961" s="206"/>
      <c r="F961" s="206"/>
      <c r="G961" s="206"/>
      <c r="H961" s="206"/>
      <c r="I961" s="206"/>
      <c r="J961" s="206"/>
      <c r="K961" s="206"/>
      <c r="L961" s="206"/>
      <c r="M961" s="206"/>
      <c r="N961" s="206"/>
      <c r="O961" s="206"/>
      <c r="P961" s="206"/>
      <c r="Q961" s="206"/>
      <c r="R961" s="206"/>
      <c r="S961" s="206"/>
      <c r="T961" s="206"/>
      <c r="U961" s="206"/>
      <c r="V961" s="206"/>
      <c r="W961" s="206"/>
      <c r="X961" s="206"/>
      <c r="Y961" s="206"/>
      <c r="Z961" s="206"/>
    </row>
    <row r="962" spans="1:26" ht="15.75" customHeight="1" x14ac:dyDescent="0.2">
      <c r="A962" s="206"/>
      <c r="B962" s="206"/>
      <c r="C962" s="206"/>
      <c r="D962" s="206"/>
      <c r="E962" s="206"/>
      <c r="F962" s="206"/>
      <c r="G962" s="206"/>
      <c r="H962" s="206"/>
      <c r="I962" s="206"/>
      <c r="J962" s="206"/>
      <c r="K962" s="206"/>
      <c r="L962" s="206"/>
      <c r="M962" s="206"/>
      <c r="N962" s="206"/>
      <c r="O962" s="206"/>
      <c r="P962" s="206"/>
      <c r="Q962" s="206"/>
      <c r="R962" s="206"/>
      <c r="S962" s="206"/>
      <c r="T962" s="206"/>
      <c r="U962" s="206"/>
      <c r="V962" s="206"/>
      <c r="W962" s="206"/>
      <c r="X962" s="206"/>
      <c r="Y962" s="206"/>
      <c r="Z962" s="206"/>
    </row>
    <row r="963" spans="1:26" ht="15.75" customHeight="1" x14ac:dyDescent="0.2">
      <c r="A963" s="206"/>
      <c r="B963" s="206"/>
      <c r="C963" s="206"/>
      <c r="D963" s="206"/>
      <c r="E963" s="206"/>
      <c r="F963" s="206"/>
      <c r="G963" s="206"/>
      <c r="H963" s="206"/>
      <c r="I963" s="206"/>
      <c r="J963" s="206"/>
      <c r="K963" s="206"/>
      <c r="L963" s="206"/>
      <c r="M963" s="206"/>
      <c r="N963" s="206"/>
      <c r="O963" s="206"/>
      <c r="P963" s="206"/>
      <c r="Q963" s="206"/>
      <c r="R963" s="206"/>
      <c r="S963" s="206"/>
      <c r="T963" s="206"/>
      <c r="U963" s="206"/>
      <c r="V963" s="206"/>
      <c r="W963" s="206"/>
      <c r="X963" s="206"/>
      <c r="Y963" s="206"/>
      <c r="Z963" s="206"/>
    </row>
    <row r="964" spans="1:26" ht="15.75" customHeight="1" x14ac:dyDescent="0.2">
      <c r="A964" s="206"/>
      <c r="B964" s="206"/>
      <c r="C964" s="206"/>
      <c r="D964" s="206"/>
      <c r="E964" s="206"/>
      <c r="F964" s="206"/>
      <c r="G964" s="206"/>
      <c r="H964" s="206"/>
      <c r="I964" s="206"/>
      <c r="J964" s="206"/>
      <c r="K964" s="206"/>
      <c r="L964" s="206"/>
      <c r="M964" s="206"/>
      <c r="N964" s="206"/>
      <c r="O964" s="206"/>
      <c r="P964" s="206"/>
      <c r="Q964" s="206"/>
      <c r="R964" s="206"/>
      <c r="S964" s="206"/>
      <c r="T964" s="206"/>
      <c r="U964" s="206"/>
      <c r="V964" s="206"/>
      <c r="W964" s="206"/>
      <c r="X964" s="206"/>
      <c r="Y964" s="206"/>
      <c r="Z964" s="206"/>
    </row>
    <row r="965" spans="1:26" ht="15.75" customHeight="1" x14ac:dyDescent="0.2">
      <c r="A965" s="206"/>
      <c r="B965" s="206"/>
      <c r="C965" s="206"/>
      <c r="D965" s="206"/>
      <c r="E965" s="206"/>
      <c r="F965" s="206"/>
      <c r="G965" s="206"/>
      <c r="H965" s="206"/>
      <c r="I965" s="206"/>
      <c r="J965" s="206"/>
      <c r="K965" s="206"/>
      <c r="L965" s="206"/>
      <c r="M965" s="206"/>
      <c r="N965" s="206"/>
      <c r="O965" s="206"/>
      <c r="P965" s="206"/>
      <c r="Q965" s="206"/>
      <c r="R965" s="206"/>
      <c r="S965" s="206"/>
      <c r="T965" s="206"/>
      <c r="U965" s="206"/>
      <c r="V965" s="206"/>
      <c r="W965" s="206"/>
      <c r="X965" s="206"/>
      <c r="Y965" s="206"/>
      <c r="Z965" s="206"/>
    </row>
    <row r="966" spans="1:26" ht="15.75" customHeight="1" x14ac:dyDescent="0.2">
      <c r="A966" s="206"/>
      <c r="B966" s="206"/>
      <c r="C966" s="206"/>
      <c r="D966" s="206"/>
      <c r="E966" s="206"/>
      <c r="F966" s="206"/>
      <c r="G966" s="206"/>
      <c r="H966" s="206"/>
      <c r="I966" s="206"/>
      <c r="J966" s="206"/>
      <c r="K966" s="206"/>
      <c r="L966" s="206"/>
      <c r="M966" s="206"/>
      <c r="N966" s="206"/>
      <c r="O966" s="206"/>
      <c r="P966" s="206"/>
      <c r="Q966" s="206"/>
      <c r="R966" s="206"/>
      <c r="S966" s="206"/>
      <c r="T966" s="206"/>
      <c r="U966" s="206"/>
      <c r="V966" s="206"/>
      <c r="W966" s="206"/>
      <c r="X966" s="206"/>
      <c r="Y966" s="206"/>
      <c r="Z966" s="206"/>
    </row>
    <row r="967" spans="1:26" ht="15.75" customHeight="1" x14ac:dyDescent="0.2">
      <c r="A967" s="206"/>
      <c r="B967" s="206"/>
      <c r="C967" s="206"/>
      <c r="D967" s="206"/>
      <c r="E967" s="206"/>
      <c r="F967" s="206"/>
      <c r="G967" s="206"/>
      <c r="H967" s="206"/>
      <c r="I967" s="206"/>
      <c r="J967" s="206"/>
      <c r="K967" s="206"/>
      <c r="L967" s="206"/>
      <c r="M967" s="206"/>
      <c r="N967" s="206"/>
      <c r="O967" s="206"/>
      <c r="P967" s="206"/>
      <c r="Q967" s="206"/>
      <c r="R967" s="206"/>
      <c r="S967" s="206"/>
      <c r="T967" s="206"/>
      <c r="U967" s="206"/>
      <c r="V967" s="206"/>
      <c r="W967" s="206"/>
      <c r="X967" s="206"/>
      <c r="Y967" s="206"/>
      <c r="Z967" s="206"/>
    </row>
    <row r="968" spans="1:26" ht="15.75" customHeight="1" x14ac:dyDescent="0.2">
      <c r="A968" s="206"/>
      <c r="B968" s="206"/>
      <c r="C968" s="206"/>
      <c r="D968" s="206"/>
      <c r="E968" s="206"/>
      <c r="F968" s="206"/>
      <c r="G968" s="206"/>
      <c r="H968" s="206"/>
      <c r="I968" s="206"/>
      <c r="J968" s="206"/>
      <c r="K968" s="206"/>
      <c r="L968" s="206"/>
      <c r="M968" s="206"/>
      <c r="N968" s="206"/>
      <c r="O968" s="206"/>
      <c r="P968" s="206"/>
      <c r="Q968" s="206"/>
      <c r="R968" s="206"/>
      <c r="S968" s="206"/>
      <c r="T968" s="206"/>
      <c r="U968" s="206"/>
      <c r="V968" s="206"/>
      <c r="W968" s="206"/>
      <c r="X968" s="206"/>
      <c r="Y968" s="206"/>
      <c r="Z968" s="206"/>
    </row>
    <row r="969" spans="1:26" ht="15.75" customHeight="1" x14ac:dyDescent="0.2">
      <c r="A969" s="206"/>
      <c r="B969" s="206"/>
      <c r="C969" s="206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  <c r="T969" s="206"/>
      <c r="U969" s="206"/>
      <c r="V969" s="206"/>
      <c r="W969" s="206"/>
      <c r="X969" s="206"/>
      <c r="Y969" s="206"/>
      <c r="Z969" s="206"/>
    </row>
    <row r="970" spans="1:26" ht="15.75" customHeight="1" x14ac:dyDescent="0.2">
      <c r="A970" s="206"/>
      <c r="B970" s="206"/>
      <c r="C970" s="206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</row>
    <row r="971" spans="1:26" ht="15.75" customHeight="1" x14ac:dyDescent="0.2">
      <c r="A971" s="206"/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</row>
    <row r="972" spans="1:26" ht="15.75" customHeight="1" x14ac:dyDescent="0.2">
      <c r="A972" s="206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  <c r="Z972" s="206"/>
    </row>
    <row r="973" spans="1:26" ht="15.75" customHeight="1" x14ac:dyDescent="0.2">
      <c r="A973" s="206"/>
      <c r="B973" s="206"/>
      <c r="C973" s="206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  <c r="T973" s="206"/>
      <c r="U973" s="206"/>
      <c r="V973" s="206"/>
      <c r="W973" s="206"/>
      <c r="X973" s="206"/>
      <c r="Y973" s="206"/>
      <c r="Z973" s="206"/>
    </row>
    <row r="974" spans="1:26" ht="15.75" customHeight="1" x14ac:dyDescent="0.2">
      <c r="A974" s="206"/>
      <c r="B974" s="206"/>
      <c r="C974" s="206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  <c r="T974" s="206"/>
      <c r="U974" s="206"/>
      <c r="V974" s="206"/>
      <c r="W974" s="206"/>
      <c r="X974" s="206"/>
      <c r="Y974" s="206"/>
      <c r="Z974" s="206"/>
    </row>
    <row r="975" spans="1:26" ht="15.75" customHeight="1" x14ac:dyDescent="0.2">
      <c r="A975" s="206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  <c r="Z975" s="206"/>
    </row>
    <row r="976" spans="1:26" ht="15.75" customHeight="1" x14ac:dyDescent="0.2">
      <c r="A976" s="206"/>
      <c r="B976" s="206"/>
      <c r="C976" s="206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  <c r="T976" s="206"/>
      <c r="U976" s="206"/>
      <c r="V976" s="206"/>
      <c r="W976" s="206"/>
      <c r="X976" s="206"/>
      <c r="Y976" s="206"/>
      <c r="Z976" s="206"/>
    </row>
    <row r="977" spans="1:26" ht="15.75" customHeight="1" x14ac:dyDescent="0.2">
      <c r="A977" s="206"/>
      <c r="B977" s="206"/>
      <c r="C977" s="206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  <c r="T977" s="206"/>
      <c r="U977" s="206"/>
      <c r="V977" s="206"/>
      <c r="W977" s="206"/>
      <c r="X977" s="206"/>
      <c r="Y977" s="206"/>
      <c r="Z977" s="206"/>
    </row>
    <row r="978" spans="1:26" ht="15.75" customHeight="1" x14ac:dyDescent="0.2">
      <c r="A978" s="206"/>
      <c r="B978" s="206"/>
      <c r="C978" s="206"/>
      <c r="D978" s="206"/>
      <c r="E978" s="206"/>
      <c r="F978" s="206"/>
      <c r="G978" s="206"/>
      <c r="H978" s="206"/>
      <c r="I978" s="206"/>
      <c r="J978" s="206"/>
      <c r="K978" s="206"/>
      <c r="L978" s="206"/>
      <c r="M978" s="206"/>
      <c r="N978" s="206"/>
      <c r="O978" s="206"/>
      <c r="P978" s="206"/>
      <c r="Q978" s="206"/>
      <c r="R978" s="206"/>
      <c r="S978" s="206"/>
      <c r="T978" s="206"/>
      <c r="U978" s="206"/>
      <c r="V978" s="206"/>
      <c r="W978" s="206"/>
      <c r="X978" s="206"/>
      <c r="Y978" s="206"/>
      <c r="Z978" s="206"/>
    </row>
    <row r="979" spans="1:26" ht="15.75" customHeight="1" x14ac:dyDescent="0.2">
      <c r="A979" s="206"/>
      <c r="B979" s="206"/>
      <c r="C979" s="206"/>
      <c r="D979" s="206"/>
      <c r="E979" s="206"/>
      <c r="F979" s="206"/>
      <c r="G979" s="206"/>
      <c r="H979" s="206"/>
      <c r="I979" s="206"/>
      <c r="J979" s="206"/>
      <c r="K979" s="206"/>
      <c r="L979" s="206"/>
      <c r="M979" s="206"/>
      <c r="N979" s="206"/>
      <c r="O979" s="206"/>
      <c r="P979" s="206"/>
      <c r="Q979" s="206"/>
      <c r="R979" s="206"/>
      <c r="S979" s="206"/>
      <c r="T979" s="206"/>
      <c r="U979" s="206"/>
      <c r="V979" s="206"/>
      <c r="W979" s="206"/>
      <c r="X979" s="206"/>
      <c r="Y979" s="206"/>
      <c r="Z979" s="206"/>
    </row>
    <row r="980" spans="1:26" ht="15.75" customHeight="1" x14ac:dyDescent="0.2">
      <c r="A980" s="206"/>
      <c r="B980" s="206"/>
      <c r="C980" s="206"/>
      <c r="D980" s="206"/>
      <c r="E980" s="206"/>
      <c r="F980" s="206"/>
      <c r="G980" s="206"/>
      <c r="H980" s="206"/>
      <c r="I980" s="206"/>
      <c r="J980" s="206"/>
      <c r="K980" s="206"/>
      <c r="L980" s="206"/>
      <c r="M980" s="206"/>
      <c r="N980" s="206"/>
      <c r="O980" s="206"/>
      <c r="P980" s="206"/>
      <c r="Q980" s="206"/>
      <c r="R980" s="206"/>
      <c r="S980" s="206"/>
      <c r="T980" s="206"/>
      <c r="U980" s="206"/>
      <c r="V980" s="206"/>
      <c r="W980" s="206"/>
      <c r="X980" s="206"/>
      <c r="Y980" s="206"/>
      <c r="Z980" s="206"/>
    </row>
    <row r="981" spans="1:26" ht="15.75" customHeight="1" x14ac:dyDescent="0.2">
      <c r="A981" s="206"/>
      <c r="B981" s="206"/>
      <c r="C981" s="206"/>
      <c r="D981" s="206"/>
      <c r="E981" s="206"/>
      <c r="F981" s="206"/>
      <c r="G981" s="206"/>
      <c r="H981" s="206"/>
      <c r="I981" s="206"/>
      <c r="J981" s="206"/>
      <c r="K981" s="206"/>
      <c r="L981" s="206"/>
      <c r="M981" s="206"/>
      <c r="N981" s="206"/>
      <c r="O981" s="206"/>
      <c r="P981" s="206"/>
      <c r="Q981" s="206"/>
      <c r="R981" s="206"/>
      <c r="S981" s="206"/>
      <c r="T981" s="206"/>
      <c r="U981" s="206"/>
      <c r="V981" s="206"/>
      <c r="W981" s="206"/>
      <c r="X981" s="206"/>
      <c r="Y981" s="206"/>
      <c r="Z981" s="206"/>
    </row>
    <row r="982" spans="1:26" ht="15.75" customHeight="1" x14ac:dyDescent="0.2">
      <c r="A982" s="206"/>
      <c r="B982" s="206"/>
      <c r="C982" s="206"/>
      <c r="D982" s="206"/>
      <c r="E982" s="206"/>
      <c r="F982" s="206"/>
      <c r="G982" s="206"/>
      <c r="H982" s="206"/>
      <c r="I982" s="206"/>
      <c r="J982" s="206"/>
      <c r="K982" s="206"/>
      <c r="L982" s="206"/>
      <c r="M982" s="206"/>
      <c r="N982" s="206"/>
      <c r="O982" s="206"/>
      <c r="P982" s="206"/>
      <c r="Q982" s="206"/>
      <c r="R982" s="206"/>
      <c r="S982" s="206"/>
      <c r="T982" s="206"/>
      <c r="U982" s="206"/>
      <c r="V982" s="206"/>
      <c r="W982" s="206"/>
      <c r="X982" s="206"/>
      <c r="Y982" s="206"/>
      <c r="Z982" s="206"/>
    </row>
    <row r="983" spans="1:26" ht="15.75" customHeight="1" x14ac:dyDescent="0.2">
      <c r="A983" s="206"/>
      <c r="B983" s="206"/>
      <c r="C983" s="206"/>
      <c r="D983" s="206"/>
      <c r="E983" s="206"/>
      <c r="F983" s="206"/>
      <c r="G983" s="206"/>
      <c r="H983" s="206"/>
      <c r="I983" s="206"/>
      <c r="J983" s="206"/>
      <c r="K983" s="206"/>
      <c r="L983" s="206"/>
      <c r="M983" s="206"/>
      <c r="N983" s="206"/>
      <c r="O983" s="206"/>
      <c r="P983" s="206"/>
      <c r="Q983" s="206"/>
      <c r="R983" s="206"/>
      <c r="S983" s="206"/>
      <c r="T983" s="206"/>
      <c r="U983" s="206"/>
      <c r="V983" s="206"/>
      <c r="W983" s="206"/>
      <c r="X983" s="206"/>
      <c r="Y983" s="206"/>
      <c r="Z983" s="206"/>
    </row>
    <row r="984" spans="1:26" ht="15.75" customHeight="1" x14ac:dyDescent="0.2">
      <c r="A984" s="206"/>
      <c r="B984" s="206"/>
      <c r="C984" s="206"/>
      <c r="D984" s="206"/>
      <c r="E984" s="206"/>
      <c r="F984" s="206"/>
      <c r="G984" s="206"/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</row>
    <row r="985" spans="1:26" ht="15.75" customHeight="1" x14ac:dyDescent="0.2">
      <c r="A985" s="206"/>
      <c r="B985" s="206"/>
      <c r="C985" s="206"/>
      <c r="D985" s="206"/>
      <c r="E985" s="206"/>
      <c r="F985" s="206"/>
      <c r="G985" s="206"/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</row>
    <row r="986" spans="1:26" ht="15.75" customHeight="1" x14ac:dyDescent="0.2">
      <c r="A986" s="206"/>
      <c r="B986" s="206"/>
      <c r="C986" s="206"/>
      <c r="D986" s="206"/>
      <c r="E986" s="206"/>
      <c r="F986" s="206"/>
      <c r="G986" s="206"/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</row>
    <row r="987" spans="1:26" ht="15.75" customHeight="1" x14ac:dyDescent="0.2">
      <c r="A987" s="206"/>
      <c r="B987" s="206"/>
      <c r="C987" s="206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</row>
    <row r="988" spans="1:26" ht="15.75" customHeight="1" x14ac:dyDescent="0.2">
      <c r="A988" s="206"/>
      <c r="B988" s="206"/>
      <c r="C988" s="206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</row>
    <row r="989" spans="1:26" ht="15.75" customHeight="1" x14ac:dyDescent="0.2">
      <c r="A989" s="206"/>
      <c r="B989" s="206"/>
      <c r="C989" s="206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</row>
    <row r="990" spans="1:26" ht="15.75" customHeight="1" x14ac:dyDescent="0.2">
      <c r="A990" s="206"/>
      <c r="B990" s="206"/>
      <c r="C990" s="206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</row>
    <row r="991" spans="1:26" ht="15.75" customHeight="1" x14ac:dyDescent="0.2">
      <c r="A991" s="206"/>
      <c r="B991" s="206"/>
      <c r="C991" s="206"/>
      <c r="D991" s="206"/>
      <c r="E991" s="206"/>
      <c r="F991" s="206"/>
      <c r="G991" s="206"/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</row>
    <row r="992" spans="1:26" ht="15.75" customHeight="1" x14ac:dyDescent="0.2">
      <c r="A992" s="206"/>
      <c r="B992" s="206"/>
      <c r="C992" s="206"/>
      <c r="D992" s="206"/>
      <c r="E992" s="206"/>
      <c r="F992" s="206"/>
      <c r="G992" s="206"/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</row>
    <row r="993" spans="1:26" ht="15.75" customHeight="1" x14ac:dyDescent="0.2">
      <c r="A993" s="206"/>
      <c r="B993" s="206"/>
      <c r="C993" s="206"/>
      <c r="D993" s="206"/>
      <c r="E993" s="206"/>
      <c r="F993" s="206"/>
      <c r="G993" s="206"/>
      <c r="H993" s="206"/>
      <c r="I993" s="206"/>
      <c r="J993" s="206"/>
      <c r="K993" s="206"/>
      <c r="L993" s="206"/>
      <c r="M993" s="206"/>
      <c r="N993" s="206"/>
      <c r="O993" s="206"/>
      <c r="P993" s="206"/>
      <c r="Q993" s="206"/>
      <c r="R993" s="206"/>
      <c r="S993" s="206"/>
      <c r="T993" s="206"/>
      <c r="U993" s="206"/>
      <c r="V993" s="206"/>
      <c r="W993" s="206"/>
      <c r="X993" s="206"/>
      <c r="Y993" s="206"/>
      <c r="Z993" s="206"/>
    </row>
    <row r="994" spans="1:26" ht="15.75" customHeight="1" x14ac:dyDescent="0.2">
      <c r="A994" s="206"/>
      <c r="B994" s="206"/>
      <c r="C994" s="206"/>
      <c r="D994" s="206"/>
      <c r="E994" s="206"/>
      <c r="F994" s="206"/>
      <c r="G994" s="206"/>
      <c r="H994" s="206"/>
      <c r="I994" s="206"/>
      <c r="J994" s="206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</row>
    <row r="995" spans="1:26" ht="15.75" customHeight="1" x14ac:dyDescent="0.2">
      <c r="A995" s="206"/>
      <c r="B995" s="206"/>
      <c r="C995" s="206"/>
      <c r="D995" s="206"/>
      <c r="E995" s="206"/>
      <c r="F995" s="206"/>
      <c r="G995" s="206"/>
      <c r="H995" s="206"/>
      <c r="I995" s="206"/>
      <c r="J995" s="206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</row>
    <row r="996" spans="1:26" ht="15.75" customHeight="1" x14ac:dyDescent="0.2">
      <c r="A996" s="206"/>
      <c r="B996" s="206"/>
      <c r="C996" s="206"/>
      <c r="D996" s="206"/>
      <c r="E996" s="206"/>
      <c r="F996" s="206"/>
      <c r="G996" s="206"/>
      <c r="H996" s="206"/>
      <c r="I996" s="206"/>
      <c r="J996" s="206"/>
      <c r="K996" s="206"/>
      <c r="L996" s="206"/>
      <c r="M996" s="206"/>
      <c r="N996" s="206"/>
      <c r="O996" s="206"/>
      <c r="P996" s="206"/>
      <c r="Q996" s="206"/>
      <c r="R996" s="206"/>
      <c r="S996" s="206"/>
      <c r="T996" s="206"/>
      <c r="U996" s="206"/>
      <c r="V996" s="206"/>
      <c r="W996" s="206"/>
      <c r="X996" s="206"/>
      <c r="Y996" s="206"/>
      <c r="Z996" s="206"/>
    </row>
    <row r="997" spans="1:26" ht="15.75" customHeight="1" x14ac:dyDescent="0.2">
      <c r="A997" s="206"/>
      <c r="B997" s="206"/>
      <c r="C997" s="206"/>
      <c r="D997" s="206"/>
      <c r="E997" s="206"/>
      <c r="F997" s="206"/>
      <c r="G997" s="206"/>
      <c r="H997" s="206"/>
      <c r="I997" s="206"/>
      <c r="J997" s="206"/>
      <c r="K997" s="206"/>
      <c r="L997" s="206"/>
      <c r="M997" s="206"/>
      <c r="N997" s="206"/>
      <c r="O997" s="206"/>
      <c r="P997" s="206"/>
      <c r="Q997" s="206"/>
      <c r="R997" s="206"/>
      <c r="S997" s="206"/>
      <c r="T997" s="206"/>
      <c r="U997" s="206"/>
      <c r="V997" s="206"/>
      <c r="W997" s="206"/>
      <c r="X997" s="206"/>
      <c r="Y997" s="206"/>
      <c r="Z997" s="206"/>
    </row>
    <row r="998" spans="1:26" ht="15.75" customHeight="1" x14ac:dyDescent="0.2">
      <c r="A998" s="206"/>
      <c r="B998" s="206"/>
      <c r="C998" s="206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</row>
    <row r="999" spans="1:26" ht="15.75" customHeight="1" x14ac:dyDescent="0.2">
      <c r="A999" s="206"/>
      <c r="B999" s="206"/>
      <c r="C999" s="206"/>
      <c r="D999" s="206"/>
      <c r="E999" s="206"/>
      <c r="F999" s="206"/>
      <c r="G999" s="206"/>
      <c r="H999" s="206"/>
      <c r="I999" s="206"/>
      <c r="J999" s="206"/>
      <c r="K999" s="206"/>
      <c r="L999" s="206"/>
      <c r="M999" s="206"/>
      <c r="N999" s="206"/>
      <c r="O999" s="206"/>
      <c r="P999" s="206"/>
      <c r="Q999" s="206"/>
      <c r="R999" s="206"/>
      <c r="S999" s="206"/>
      <c r="T999" s="206"/>
      <c r="U999" s="206"/>
      <c r="V999" s="206"/>
      <c r="W999" s="206"/>
      <c r="X999" s="206"/>
      <c r="Y999" s="206"/>
      <c r="Z999" s="206"/>
    </row>
    <row r="1000" spans="1:26" ht="15.75" customHeight="1" x14ac:dyDescent="0.2">
      <c r="A1000" s="206"/>
      <c r="B1000" s="206"/>
      <c r="C1000" s="206"/>
      <c r="D1000" s="206"/>
      <c r="E1000" s="206"/>
      <c r="F1000" s="206"/>
      <c r="G1000" s="206"/>
      <c r="H1000" s="206"/>
      <c r="I1000" s="206"/>
      <c r="J1000" s="206"/>
      <c r="K1000" s="206"/>
      <c r="L1000" s="206"/>
      <c r="M1000" s="206"/>
      <c r="N1000" s="206"/>
      <c r="O1000" s="206"/>
      <c r="P1000" s="206"/>
      <c r="Q1000" s="206"/>
      <c r="R1000" s="206"/>
      <c r="S1000" s="206"/>
      <c r="T1000" s="206"/>
      <c r="U1000" s="206"/>
      <c r="V1000" s="206"/>
      <c r="W1000" s="206"/>
      <c r="X1000" s="206"/>
      <c r="Y1000" s="206"/>
      <c r="Z1000" s="206"/>
    </row>
  </sheetData>
  <printOptions horizontalCentered="1"/>
  <pageMargins left="0.39370078740157499" right="0.39370078740157499" top="0.78740157480314998" bottom="0.59055118110236204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Cover</vt:lpstr>
      <vt:lpstr>1. Profit loss statement </vt:lpstr>
      <vt:lpstr>2. Balance sheet</vt:lpstr>
      <vt:lpstr>3. Cash flow</vt:lpstr>
      <vt:lpstr>4. Segments</vt:lpstr>
      <vt:lpstr>5. Mobility</vt:lpstr>
      <vt:lpstr>6. Real Estate</vt:lpstr>
      <vt:lpstr>7. Jobs</vt:lpstr>
      <vt:lpstr>8. Recommerce</vt:lpstr>
      <vt:lpstr>9. Delivery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Seldal Bleika</dc:creator>
  <cp:lastModifiedBy>Langtvet, Malin</cp:lastModifiedBy>
  <dcterms:created xsi:type="dcterms:W3CDTF">2021-11-17T10:59:11Z</dcterms:created>
  <dcterms:modified xsi:type="dcterms:W3CDTF">2024-11-19T06:09:45Z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eriodId">
    <vt:i4>43</vt:i4>
  </property>
  <property fmtid="{D5CDD505-2E9C-101B-9397-08002B2CF9AE}" pid="3" name="PeriodName">
    <vt:lpwstr>2024 Q4</vt:lpwstr>
  </property>
  <property fmtid="{D5CDD505-2E9C-101B-9397-08002B2CF9AE}" pid="4" name="ChapterId">
    <vt:i4>1832</vt:i4>
  </property>
  <property fmtid="{D5CDD505-2E9C-101B-9397-08002B2CF9AE}" pid="5" name="ChapterName">
    <vt:lpwstr>Schibsted Financials and Analytical Info</vt:lpwstr>
  </property>
  <property fmtid="{D5CDD505-2E9C-101B-9397-08002B2CF9AE}" pid="6" name="ReportId">
    <vt:i4>100</vt:i4>
  </property>
  <property fmtid="{D5CDD505-2E9C-101B-9397-08002B2CF9AE}" pid="7" name="ReportName">
    <vt:lpwstr>Q4 2024 - Excel</vt:lpwstr>
  </property>
  <property fmtid="{D5CDD505-2E9C-101B-9397-08002B2CF9AE}" pid="8" name="isLinkedAndViewmode">
    <vt:bool>false</vt:bool>
  </property>
  <property fmtid="{D5CDD505-2E9C-101B-9397-08002B2CF9AE}" pid="9" name="connMeta00">
    <vt:lpwstr>0gMAAB+LCAAAAAAABAAtk9EVQyEIQ1d6ICjOw/479Ab70fMqSAgh2lpdX5/TJ9tu9o52zrvtfO3euzpO32hbtzfh/fX6ep+2jyC1tkqJlb02tXcSbk5C3+qK3jYnI+shkGw+Z3VG39N7tXGXg9HSPMGx3g/KdNq6Rl+nh1URpMRBPa6M79ct1Me4BconBtQ6VLs4BBN+DEp1cc+ocaYDSNOuvoIGmS5fiRlTBRwuMxq3RoQCEJxzZxhRFYhFDJX</vt:lpwstr>
  </property>
  <property fmtid="{D5CDD505-2E9C-101B-9397-08002B2CF9AE}" pid="10" name="connMeta01">
    <vt:lpwstr>JJcV3Sq433Na/Fg4g3tWwFJfrjxyKGn3EOR4sWRdicZ2GikLY1UP4MTyR1UwUnhILsJIQGt5pzl9knpOw6KJRDUKpMI3RXLr4GelVOmIQOo2+iITSeeQB1xYIyxhaoJhp9fzQCgSCTxj5R0RrhBEntWKt7Ic7Ji84XhqKyF/jBrSnkdYirvE3wgedL8dMmNAlWtoodN5i676VGDwKEmJeq5l1LLrj0aOd5R7r6VdK2/0ncJToSP41J/uEliO2WA</vt:lpwstr>
  </property>
  <property fmtid="{D5CDD505-2E9C-101B-9397-08002B2CF9AE}" pid="11" name="connMeta02">
    <vt:lpwstr>L87KwRZWkbG8ouqRW+eWRgSIq7zHierqYnkTL4bKb0TIz9M52eCvXj5Gt6gnKOnKWoP7PJzXLqzC4SctbOGUvmjrGgCkJFdP4BqQmqf9IDAAA=</vt:lpwstr>
  </property>
</Properties>
</file>