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ssortment &amp; Purchasing\AO Egenvård\2. Revidering\Revideringsfiler\Revidering 2024\Aviseringsmall\"/>
    </mc:Choice>
  </mc:AlternateContent>
  <xr:revisionPtr revIDLastSave="0" documentId="8_{C34923C8-FDDF-445C-AA67-4888481B7AA1}" xr6:coauthVersionLast="47" xr6:coauthVersionMax="47" xr10:uidLastSave="{00000000-0000-0000-0000-000000000000}"/>
  <bookViews>
    <workbookView xWindow="-120" yWindow="-120" windowWidth="29040" windowHeight="15840" firstSheet="2" activeTab="4" xr2:uid="{00000000-000D-0000-FFFF-FFFF00000000}"/>
  </bookViews>
  <sheets>
    <sheet name="Sheet2" sheetId="12" state="hidden" r:id="rId1"/>
    <sheet name="Översikt kategorier &amp; produktg." sheetId="10" state="hidden" r:id="rId2"/>
    <sheet name="Försättsblad - Instruktion" sheetId="18" r:id="rId3"/>
    <sheet name="Leverantörsinfo" sheetId="16" r:id="rId4"/>
    <sheet name="KA Avisering" sheetId="7" r:id="rId5"/>
    <sheet name="Regmall" sheetId="13" r:id="rId6"/>
    <sheet name="Regmall (2)" sheetId="14" r:id="rId7"/>
    <sheet name="Regmall (3)" sheetId="17" r:id="rId8"/>
    <sheet name="Drop downs" sheetId="8" state="hidden" r:id="rId9"/>
  </sheets>
  <definedNames>
    <definedName name="_xlnm._FilterDatabase" localSheetId="1" hidden="1">'Översikt kategorier &amp; produktg.'!$A$1:$C$1</definedName>
    <definedName name="Allergi">'Drop downs'!$Z$6:$Z$36</definedName>
    <definedName name="Ansikte">'Drop downs'!$AA$6:$AA$36</definedName>
    <definedName name="Brandfarlig_aerosol">'Drop downs'!$D$6:$D$10</definedName>
    <definedName name="Djur">'Drop downs'!$AB$6:$AB$36</definedName>
    <definedName name="Ej_brandfarlig">'Drop downs'!$G$6:$G$10</definedName>
    <definedName name="Förkylning">'Drop downs'!$AC$6:$AC$36</definedName>
    <definedName name="Hand">'Drop downs'!$AD$6:$AD$26</definedName>
    <definedName name="Hand_Fot">'Drop downs'!$AD$6:$AD$26</definedName>
    <definedName name="Hår">'Drop downs'!$AE$6:$AE$36</definedName>
    <definedName name="Intim">'Drop downs'!$AF$6:$AF$36</definedName>
    <definedName name="Kosmetik">'Drop downs'!$AG$6:$AG$36</definedName>
    <definedName name="Kroppsvård">'Drop downs'!$AH$6:$AH$36</definedName>
    <definedName name="Livsmedel_konfektyr">'Drop downs'!$AI$6:$AI$13</definedName>
    <definedName name="Mage">'Drop downs'!$AJ$6:$AJ$36</definedName>
    <definedName name="Mun_Tänder">'Drop downs'!$AK$6:$AK$36</definedName>
    <definedName name="Näsa">'Drop downs'!$Z$7:$Z$8</definedName>
    <definedName name="Rökfri">'Drop downs'!$AL$6:$AL$36</definedName>
    <definedName name="Sol">'Drop downs'!$AM$6:$AM$36</definedName>
    <definedName name="Stöd_hjälpmedel">'Drop downs'!$AN$6:$AN$36</definedName>
    <definedName name="Sår_bett_stick">'Drop downs'!$AO$6:$AO$36</definedName>
    <definedName name="Vitaminer_kosttillskott">'Drop downs'!$AP$6:$AP$36</definedName>
    <definedName name="Värk_feber">'Drop downs'!$AQ$6:$AQ$36</definedName>
    <definedName name="Vätska_flampunkt_under_60_CEL">'Drop downs'!$E$6:$E$10</definedName>
    <definedName name="Vätska_flampunkt_över_60_CEL">'Drop downs'!$F$6:$F$10</definedName>
    <definedName name="Ögon">'Drop downs'!$AR$6:$AR$36</definedName>
    <definedName name="Öron">'Drop downs'!$AS$6:$AS$36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10" i="7" l="1"/>
  <c r="BQ10" i="7"/>
  <c r="BP10" i="7"/>
  <c r="BO10" i="7"/>
  <c r="C12" i="7"/>
  <c r="C11" i="7"/>
  <c r="D11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46" i="7"/>
  <c r="D46" i="7"/>
  <c r="C47" i="7"/>
  <c r="D47" i="7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C62" i="7"/>
  <c r="D62" i="7"/>
  <c r="C63" i="7"/>
  <c r="D63" i="7"/>
  <c r="C64" i="7"/>
  <c r="D64" i="7"/>
  <c r="C65" i="7"/>
  <c r="D65" i="7"/>
  <c r="C66" i="7"/>
  <c r="D66" i="7"/>
  <c r="C67" i="7"/>
  <c r="D67" i="7"/>
  <c r="C68" i="7"/>
  <c r="D68" i="7"/>
  <c r="C69" i="7"/>
  <c r="D69" i="7"/>
  <c r="C70" i="7"/>
  <c r="D70" i="7"/>
  <c r="C71" i="7"/>
  <c r="D71" i="7"/>
  <c r="C72" i="7"/>
  <c r="D72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C81" i="7"/>
  <c r="D81" i="7"/>
  <c r="C82" i="7"/>
  <c r="D82" i="7"/>
  <c r="C83" i="7"/>
  <c r="D83" i="7"/>
  <c r="C84" i="7"/>
  <c r="D84" i="7"/>
  <c r="C85" i="7"/>
  <c r="D85" i="7"/>
  <c r="C86" i="7"/>
  <c r="D86" i="7"/>
  <c r="C87" i="7"/>
  <c r="D87" i="7"/>
  <c r="C88" i="7"/>
  <c r="D88" i="7"/>
  <c r="C89" i="7"/>
  <c r="D89" i="7"/>
  <c r="C90" i="7"/>
  <c r="D90" i="7"/>
  <c r="C91" i="7"/>
  <c r="D91" i="7"/>
  <c r="C92" i="7"/>
  <c r="D92" i="7"/>
  <c r="C93" i="7"/>
  <c r="D93" i="7"/>
  <c r="C94" i="7"/>
  <c r="D94" i="7"/>
  <c r="C95" i="7"/>
  <c r="D95" i="7"/>
  <c r="C96" i="7"/>
  <c r="D96" i="7"/>
  <c r="C97" i="7"/>
  <c r="D97" i="7"/>
  <c r="C98" i="7"/>
  <c r="D98" i="7"/>
  <c r="C99" i="7"/>
  <c r="D99" i="7"/>
  <c r="C100" i="7"/>
  <c r="D100" i="7"/>
  <c r="C101" i="7"/>
  <c r="D101" i="7"/>
  <c r="C102" i="7"/>
  <c r="D102" i="7"/>
  <c r="C103" i="7"/>
  <c r="D103" i="7"/>
  <c r="C104" i="7"/>
  <c r="D104" i="7"/>
  <c r="C105" i="7"/>
  <c r="D105" i="7"/>
  <c r="C106" i="7"/>
  <c r="D106" i="7"/>
  <c r="C107" i="7"/>
  <c r="D107" i="7"/>
  <c r="C108" i="7"/>
  <c r="D108" i="7"/>
  <c r="C109" i="7"/>
  <c r="D109" i="7"/>
  <c r="C110" i="7"/>
  <c r="D110" i="7"/>
  <c r="C111" i="7"/>
  <c r="D111" i="7"/>
  <c r="C112" i="7"/>
  <c r="D112" i="7"/>
  <c r="C113" i="7"/>
  <c r="D113" i="7"/>
  <c r="C114" i="7"/>
  <c r="D114" i="7"/>
  <c r="C115" i="7"/>
  <c r="D115" i="7"/>
  <c r="C116" i="7"/>
  <c r="D116" i="7"/>
  <c r="C117" i="7"/>
  <c r="D117" i="7"/>
  <c r="C118" i="7"/>
  <c r="D118" i="7"/>
  <c r="C119" i="7"/>
  <c r="D119" i="7"/>
  <c r="C120" i="7"/>
  <c r="D120" i="7"/>
  <c r="C121" i="7"/>
  <c r="D121" i="7"/>
  <c r="C122" i="7"/>
  <c r="D122" i="7"/>
  <c r="C123" i="7"/>
  <c r="D123" i="7"/>
  <c r="C124" i="7"/>
  <c r="D124" i="7"/>
  <c r="C125" i="7"/>
  <c r="D125" i="7"/>
  <c r="C126" i="7"/>
  <c r="D126" i="7"/>
  <c r="C127" i="7"/>
  <c r="D127" i="7"/>
  <c r="C128" i="7"/>
  <c r="D128" i="7"/>
  <c r="C129" i="7"/>
  <c r="D129" i="7"/>
  <c r="C130" i="7"/>
  <c r="D130" i="7"/>
  <c r="C131" i="7"/>
  <c r="D131" i="7"/>
  <c r="C132" i="7"/>
  <c r="D132" i="7"/>
  <c r="C133" i="7"/>
  <c r="D133" i="7"/>
  <c r="C134" i="7"/>
  <c r="D134" i="7"/>
  <c r="C135" i="7"/>
  <c r="D135" i="7"/>
  <c r="C136" i="7"/>
  <c r="D136" i="7"/>
  <c r="C137" i="7"/>
  <c r="D137" i="7"/>
  <c r="C138" i="7"/>
  <c r="D138" i="7"/>
  <c r="C139" i="7"/>
  <c r="D139" i="7"/>
  <c r="C140" i="7"/>
  <c r="D140" i="7"/>
  <c r="C141" i="7"/>
  <c r="D141" i="7"/>
  <c r="C142" i="7"/>
  <c r="D142" i="7"/>
  <c r="C143" i="7"/>
  <c r="D143" i="7"/>
  <c r="C144" i="7"/>
  <c r="D144" i="7"/>
  <c r="C145" i="7"/>
  <c r="D145" i="7"/>
  <c r="C146" i="7"/>
  <c r="D146" i="7"/>
  <c r="C147" i="7"/>
  <c r="D147" i="7"/>
  <c r="C148" i="7"/>
  <c r="D148" i="7"/>
  <c r="C149" i="7"/>
  <c r="D149" i="7"/>
  <c r="C150" i="7"/>
  <c r="D150" i="7"/>
  <c r="C151" i="7"/>
  <c r="D151" i="7"/>
  <c r="C152" i="7"/>
  <c r="D152" i="7"/>
  <c r="C153" i="7"/>
  <c r="D153" i="7"/>
  <c r="C154" i="7"/>
  <c r="D154" i="7"/>
  <c r="C155" i="7"/>
  <c r="D155" i="7"/>
  <c r="C156" i="7"/>
  <c r="D156" i="7"/>
  <c r="C157" i="7"/>
  <c r="D157" i="7"/>
  <c r="C158" i="7"/>
  <c r="D158" i="7"/>
  <c r="C159" i="7"/>
  <c r="D159" i="7"/>
  <c r="C160" i="7"/>
  <c r="D160" i="7"/>
  <c r="C161" i="7"/>
  <c r="D161" i="7"/>
  <c r="C162" i="7"/>
  <c r="D162" i="7"/>
  <c r="C163" i="7"/>
  <c r="D163" i="7"/>
  <c r="C164" i="7"/>
  <c r="D164" i="7"/>
  <c r="C165" i="7"/>
  <c r="D165" i="7"/>
  <c r="C166" i="7"/>
  <c r="D166" i="7"/>
  <c r="C167" i="7"/>
  <c r="D167" i="7"/>
  <c r="C168" i="7"/>
  <c r="D168" i="7"/>
  <c r="C169" i="7"/>
  <c r="D169" i="7"/>
  <c r="C170" i="7"/>
  <c r="D170" i="7"/>
  <c r="C171" i="7"/>
  <c r="D171" i="7"/>
  <c r="C172" i="7"/>
  <c r="D172" i="7"/>
  <c r="C173" i="7"/>
  <c r="D173" i="7"/>
  <c r="C174" i="7"/>
  <c r="D174" i="7"/>
  <c r="C175" i="7"/>
  <c r="D175" i="7"/>
  <c r="C176" i="7"/>
  <c r="D176" i="7"/>
  <c r="C177" i="7"/>
  <c r="D177" i="7"/>
  <c r="C178" i="7"/>
  <c r="D178" i="7"/>
  <c r="C179" i="7"/>
  <c r="D179" i="7"/>
  <c r="D10" i="7"/>
  <c r="C10" i="7"/>
  <c r="BN64" i="7"/>
  <c r="BN63" i="7"/>
  <c r="BN62" i="7"/>
  <c r="BN61" i="7"/>
  <c r="BN60" i="7"/>
  <c r="BN59" i="7"/>
  <c r="BN58" i="7"/>
  <c r="BN57" i="7"/>
  <c r="BN56" i="7"/>
  <c r="BN55" i="7"/>
  <c r="BN54" i="7"/>
  <c r="BN53" i="7"/>
  <c r="BN52" i="7"/>
  <c r="BN51" i="7"/>
  <c r="BN50" i="7"/>
  <c r="BN49" i="7"/>
  <c r="BN48" i="7"/>
  <c r="BN47" i="7"/>
  <c r="BN46" i="7"/>
  <c r="BN45" i="7"/>
  <c r="BN44" i="7"/>
  <c r="BN43" i="7"/>
  <c r="BN42" i="7"/>
  <c r="BN41" i="7"/>
  <c r="BN40" i="7"/>
  <c r="BN39" i="7"/>
  <c r="BN38" i="7"/>
  <c r="BN37" i="7"/>
  <c r="BN36" i="7"/>
  <c r="BN35" i="7"/>
  <c r="BN34" i="7"/>
  <c r="BN33" i="7"/>
  <c r="BN32" i="7"/>
  <c r="BN31" i="7"/>
  <c r="BN30" i="7"/>
  <c r="BN29" i="7"/>
  <c r="BN28" i="7"/>
  <c r="BN27" i="7"/>
  <c r="BN26" i="7"/>
  <c r="BN25" i="7"/>
  <c r="BN24" i="7"/>
  <c r="BN23" i="7"/>
  <c r="BN22" i="7"/>
  <c r="BN21" i="7"/>
  <c r="BN20" i="7"/>
  <c r="BN19" i="7"/>
  <c r="BN18" i="7"/>
  <c r="BN17" i="7"/>
  <c r="BN16" i="7"/>
  <c r="BN15" i="7"/>
  <c r="BN14" i="7"/>
  <c r="BN13" i="7"/>
  <c r="BN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alexandra.nilsson</author>
    <author>camilla.ryman</author>
  </authors>
  <commentList>
    <comment ref="B2" authorId="0" shapeId="0" xr:uid="{361C92E9-6C67-46AB-A6E8-F40686EF4D02}">
      <text>
        <r>
          <rPr>
            <sz val="8"/>
            <color indexed="81"/>
            <rFont val="Tahoma"/>
            <family val="2"/>
          </rPr>
          <t>Datum när varan finns klar att beställning.</t>
        </r>
      </text>
    </comment>
    <comment ref="C2" authorId="0" shapeId="0" xr:uid="{3CD70CC7-2915-4317-A829-98852B472F54}">
      <text>
        <r>
          <rPr>
            <sz val="8"/>
            <color indexed="81"/>
            <rFont val="Tahoma"/>
            <family val="2"/>
          </rPr>
          <t>6 siffror, varunummer från Tamro eller KD. Om varan ej distribueras av Tamro eller KD lämnas denna ruta tom.</t>
        </r>
      </text>
    </comment>
    <comment ref="D2" authorId="0" shapeId="0" xr:uid="{9DCEFE19-A063-46DF-B16C-5C0FE2248F6B}">
      <text>
        <r>
          <rPr>
            <sz val="8"/>
            <color indexed="81"/>
            <rFont val="Tahoma"/>
            <family val="2"/>
          </rPr>
          <t>Max 30 tecken. Sökbegrepp i ATS</t>
        </r>
      </text>
    </comment>
    <comment ref="F2" authorId="0" shapeId="0" xr:uid="{53705271-75F7-4C03-9C6A-28F84C7D97F4}">
      <text>
        <r>
          <rPr>
            <sz val="8"/>
            <color indexed="81"/>
            <rFont val="Tahoma"/>
            <family val="2"/>
          </rPr>
          <t xml:space="preserve">Tablett, flytande form, </t>
        </r>
      </text>
    </comment>
    <comment ref="G2" authorId="0" shapeId="0" xr:uid="{C153CF99-96D3-4D2B-98F3-F91140D24C0C}">
      <text>
        <r>
          <rPr>
            <sz val="8"/>
            <color indexed="81"/>
            <rFont val="Tahoma"/>
            <family val="2"/>
          </rPr>
          <t>T.ex. färg, storlek, parfymerad, oparfymerad</t>
        </r>
      </text>
    </comment>
    <comment ref="I2" authorId="0" shapeId="0" xr:uid="{6BE51E80-D574-4198-B97D-80C9BF046A3C}">
      <text>
        <r>
          <rPr>
            <sz val="8"/>
            <color indexed="81"/>
            <rFont val="Tahoma"/>
            <family val="2"/>
          </rPr>
          <t>T.ex. kylvara, rumstemperatur</t>
        </r>
      </text>
    </comment>
    <comment ref="J2" authorId="0" shapeId="0" xr:uid="{AA27E4AF-AC5C-4E3F-A49E-03C147904048}">
      <text>
        <r>
          <rPr>
            <sz val="8"/>
            <color indexed="81"/>
            <rFont val="Tahoma"/>
            <family val="2"/>
          </rPr>
          <t>Produktens hållbarhet efter öppnad förpackning specificerad i månader.</t>
        </r>
      </text>
    </comment>
    <comment ref="L2" authorId="0" shapeId="0" xr:uid="{C4507467-6FD9-4EC1-A35F-2E491F623309}">
      <text>
        <r>
          <rPr>
            <sz val="8"/>
            <color indexed="81"/>
            <rFont val="Tahoma"/>
            <family val="2"/>
          </rPr>
          <t>HA eller OTC/EX</t>
        </r>
      </text>
    </comment>
    <comment ref="C15" authorId="0" shapeId="0" xr:uid="{25F91255-0D68-4B9B-BF02-E76A5061E770}">
      <text>
        <r>
          <rPr>
            <sz val="8"/>
            <color indexed="81"/>
            <rFont val="Tahoma"/>
            <family val="2"/>
          </rPr>
          <t>ml, gr, kg, st, etc</t>
        </r>
      </text>
    </comment>
    <comment ref="D15" authorId="0" shapeId="0" xr:uid="{CC86DA3F-FEAB-40FB-8FC6-0C136CF1B568}">
      <text>
        <r>
          <rPr>
            <sz val="8"/>
            <color indexed="81"/>
            <rFont val="Tahoma"/>
            <family val="2"/>
          </rPr>
          <t>Ask, Burk, Glasflaska, etc</t>
        </r>
      </text>
    </comment>
    <comment ref="E15" authorId="0" shapeId="0" xr:uid="{6B5141B9-A9E2-44E3-B95E-B8B5170029A9}">
      <text>
        <r>
          <rPr>
            <sz val="8"/>
            <color indexed="81"/>
            <rFont val="Tahoma"/>
            <family val="2"/>
          </rPr>
          <t>Vid storpack t.ex. tandstickor 5x20st. Antal mindre förpackningar i storpacket.</t>
        </r>
      </text>
    </comment>
    <comment ref="F15" authorId="0" shapeId="0" xr:uid="{BC3A6062-3B0A-4606-A24A-38E71A73B334}">
      <text>
        <r>
          <rPr>
            <sz val="8"/>
            <color indexed="81"/>
            <rFont val="Tahoma"/>
            <family val="2"/>
          </rPr>
          <t>Antal i apoteksförpackning</t>
        </r>
      </text>
    </comment>
    <comment ref="G15" authorId="0" shapeId="0" xr:uid="{96D17B65-0DE2-489E-8A61-AA31FE633848}">
      <text>
        <r>
          <rPr>
            <sz val="8"/>
            <color indexed="81"/>
            <rFont val="Tahoma"/>
            <family val="2"/>
          </rPr>
          <t>Minsta antal för beställning</t>
        </r>
      </text>
    </comment>
    <comment ref="H15" authorId="0" shapeId="0" xr:uid="{DA413D40-2223-4A90-B828-80DDD9FB46C4}">
      <text>
        <r>
          <rPr>
            <sz val="8"/>
            <color indexed="81"/>
            <rFont val="Tahoma"/>
            <family val="2"/>
          </rPr>
          <t>Apotekets inköpspris</t>
        </r>
      </text>
    </comment>
    <comment ref="I15" authorId="0" shapeId="0" xr:uid="{9B36A0F6-627E-46F5-AD4C-44D820D40A97}">
      <text>
        <r>
          <rPr>
            <sz val="8"/>
            <color indexed="81"/>
            <rFont val="Tahoma"/>
            <family val="2"/>
          </rPr>
          <t>25%, 12%, 6%</t>
        </r>
      </text>
    </comment>
    <comment ref="J15" authorId="0" shapeId="0" xr:uid="{2299350F-9C4C-40AF-A122-80510A0CCB5D}">
      <text>
        <r>
          <rPr>
            <sz val="8"/>
            <color indexed="81"/>
            <rFont val="Tahoma"/>
            <family val="2"/>
          </rPr>
          <t>Apotekets utpris till kund</t>
        </r>
      </text>
    </comment>
    <comment ref="K15" authorId="0" shapeId="0" xr:uid="{08CB092D-2F93-4AA4-904B-CEE479611931}">
      <text>
        <r>
          <rPr>
            <sz val="8"/>
            <color indexed="81"/>
            <rFont val="Tahoma"/>
            <family val="2"/>
          </rPr>
          <t>Max 25 tecken</t>
        </r>
      </text>
    </comment>
    <comment ref="D28" authorId="0" shapeId="0" xr:uid="{95CBDBDF-A309-444C-8414-557B58D8E6FB}">
      <text>
        <r>
          <rPr>
            <sz val="8"/>
            <color indexed="81"/>
            <rFont val="Tahoma"/>
            <family val="2"/>
          </rPr>
          <t>Typ av produkt, t.ex. Värktablett, Lotion, Vitamintablett barn (max 25 tecken)</t>
        </r>
      </text>
    </comment>
    <comment ref="G28" authorId="1" shapeId="0" xr:uid="{BE8E35A4-C118-4235-BBDF-CEF62FCCCA5D}">
      <text>
        <r>
          <rPr>
            <sz val="8"/>
            <color indexed="81"/>
            <rFont val="Tahoma"/>
            <family val="2"/>
          </rPr>
          <t>Obs max 25 tecken</t>
        </r>
      </text>
    </comment>
    <comment ref="I28" authorId="1" shapeId="0" xr:uid="{B92201EA-B8F8-46F5-96F9-7C9876571FEF}">
      <text>
        <r>
          <rPr>
            <sz val="8"/>
            <color indexed="81"/>
            <rFont val="Tahoma"/>
            <family val="2"/>
          </rPr>
          <t>Obs max 100 tecken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alexandra.nilsson</author>
    <author>camilla.ryman</author>
  </authors>
  <commentList>
    <comment ref="B2" authorId="0" shapeId="0" xr:uid="{16BB690A-A46E-43AC-9776-EBD9C69C8680}">
      <text>
        <r>
          <rPr>
            <sz val="8"/>
            <color indexed="81"/>
            <rFont val="Tahoma"/>
            <family val="2"/>
          </rPr>
          <t>Datum när varan finns klar att beställning.</t>
        </r>
      </text>
    </comment>
    <comment ref="C2" authorId="0" shapeId="0" xr:uid="{8772C01A-5C7B-458E-B371-DB8356962B98}">
      <text>
        <r>
          <rPr>
            <sz val="8"/>
            <color indexed="81"/>
            <rFont val="Tahoma"/>
            <family val="2"/>
          </rPr>
          <t>6 siffror, varunummer från Tamro eller KD. Om varan ej distribueras av Tamro eller KD lämnas denna ruta tom.</t>
        </r>
      </text>
    </comment>
    <comment ref="D2" authorId="0" shapeId="0" xr:uid="{E73D5059-BA7B-42C7-98ED-814D9C7700BB}">
      <text>
        <r>
          <rPr>
            <sz val="8"/>
            <color indexed="81"/>
            <rFont val="Tahoma"/>
            <family val="2"/>
          </rPr>
          <t>Max 30 tecken. Sökbegrepp i ATS</t>
        </r>
      </text>
    </comment>
    <comment ref="F2" authorId="0" shapeId="0" xr:uid="{E3DEEE87-F4AD-4280-81E5-347ACB62C979}">
      <text>
        <r>
          <rPr>
            <sz val="8"/>
            <color indexed="81"/>
            <rFont val="Tahoma"/>
            <family val="2"/>
          </rPr>
          <t xml:space="preserve">Tablett, flytande form, </t>
        </r>
      </text>
    </comment>
    <comment ref="G2" authorId="0" shapeId="0" xr:uid="{18A17F3D-E2FA-4028-A70E-3DB619676273}">
      <text>
        <r>
          <rPr>
            <sz val="8"/>
            <color indexed="81"/>
            <rFont val="Tahoma"/>
            <family val="2"/>
          </rPr>
          <t>T.ex. färg, storlek, parfymerad, oparfymerad</t>
        </r>
      </text>
    </comment>
    <comment ref="I2" authorId="0" shapeId="0" xr:uid="{57C06EEE-6D1D-4B4B-B344-D141705F4A16}">
      <text>
        <r>
          <rPr>
            <sz val="8"/>
            <color indexed="81"/>
            <rFont val="Tahoma"/>
            <family val="2"/>
          </rPr>
          <t>T.ex. kylvara, rumstemperatur</t>
        </r>
      </text>
    </comment>
    <comment ref="J2" authorId="0" shapeId="0" xr:uid="{239B0478-6283-4BC7-827C-57AF4721B5D2}">
      <text>
        <r>
          <rPr>
            <sz val="8"/>
            <color indexed="81"/>
            <rFont val="Tahoma"/>
            <family val="2"/>
          </rPr>
          <t>Produktens hållbarhet efter öppnad förpackning specificerad i månader.</t>
        </r>
      </text>
    </comment>
    <comment ref="L2" authorId="0" shapeId="0" xr:uid="{56644469-A97B-459C-9034-CF067A2899E7}">
      <text>
        <r>
          <rPr>
            <sz val="8"/>
            <color indexed="81"/>
            <rFont val="Tahoma"/>
            <family val="2"/>
          </rPr>
          <t>HA eller OTC/EX</t>
        </r>
      </text>
    </comment>
    <comment ref="C15" authorId="0" shapeId="0" xr:uid="{B4844D9F-65AC-4602-876B-DEC42572475D}">
      <text>
        <r>
          <rPr>
            <sz val="8"/>
            <color indexed="81"/>
            <rFont val="Tahoma"/>
            <family val="2"/>
          </rPr>
          <t>ml, gr, kg, st, etc</t>
        </r>
      </text>
    </comment>
    <comment ref="D15" authorId="0" shapeId="0" xr:uid="{5FC19AAD-45B3-4294-8143-75173C037F67}">
      <text>
        <r>
          <rPr>
            <sz val="8"/>
            <color indexed="81"/>
            <rFont val="Tahoma"/>
            <family val="2"/>
          </rPr>
          <t>Ask, Burk, Glasflaska, etc</t>
        </r>
      </text>
    </comment>
    <comment ref="E15" authorId="0" shapeId="0" xr:uid="{C21D05DE-40DA-4E33-ABE3-3853043A27F5}">
      <text>
        <r>
          <rPr>
            <sz val="8"/>
            <color indexed="81"/>
            <rFont val="Tahoma"/>
            <family val="2"/>
          </rPr>
          <t>Vid storpack t.ex. tandstickor 5x20st. Antal mindre förpackningar i storpacket.</t>
        </r>
      </text>
    </comment>
    <comment ref="F15" authorId="0" shapeId="0" xr:uid="{5001EA8A-996A-4EC1-93FD-E50E3CE7EA7B}">
      <text>
        <r>
          <rPr>
            <sz val="8"/>
            <color indexed="81"/>
            <rFont val="Tahoma"/>
            <family val="2"/>
          </rPr>
          <t>Antal i apoteksförpackning</t>
        </r>
      </text>
    </comment>
    <comment ref="G15" authorId="0" shapeId="0" xr:uid="{309ACFDE-1552-4B91-B34A-C2CDF88844A2}">
      <text>
        <r>
          <rPr>
            <sz val="8"/>
            <color indexed="81"/>
            <rFont val="Tahoma"/>
            <family val="2"/>
          </rPr>
          <t>Minsta antal för beställning</t>
        </r>
      </text>
    </comment>
    <comment ref="H15" authorId="0" shapeId="0" xr:uid="{A4E77E85-9348-4BF2-A3DE-39A6CF87029F}">
      <text>
        <r>
          <rPr>
            <sz val="8"/>
            <color indexed="81"/>
            <rFont val="Tahoma"/>
            <family val="2"/>
          </rPr>
          <t>Apotekets inköpspris</t>
        </r>
      </text>
    </comment>
    <comment ref="I15" authorId="0" shapeId="0" xr:uid="{8050F5CB-4AFA-463C-8B98-8985E787A03B}">
      <text>
        <r>
          <rPr>
            <sz val="8"/>
            <color indexed="81"/>
            <rFont val="Tahoma"/>
            <family val="2"/>
          </rPr>
          <t>25%, 12%, 6%</t>
        </r>
      </text>
    </comment>
    <comment ref="J15" authorId="0" shapeId="0" xr:uid="{7202B366-81BA-4EC8-A0F2-E43A54B81529}">
      <text>
        <r>
          <rPr>
            <sz val="8"/>
            <color indexed="81"/>
            <rFont val="Tahoma"/>
            <family val="2"/>
          </rPr>
          <t>Apotekets utpris till kund</t>
        </r>
      </text>
    </comment>
    <comment ref="K15" authorId="0" shapeId="0" xr:uid="{5E3578D2-493C-4583-A4C3-299EED9B64ED}">
      <text>
        <r>
          <rPr>
            <sz val="8"/>
            <color indexed="81"/>
            <rFont val="Tahoma"/>
            <family val="2"/>
          </rPr>
          <t>Max 25 tecken</t>
        </r>
      </text>
    </comment>
    <comment ref="D28" authorId="0" shapeId="0" xr:uid="{D38DFCDF-92A9-4234-A85A-47BDB0D8ADCE}">
      <text>
        <r>
          <rPr>
            <sz val="8"/>
            <color indexed="81"/>
            <rFont val="Tahoma"/>
            <family val="2"/>
          </rPr>
          <t>Typ av produkt, t.ex. Värktablett, Lotion, Vitamintablett barn (max 25 tecken)</t>
        </r>
      </text>
    </comment>
    <comment ref="G28" authorId="1" shapeId="0" xr:uid="{43A8FF45-3E3A-4BD7-AC56-417EC895A12E}">
      <text>
        <r>
          <rPr>
            <sz val="8"/>
            <color indexed="81"/>
            <rFont val="Tahoma"/>
            <family val="2"/>
          </rPr>
          <t>Obs max 25 tecken</t>
        </r>
      </text>
    </comment>
    <comment ref="I28" authorId="1" shapeId="0" xr:uid="{7620EA6B-D09D-4F6E-BEA3-35F8F99A367E}">
      <text>
        <r>
          <rPr>
            <sz val="8"/>
            <color indexed="81"/>
            <rFont val="Tahoma"/>
            <family val="2"/>
          </rPr>
          <t>Obs max 100 tecken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alexandra.nilsson</author>
    <author>camilla.ryman</author>
  </authors>
  <commentList>
    <comment ref="B2" authorId="0" shapeId="0" xr:uid="{106C81CD-5BAF-4683-B286-800D7A599C99}">
      <text>
        <r>
          <rPr>
            <sz val="8"/>
            <color indexed="81"/>
            <rFont val="Tahoma"/>
            <family val="2"/>
          </rPr>
          <t>Datum när varan finns klar att beställning.</t>
        </r>
      </text>
    </comment>
    <comment ref="C2" authorId="0" shapeId="0" xr:uid="{BBD8A91F-52F8-4B06-9207-63D2111E4826}">
      <text>
        <r>
          <rPr>
            <sz val="8"/>
            <color indexed="81"/>
            <rFont val="Tahoma"/>
            <family val="2"/>
          </rPr>
          <t>6 siffror, varunummer från Tamro eller KD. Om varan ej distribueras av Tamro eller KD lämnas denna ruta tom.</t>
        </r>
      </text>
    </comment>
    <comment ref="D2" authorId="0" shapeId="0" xr:uid="{7232872C-C281-46AF-9D2C-BE46CE867832}">
      <text>
        <r>
          <rPr>
            <sz val="8"/>
            <color indexed="81"/>
            <rFont val="Tahoma"/>
            <family val="2"/>
          </rPr>
          <t>Max 30 tecken. Sökbegrepp i ATS</t>
        </r>
      </text>
    </comment>
    <comment ref="F2" authorId="0" shapeId="0" xr:uid="{79703566-0933-43B9-8E5C-4D903FAC6AD8}">
      <text>
        <r>
          <rPr>
            <sz val="8"/>
            <color indexed="81"/>
            <rFont val="Tahoma"/>
            <family val="2"/>
          </rPr>
          <t xml:space="preserve">Tablett, flytande form, </t>
        </r>
      </text>
    </comment>
    <comment ref="G2" authorId="0" shapeId="0" xr:uid="{8CA416A2-80BD-4356-9085-811701087A9D}">
      <text>
        <r>
          <rPr>
            <sz val="8"/>
            <color indexed="81"/>
            <rFont val="Tahoma"/>
            <family val="2"/>
          </rPr>
          <t>T.ex. färg, storlek, parfymerad, oparfymerad</t>
        </r>
      </text>
    </comment>
    <comment ref="I2" authorId="0" shapeId="0" xr:uid="{CCAF013D-25B8-405B-8127-0EA1AB886B59}">
      <text>
        <r>
          <rPr>
            <sz val="8"/>
            <color indexed="81"/>
            <rFont val="Tahoma"/>
            <family val="2"/>
          </rPr>
          <t>T.ex. kylvara, rumstemperatur</t>
        </r>
      </text>
    </comment>
    <comment ref="J2" authorId="0" shapeId="0" xr:uid="{1EF630E5-D906-4528-A5B5-10D5F57F402F}">
      <text>
        <r>
          <rPr>
            <sz val="8"/>
            <color indexed="81"/>
            <rFont val="Tahoma"/>
            <family val="2"/>
          </rPr>
          <t>Produktens hållbarhet efter öppnad förpackning specificerad i månader.</t>
        </r>
      </text>
    </comment>
    <comment ref="L2" authorId="0" shapeId="0" xr:uid="{8CD3C4C1-7B63-43CE-BA1E-F267822B9956}">
      <text>
        <r>
          <rPr>
            <sz val="8"/>
            <color indexed="81"/>
            <rFont val="Tahoma"/>
            <family val="2"/>
          </rPr>
          <t>HA eller OTC/EX</t>
        </r>
      </text>
    </comment>
    <comment ref="C15" authorId="0" shapeId="0" xr:uid="{7E0D3DAA-9709-4C44-ACD5-A44F1CDE9188}">
      <text>
        <r>
          <rPr>
            <sz val="8"/>
            <color indexed="81"/>
            <rFont val="Tahoma"/>
            <family val="2"/>
          </rPr>
          <t>ml, gr, kg, st, etc</t>
        </r>
      </text>
    </comment>
    <comment ref="D15" authorId="0" shapeId="0" xr:uid="{2B26CF85-F1EC-4041-B058-83841236CBEB}">
      <text>
        <r>
          <rPr>
            <sz val="8"/>
            <color indexed="81"/>
            <rFont val="Tahoma"/>
            <family val="2"/>
          </rPr>
          <t>Ask, Burk, Glasflaska, etc</t>
        </r>
      </text>
    </comment>
    <comment ref="E15" authorId="0" shapeId="0" xr:uid="{A6EC68E5-BF1B-40C5-BD32-4A99ACB3C99B}">
      <text>
        <r>
          <rPr>
            <sz val="8"/>
            <color indexed="81"/>
            <rFont val="Tahoma"/>
            <family val="2"/>
          </rPr>
          <t>Vid storpack t.ex. tandstickor 5x20st. Antal mindre förpackningar i storpacket.</t>
        </r>
      </text>
    </comment>
    <comment ref="F15" authorId="0" shapeId="0" xr:uid="{B0B7D8DD-3BF0-4729-8126-0EE3E7E2D3E5}">
      <text>
        <r>
          <rPr>
            <sz val="8"/>
            <color indexed="81"/>
            <rFont val="Tahoma"/>
            <family val="2"/>
          </rPr>
          <t>Antal i apoteksförpackning</t>
        </r>
      </text>
    </comment>
    <comment ref="G15" authorId="0" shapeId="0" xr:uid="{497066AC-6BEB-4F44-97A3-C044B7042526}">
      <text>
        <r>
          <rPr>
            <sz val="8"/>
            <color indexed="81"/>
            <rFont val="Tahoma"/>
            <family val="2"/>
          </rPr>
          <t>Minsta antal för beställning</t>
        </r>
      </text>
    </comment>
    <comment ref="H15" authorId="0" shapeId="0" xr:uid="{1B3B0EF3-B540-4108-B309-1FC3C126455E}">
      <text>
        <r>
          <rPr>
            <sz val="8"/>
            <color indexed="81"/>
            <rFont val="Tahoma"/>
            <family val="2"/>
          </rPr>
          <t>Apotekets inköpspris</t>
        </r>
      </text>
    </comment>
    <comment ref="I15" authorId="0" shapeId="0" xr:uid="{9E74FF7F-A18C-4C74-BBFE-C9068F4CB4C7}">
      <text>
        <r>
          <rPr>
            <sz val="8"/>
            <color indexed="81"/>
            <rFont val="Tahoma"/>
            <family val="2"/>
          </rPr>
          <t>25%, 12%, 6%</t>
        </r>
      </text>
    </comment>
    <comment ref="J15" authorId="0" shapeId="0" xr:uid="{A43BA581-5262-4769-9D49-B41878CCE2B5}">
      <text>
        <r>
          <rPr>
            <sz val="8"/>
            <color indexed="81"/>
            <rFont val="Tahoma"/>
            <family val="2"/>
          </rPr>
          <t>Apotekets utpris till kund</t>
        </r>
      </text>
    </comment>
    <comment ref="K15" authorId="0" shapeId="0" xr:uid="{87369A18-81D8-46A8-BECA-66AFE49CAE1A}">
      <text>
        <r>
          <rPr>
            <sz val="8"/>
            <color indexed="81"/>
            <rFont val="Tahoma"/>
            <family val="2"/>
          </rPr>
          <t>Max 25 tecken</t>
        </r>
      </text>
    </comment>
    <comment ref="D28" authorId="0" shapeId="0" xr:uid="{BEA9659C-F9D3-4C35-8872-A58845D7A812}">
      <text>
        <r>
          <rPr>
            <sz val="8"/>
            <color indexed="81"/>
            <rFont val="Tahoma"/>
            <family val="2"/>
          </rPr>
          <t>Typ av produkt, t.ex. Värktablett, Lotion, Vitamintablett barn (max 25 tecken)</t>
        </r>
      </text>
    </comment>
    <comment ref="G28" authorId="1" shapeId="0" xr:uid="{DAA0F511-4534-45AD-93E1-17DD5CD381B9}">
      <text>
        <r>
          <rPr>
            <sz val="8"/>
            <color indexed="81"/>
            <rFont val="Tahoma"/>
            <family val="2"/>
          </rPr>
          <t>Obs max 25 tecken</t>
        </r>
      </text>
    </comment>
    <comment ref="I28" authorId="1" shapeId="0" xr:uid="{3B86CEC1-B4BB-456B-8CC0-D8F36F5F9C04}">
      <text>
        <r>
          <rPr>
            <sz val="8"/>
            <color indexed="81"/>
            <rFont val="Tahoma"/>
            <family val="2"/>
          </rPr>
          <t>Obs max 100 tecken</t>
        </r>
      </text>
    </comment>
  </commentList>
</comments>
</file>

<file path=xl/sharedStrings.xml><?xml version="1.0" encoding="utf-8"?>
<sst xmlns="http://schemas.openxmlformats.org/spreadsheetml/2006/main" count="1888" uniqueCount="1064">
  <si>
    <t>Lusschampo &amp; lusmedel</t>
  </si>
  <si>
    <t>Luskam</t>
  </si>
  <si>
    <t>Schampo</t>
  </si>
  <si>
    <t>Balsam</t>
  </si>
  <si>
    <t>Hårinpackning &amp; Hårmask</t>
  </si>
  <si>
    <t>Hårolja &amp; hårserum</t>
  </si>
  <si>
    <t>Håravfall</t>
  </si>
  <si>
    <t>Borstar, kammar &amp; håraccessoarer</t>
  </si>
  <si>
    <t>Hårstyling</t>
  </si>
  <si>
    <t>Special care - Hår</t>
  </si>
  <si>
    <t>Torrschampo</t>
  </si>
  <si>
    <t>Hårfärg</t>
  </si>
  <si>
    <t>Category Name</t>
  </si>
  <si>
    <t>Description</t>
  </si>
  <si>
    <t>Code</t>
  </si>
  <si>
    <t>Allergi</t>
  </si>
  <si>
    <t>Näsa</t>
  </si>
  <si>
    <t>1A01</t>
  </si>
  <si>
    <t>Ögon</t>
  </si>
  <si>
    <t>1A02</t>
  </si>
  <si>
    <t>Oralt</t>
  </si>
  <si>
    <t>1A03</t>
  </si>
  <si>
    <t>Ansikte</t>
  </si>
  <si>
    <t>Ansiktsrengöring</t>
  </si>
  <si>
    <t>1B01</t>
  </si>
  <si>
    <t>Rengöringstillbehör</t>
  </si>
  <si>
    <t>1B02</t>
  </si>
  <si>
    <t>Ansiktskräm</t>
  </si>
  <si>
    <t>1B03</t>
  </si>
  <si>
    <t>Ansiktsserum</t>
  </si>
  <si>
    <t>1B04</t>
  </si>
  <si>
    <t>Läppar</t>
  </si>
  <si>
    <t>1B05</t>
  </si>
  <si>
    <t>Ansiktsolja</t>
  </si>
  <si>
    <t>1B06</t>
  </si>
  <si>
    <t>Ansiktsmask</t>
  </si>
  <si>
    <t>1B07</t>
  </si>
  <si>
    <t>Ansiktsmist</t>
  </si>
  <si>
    <t>1B08</t>
  </si>
  <si>
    <t>Ögonkräm</t>
  </si>
  <si>
    <t>1B09</t>
  </si>
  <si>
    <t>Akne</t>
  </si>
  <si>
    <t>1B10</t>
  </si>
  <si>
    <t>Necessärer &amp; kit</t>
  </si>
  <si>
    <t>1B11</t>
  </si>
  <si>
    <t>Skäggvård</t>
  </si>
  <si>
    <t>1B12</t>
  </si>
  <si>
    <t>Självtest</t>
  </si>
  <si>
    <t>1B13</t>
  </si>
  <si>
    <t>Djur</t>
  </si>
  <si>
    <t>Munvård</t>
  </si>
  <si>
    <t>1C01</t>
  </si>
  <si>
    <t>Kropps- och pälsvård</t>
  </si>
  <si>
    <t>1C02</t>
  </si>
  <si>
    <t>Sårvård</t>
  </si>
  <si>
    <t>1C03</t>
  </si>
  <si>
    <t>Öronvård</t>
  </si>
  <si>
    <t>1C04</t>
  </si>
  <si>
    <t>Ögonvård</t>
  </si>
  <si>
    <t>1C05</t>
  </si>
  <si>
    <t>Avmaskning</t>
  </si>
  <si>
    <t>1C06</t>
  </si>
  <si>
    <t>Fästingar, loppor och löss</t>
  </si>
  <si>
    <t>1C07</t>
  </si>
  <si>
    <t>Mage</t>
  </si>
  <si>
    <t>1C08</t>
  </si>
  <si>
    <t>Lugnande</t>
  </si>
  <si>
    <t>1C09</t>
  </si>
  <si>
    <t>Kost- &amp; fodertillskott</t>
  </si>
  <si>
    <t>1C10</t>
  </si>
  <si>
    <t>Foder</t>
  </si>
  <si>
    <t>1C11</t>
  </si>
  <si>
    <t>Tillbehör, accessoarer &amp; leksaker</t>
  </si>
  <si>
    <t>1C12</t>
  </si>
  <si>
    <t>Förkylning</t>
  </si>
  <si>
    <t xml:space="preserve">Näsa </t>
  </si>
  <si>
    <t>1D01</t>
  </si>
  <si>
    <t>Hosta</t>
  </si>
  <si>
    <t>1D02</t>
  </si>
  <si>
    <t>Hals</t>
  </si>
  <si>
    <t>1D03</t>
  </si>
  <si>
    <t>Naturläkemedel</t>
  </si>
  <si>
    <t>1D04</t>
  </si>
  <si>
    <t>Näsdukar</t>
  </si>
  <si>
    <t>1D05</t>
  </si>
  <si>
    <t>Nässug</t>
  </si>
  <si>
    <t>1D06</t>
  </si>
  <si>
    <t>Hand &amp; fot</t>
  </si>
  <si>
    <t>Fotkräm &amp; fotlotion</t>
  </si>
  <si>
    <t>1E01</t>
  </si>
  <si>
    <t>Sprickor</t>
  </si>
  <si>
    <t>1E02</t>
  </si>
  <si>
    <t>Skavsår</t>
  </si>
  <si>
    <t>1E03</t>
  </si>
  <si>
    <t>Handdesinfektion</t>
  </si>
  <si>
    <t>1E04</t>
  </si>
  <si>
    <t>Nagellacksremover</t>
  </si>
  <si>
    <t>1E05</t>
  </si>
  <si>
    <t>Hand &amp; fotsvett</t>
  </si>
  <si>
    <t>1E06</t>
  </si>
  <si>
    <t>Nagelvård</t>
  </si>
  <si>
    <t>1E07</t>
  </si>
  <si>
    <t>Nagelsaxar &amp; nagelfilar</t>
  </si>
  <si>
    <t>1E08</t>
  </si>
  <si>
    <t>Hand &amp; fotsvamp</t>
  </si>
  <si>
    <t>1E09</t>
  </si>
  <si>
    <t>Nagelsvamp</t>
  </si>
  <si>
    <t>1E10</t>
  </si>
  <si>
    <t>Vårtor</t>
  </si>
  <si>
    <t>1E11</t>
  </si>
  <si>
    <t>Förhårdnader</t>
  </si>
  <si>
    <t>1E12</t>
  </si>
  <si>
    <t>Fotvård</t>
  </si>
  <si>
    <t>1E13</t>
  </si>
  <si>
    <t>Fotskydd &amp; filtringar</t>
  </si>
  <si>
    <t>1E14</t>
  </si>
  <si>
    <t>Handtvål</t>
  </si>
  <si>
    <t>1E15</t>
  </si>
  <si>
    <t>Tåspridare</t>
  </si>
  <si>
    <t>1E16</t>
  </si>
  <si>
    <t>Fotfil &amp; refill</t>
  </si>
  <si>
    <t>1E17</t>
  </si>
  <si>
    <t>Hand - Special care</t>
  </si>
  <si>
    <t>1E18</t>
  </si>
  <si>
    <t>Fot - Special care</t>
  </si>
  <si>
    <t>1E19</t>
  </si>
  <si>
    <t>Kits</t>
  </si>
  <si>
    <t>1E20</t>
  </si>
  <si>
    <t>Handkräm &amp; handlotion</t>
  </si>
  <si>
    <t>1E21</t>
  </si>
  <si>
    <t>Hår</t>
  </si>
  <si>
    <t>1F01</t>
  </si>
  <si>
    <t>1F02</t>
  </si>
  <si>
    <t>1F03</t>
  </si>
  <si>
    <t>1F04</t>
  </si>
  <si>
    <t>1F05</t>
  </si>
  <si>
    <t>1F06</t>
  </si>
  <si>
    <t>1F07</t>
  </si>
  <si>
    <t>1F08</t>
  </si>
  <si>
    <t>1F09</t>
  </si>
  <si>
    <t>1F10</t>
  </si>
  <si>
    <t>1F11</t>
  </si>
  <si>
    <t>1F12</t>
  </si>
  <si>
    <t>Indirekt material</t>
  </si>
  <si>
    <t>1V01</t>
  </si>
  <si>
    <t>Intim</t>
  </si>
  <si>
    <t>Kondomer</t>
  </si>
  <si>
    <t>1G01</t>
  </si>
  <si>
    <t>Glidmedel</t>
  </si>
  <si>
    <t>1G02</t>
  </si>
  <si>
    <t>Mensskydd</t>
  </si>
  <si>
    <t>1G03</t>
  </si>
  <si>
    <t>Blödningsdämpande tabletter</t>
  </si>
  <si>
    <t>1G04</t>
  </si>
  <si>
    <t>Intimhygien &amp; underlivsbesvär</t>
  </si>
  <si>
    <t>1G05</t>
  </si>
  <si>
    <t xml:space="preserve">Rengöring </t>
  </si>
  <si>
    <t>1G06</t>
  </si>
  <si>
    <t>Rengöringsservetter</t>
  </si>
  <si>
    <t>1G07</t>
  </si>
  <si>
    <t>1G08</t>
  </si>
  <si>
    <t>Klimakteriebesvär</t>
  </si>
  <si>
    <t>1G09</t>
  </si>
  <si>
    <t>PMS besvär</t>
  </si>
  <si>
    <t>1G10</t>
  </si>
  <si>
    <t>Inkontinens</t>
  </si>
  <si>
    <t>1G11</t>
  </si>
  <si>
    <t>Prostataproblem</t>
  </si>
  <si>
    <t>1G12</t>
  </si>
  <si>
    <t>Urinvägsinfektion</t>
  </si>
  <si>
    <t>1G13</t>
  </si>
  <si>
    <t>Akut p-piller</t>
  </si>
  <si>
    <t>1G14</t>
  </si>
  <si>
    <t>Sexleksaker</t>
  </si>
  <si>
    <t>1G15</t>
  </si>
  <si>
    <t>Svamp</t>
  </si>
  <si>
    <t>1G16</t>
  </si>
  <si>
    <t>Inför &amp; under graviditet</t>
  </si>
  <si>
    <t>1G17</t>
  </si>
  <si>
    <t>Kosmetik</t>
  </si>
  <si>
    <t>Foundation</t>
  </si>
  <si>
    <t>1H01</t>
  </si>
  <si>
    <t>Mascara</t>
  </si>
  <si>
    <t>1H02</t>
  </si>
  <si>
    <t>Puder</t>
  </si>
  <si>
    <t>1H03</t>
  </si>
  <si>
    <t>Primer</t>
  </si>
  <si>
    <t>1H04</t>
  </si>
  <si>
    <t>Läppstift</t>
  </si>
  <si>
    <t>1H05</t>
  </si>
  <si>
    <t>Rouge</t>
  </si>
  <si>
    <t>1H06</t>
  </si>
  <si>
    <t>Läppenna</t>
  </si>
  <si>
    <t>1H07</t>
  </si>
  <si>
    <t>Läppglans</t>
  </si>
  <si>
    <t>1H08</t>
  </si>
  <si>
    <t>Ögonskugga</t>
  </si>
  <si>
    <t>1H09</t>
  </si>
  <si>
    <t>Kosmetiktillbehör</t>
  </si>
  <si>
    <t>1H10</t>
  </si>
  <si>
    <t>Ögonbryn</t>
  </si>
  <si>
    <t>1H11</t>
  </si>
  <si>
    <t>Eyeliner &amp; kajalpenna</t>
  </si>
  <si>
    <t>1H12</t>
  </si>
  <si>
    <t>Concealer</t>
  </si>
  <si>
    <t>1H13</t>
  </si>
  <si>
    <t>Nagellack</t>
  </si>
  <si>
    <t>1H14</t>
  </si>
  <si>
    <t>Lösnaglar</t>
  </si>
  <si>
    <t>1H15</t>
  </si>
  <si>
    <t>Smycken</t>
  </si>
  <si>
    <t>1H16</t>
  </si>
  <si>
    <t>Doft</t>
  </si>
  <si>
    <t>1H17</t>
  </si>
  <si>
    <t>Necessärer &amp; kit - Kosmetik</t>
  </si>
  <si>
    <t>1H18</t>
  </si>
  <si>
    <t>Fransserum</t>
  </si>
  <si>
    <t>1H19</t>
  </si>
  <si>
    <t>Kroppsvård</t>
  </si>
  <si>
    <t>Duscholja</t>
  </si>
  <si>
    <t>1I01</t>
  </si>
  <si>
    <t>Duschtvål</t>
  </si>
  <si>
    <t>1I02</t>
  </si>
  <si>
    <t>Badtillbehör</t>
  </si>
  <si>
    <t>1I03</t>
  </si>
  <si>
    <t>Scrub</t>
  </si>
  <si>
    <t>1I04</t>
  </si>
  <si>
    <t>Hudlotion &amp; hudkräm</t>
  </si>
  <si>
    <t>1I05</t>
  </si>
  <si>
    <t>Hudolja</t>
  </si>
  <si>
    <t>1I06</t>
  </si>
  <si>
    <t>Body butter</t>
  </si>
  <si>
    <t>1I07</t>
  </si>
  <si>
    <t>Deodorant</t>
  </si>
  <si>
    <t>1I08</t>
  </si>
  <si>
    <t>Doftljus &amp; doftstickor</t>
  </si>
  <si>
    <t>1I09</t>
  </si>
  <si>
    <t>Rakhyvlar &amp; rakblad</t>
  </si>
  <si>
    <t>1I10</t>
  </si>
  <si>
    <t>Rakgel, raklödder &amp; rakvax</t>
  </si>
  <si>
    <t>1I11</t>
  </si>
  <si>
    <t>Kräm mot hårväxt</t>
  </si>
  <si>
    <t>1I12</t>
  </si>
  <si>
    <t>Epilatorer</t>
  </si>
  <si>
    <t>1I13</t>
  </si>
  <si>
    <t>Rengöringsservetter &amp; tvättlappar</t>
  </si>
  <si>
    <t>1I14</t>
  </si>
  <si>
    <t>Eksem &amp; klåda</t>
  </si>
  <si>
    <t>1I15</t>
  </si>
  <si>
    <t xml:space="preserve">Rosacea </t>
  </si>
  <si>
    <t>1I16</t>
  </si>
  <si>
    <t>Psoriasis</t>
  </si>
  <si>
    <t>1I17</t>
  </si>
  <si>
    <t>Babyolja</t>
  </si>
  <si>
    <t>1I18</t>
  </si>
  <si>
    <t>Special care - Kroppsvård</t>
  </si>
  <si>
    <t>1I19</t>
  </si>
  <si>
    <t>Necessärer &amp; kit - Kroppsvård</t>
  </si>
  <si>
    <t>1I20</t>
  </si>
  <si>
    <t>Livsmedel &amp; konfektyr</t>
  </si>
  <si>
    <t>Hälsokost</t>
  </si>
  <si>
    <t>1J01</t>
  </si>
  <si>
    <t>Livsmedel</t>
  </si>
  <si>
    <t>1J02</t>
  </si>
  <si>
    <t>Kolestrolkost</t>
  </si>
  <si>
    <t>1J03</t>
  </si>
  <si>
    <t>Viktkontroll</t>
  </si>
  <si>
    <t>1J04</t>
  </si>
  <si>
    <t>Konfektyr</t>
  </si>
  <si>
    <t>1J05</t>
  </si>
  <si>
    <t>Tuggummi - Konfektyr</t>
  </si>
  <si>
    <t>1J06</t>
  </si>
  <si>
    <t>Halstabletter - Konfektyr</t>
  </si>
  <si>
    <t>1J07</t>
  </si>
  <si>
    <t>Barnmat &amp; barndryck</t>
  </si>
  <si>
    <t>1J08</t>
  </si>
  <si>
    <t>Diarré</t>
  </si>
  <si>
    <t>1K01</t>
  </si>
  <si>
    <t>Förstoppning</t>
  </si>
  <si>
    <t>1K02</t>
  </si>
  <si>
    <t>Gaser &amp; matsmältningsbesvär</t>
  </si>
  <si>
    <t>1K03</t>
  </si>
  <si>
    <t>Halsbränna</t>
  </si>
  <si>
    <t>1K04</t>
  </si>
  <si>
    <t>Åksjuka</t>
  </si>
  <si>
    <t>1K05</t>
  </si>
  <si>
    <t>Yttre ändtarmsproblem</t>
  </si>
  <si>
    <t>1K06</t>
  </si>
  <si>
    <t>Mask</t>
  </si>
  <si>
    <t>1K07</t>
  </si>
  <si>
    <t>1K08</t>
  </si>
  <si>
    <t>Mun &amp; tänder</t>
  </si>
  <si>
    <t>Tandblekning</t>
  </si>
  <si>
    <t>1L01</t>
  </si>
  <si>
    <t>Sugtabletter (OTC)</t>
  </si>
  <si>
    <t>1L02</t>
  </si>
  <si>
    <t>Tuggummi (OTC)</t>
  </si>
  <si>
    <t>1L03</t>
  </si>
  <si>
    <t>Munskölj</t>
  </si>
  <si>
    <t>1L04</t>
  </si>
  <si>
    <t>Tandkräm</t>
  </si>
  <si>
    <t>1L05</t>
  </si>
  <si>
    <t>Mellanrumsrengöring</t>
  </si>
  <si>
    <t>1L06</t>
  </si>
  <si>
    <t>Tandborstar</t>
  </si>
  <si>
    <t>1L07</t>
  </si>
  <si>
    <t>Protes</t>
  </si>
  <si>
    <t>1L08</t>
  </si>
  <si>
    <t>Mungel</t>
  </si>
  <si>
    <t>1L09</t>
  </si>
  <si>
    <t>Munspray</t>
  </si>
  <si>
    <t>1L10</t>
  </si>
  <si>
    <t>Tungskrapor</t>
  </si>
  <si>
    <t>1L11</t>
  </si>
  <si>
    <t>Rökfri</t>
  </si>
  <si>
    <t>Munhålespray</t>
  </si>
  <si>
    <t>1M01</t>
  </si>
  <si>
    <t>Inhalator</t>
  </si>
  <si>
    <t>1M02</t>
  </si>
  <si>
    <t>Plåster</t>
  </si>
  <si>
    <t>1M03</t>
  </si>
  <si>
    <t>Tuggummi</t>
  </si>
  <si>
    <t>1M04</t>
  </si>
  <si>
    <t>Sugtablett</t>
  </si>
  <si>
    <t>1M05</t>
  </si>
  <si>
    <t>Munhålepulver</t>
  </si>
  <si>
    <t>1M06</t>
  </si>
  <si>
    <t>Servicesortiment</t>
  </si>
  <si>
    <t>1X01</t>
  </si>
  <si>
    <t>Skönhetstjänster</t>
  </si>
  <si>
    <t>Ansiktsbehandling</t>
  </si>
  <si>
    <t>4E01</t>
  </si>
  <si>
    <t>Makeup</t>
  </si>
  <si>
    <t>4E02</t>
  </si>
  <si>
    <t>Ögonbryn &amp; ögonfransar</t>
  </si>
  <si>
    <t>4E03</t>
  </si>
  <si>
    <t>Vaxning</t>
  </si>
  <si>
    <t>4E04</t>
  </si>
  <si>
    <t>Sol</t>
  </si>
  <si>
    <t>Solskydd</t>
  </si>
  <si>
    <t>1N01</t>
  </si>
  <si>
    <t>After sun</t>
  </si>
  <si>
    <t>1N02</t>
  </si>
  <si>
    <t>Brun utan sol</t>
  </si>
  <si>
    <t>1N03</t>
  </si>
  <si>
    <t>Stöd &amp; hjälpmedel</t>
  </si>
  <si>
    <t>Böcker</t>
  </si>
  <si>
    <t>1026</t>
  </si>
  <si>
    <t>Träning</t>
  </si>
  <si>
    <t>1027</t>
  </si>
  <si>
    <t>Muskel &amp; ledstöd</t>
  </si>
  <si>
    <t>1O01</t>
  </si>
  <si>
    <t>Stödstrumpor</t>
  </si>
  <si>
    <t>1O02</t>
  </si>
  <si>
    <t>Broddar &amp; halkskydd</t>
  </si>
  <si>
    <t>1O03</t>
  </si>
  <si>
    <t>Gåstavar, kryckor och käppar</t>
  </si>
  <si>
    <t>1O04</t>
  </si>
  <si>
    <t>Reflexer</t>
  </si>
  <si>
    <t>1O05</t>
  </si>
  <si>
    <t>Massage</t>
  </si>
  <si>
    <t>1O06</t>
  </si>
  <si>
    <t>Resetillbehör</t>
  </si>
  <si>
    <t>1O07</t>
  </si>
  <si>
    <t>Handskar</t>
  </si>
  <si>
    <t>1O08</t>
  </si>
  <si>
    <t>Medicinförvaring</t>
  </si>
  <si>
    <t>1O09</t>
  </si>
  <si>
    <t>Medicinintagning</t>
  </si>
  <si>
    <t>1O10</t>
  </si>
  <si>
    <t>Provtagningstillbehör</t>
  </si>
  <si>
    <t>1O11</t>
  </si>
  <si>
    <t>Blodcirkulation &amp; värmare</t>
  </si>
  <si>
    <t>1O12</t>
  </si>
  <si>
    <t>Blodtrycksmätare</t>
  </si>
  <si>
    <t>1O13</t>
  </si>
  <si>
    <t>Blodsocker</t>
  </si>
  <si>
    <t>1O14</t>
  </si>
  <si>
    <t>Andningstränare &amp; värmeväxlare</t>
  </si>
  <si>
    <t>1O15</t>
  </si>
  <si>
    <t>Stegräknare</t>
  </si>
  <si>
    <t>1O16</t>
  </si>
  <si>
    <t>Paraplyer</t>
  </si>
  <si>
    <t>1O17</t>
  </si>
  <si>
    <t>Vågar</t>
  </si>
  <si>
    <t>1O18</t>
  </si>
  <si>
    <t>Personalarm</t>
  </si>
  <si>
    <t>1O19</t>
  </si>
  <si>
    <t>Mattillbehör</t>
  </si>
  <si>
    <t>1O20</t>
  </si>
  <si>
    <t>Sulor &amp; fotinlägg</t>
  </si>
  <si>
    <t>1O21</t>
  </si>
  <si>
    <t>Nappar &amp; bitringar</t>
  </si>
  <si>
    <t>1O22</t>
  </si>
  <si>
    <t>Leksaker</t>
  </si>
  <si>
    <t>1O23</t>
  </si>
  <si>
    <t>Amningshjälpmedel</t>
  </si>
  <si>
    <t>1O24</t>
  </si>
  <si>
    <t>Skydd</t>
  </si>
  <si>
    <t>1O25</t>
  </si>
  <si>
    <t>1O26</t>
  </si>
  <si>
    <t>1O27</t>
  </si>
  <si>
    <t>Sömnhjälpmedel</t>
  </si>
  <si>
    <t>1O28</t>
  </si>
  <si>
    <t>Blöjhinkar</t>
  </si>
  <si>
    <t>1O29</t>
  </si>
  <si>
    <t>Sår, bett &amp; stick</t>
  </si>
  <si>
    <t>Insekter - Förebyggande</t>
  </si>
  <si>
    <t>1P01</t>
  </si>
  <si>
    <t>Insekter - Behandlande</t>
  </si>
  <si>
    <t>1P02</t>
  </si>
  <si>
    <t>Bindor &amp; förband</t>
  </si>
  <si>
    <t>1P03</t>
  </si>
  <si>
    <t>Första hjälpen</t>
  </si>
  <si>
    <t>1P04</t>
  </si>
  <si>
    <t>Vadd &amp; näsblod</t>
  </si>
  <si>
    <t>1P05</t>
  </si>
  <si>
    <t>Brännskador</t>
  </si>
  <si>
    <t>1P06</t>
  </si>
  <si>
    <t>Ytliga munsår</t>
  </si>
  <si>
    <t>1P07</t>
  </si>
  <si>
    <t>Kompresser</t>
  </si>
  <si>
    <t>1P08</t>
  </si>
  <si>
    <t>Smärtlindrande &amp; sårläkande</t>
  </si>
  <si>
    <t>1P09</t>
  </si>
  <si>
    <t>Sårrengöring</t>
  </si>
  <si>
    <t>1P10</t>
  </si>
  <si>
    <t>Ärrbehandling</t>
  </si>
  <si>
    <t>1P11</t>
  </si>
  <si>
    <t>Tejp</t>
  </si>
  <si>
    <t>1P12</t>
  </si>
  <si>
    <t>1P13</t>
  </si>
  <si>
    <t>Pincetter</t>
  </si>
  <si>
    <t>1P14</t>
  </si>
  <si>
    <t>Vitaminer &amp; kosttillskott</t>
  </si>
  <si>
    <t>Vitaminer &amp; mineraler - HR</t>
  </si>
  <si>
    <t>1Q01</t>
  </si>
  <si>
    <t>Vitaminer &amp; mineraler - OTC</t>
  </si>
  <si>
    <t>1Q02</t>
  </si>
  <si>
    <t>Omegaoljor - Hr</t>
  </si>
  <si>
    <t>1Q03</t>
  </si>
  <si>
    <t>Omegaoljor - OTC</t>
  </si>
  <si>
    <t>1Q04</t>
  </si>
  <si>
    <t>Naturliga örter &amp; rötter - Hr</t>
  </si>
  <si>
    <t>1Q05</t>
  </si>
  <si>
    <t>Naturliga örter &amp; rötter - OTC</t>
  </si>
  <si>
    <t>1Q06</t>
  </si>
  <si>
    <t>Vätskeersättning</t>
  </si>
  <si>
    <t>1Q07</t>
  </si>
  <si>
    <t>Kosttillägg</t>
  </si>
  <si>
    <t>1Q08</t>
  </si>
  <si>
    <t>Värk &amp; feber</t>
  </si>
  <si>
    <t>Muskel &amp; ledvärk</t>
  </si>
  <si>
    <t>1R01</t>
  </si>
  <si>
    <t>Migrän</t>
  </si>
  <si>
    <t>1R02</t>
  </si>
  <si>
    <t>Smärtstillande</t>
  </si>
  <si>
    <t>1R03</t>
  </si>
  <si>
    <t>Termometrar &amp; tillbehör</t>
  </si>
  <si>
    <t>1R04</t>
  </si>
  <si>
    <t>Trötta &amp; torra ögon</t>
  </si>
  <si>
    <t>1S01</t>
  </si>
  <si>
    <t>Irriterade ögon</t>
  </si>
  <si>
    <t>1S02</t>
  </si>
  <si>
    <t>Rengöring &amp; skölj</t>
  </si>
  <si>
    <t>1S03</t>
  </si>
  <si>
    <t>Ögonservetter</t>
  </si>
  <si>
    <t>1S04</t>
  </si>
  <si>
    <t>Linser</t>
  </si>
  <si>
    <t>1S05</t>
  </si>
  <si>
    <t>Linsvätska</t>
  </si>
  <si>
    <t>1S06</t>
  </si>
  <si>
    <t>Glasögon</t>
  </si>
  <si>
    <t>1S07</t>
  </si>
  <si>
    <t>Öron</t>
  </si>
  <si>
    <t>Öronvård &amp; rengöring</t>
  </si>
  <si>
    <t>1T01</t>
  </si>
  <si>
    <t>Öronproppar &amp; hörselskydd</t>
  </si>
  <si>
    <t>1T02</t>
  </si>
  <si>
    <t>Batterier &amp; tillbehör</t>
  </si>
  <si>
    <t>1T03</t>
  </si>
  <si>
    <t>Övriga handelsvaror inom förmån</t>
  </si>
  <si>
    <t>1U01</t>
  </si>
  <si>
    <t xml:space="preserve">Kronans Apotek - Instruktioner för aviseringsmall </t>
  </si>
  <si>
    <r>
      <t>För fullständigt aviseringsunderlag vänligen fyll i</t>
    </r>
    <r>
      <rPr>
        <b/>
        <sz val="11"/>
        <color rgb="FF000000"/>
        <rFont val="Calibri Light"/>
        <family val="2"/>
      </rPr>
      <t xml:space="preserve"> samtliga</t>
    </r>
    <r>
      <rPr>
        <sz val="11"/>
        <color rgb="FF000000"/>
        <rFont val="Calibri Light"/>
        <family val="2"/>
      </rPr>
      <t xml:space="preserve"> färgade flikar. </t>
    </r>
  </si>
  <si>
    <t>Nyheter</t>
  </si>
  <si>
    <r>
      <t xml:space="preserve">Dokumenteras under </t>
    </r>
    <r>
      <rPr>
        <i/>
        <sz val="11"/>
        <color theme="1"/>
        <rFont val="Calibri Light"/>
        <family val="2"/>
      </rPr>
      <t xml:space="preserve">KA Avisering </t>
    </r>
    <r>
      <rPr>
        <u/>
        <sz val="11"/>
        <color theme="1"/>
        <rFont val="Calibri Light"/>
        <family val="2"/>
      </rPr>
      <t>samt</t>
    </r>
    <r>
      <rPr>
        <i/>
        <sz val="11"/>
        <color theme="1"/>
        <rFont val="Calibri Light"/>
        <family val="2"/>
      </rPr>
      <t xml:space="preserve"> Regmall</t>
    </r>
    <r>
      <rPr>
        <sz val="11"/>
        <color theme="1"/>
        <rFont val="Calibri Light"/>
        <family val="2"/>
      </rPr>
      <t xml:space="preserve">. Observera att en </t>
    </r>
    <r>
      <rPr>
        <i/>
        <sz val="11"/>
        <color theme="1"/>
        <rFont val="Calibri Light"/>
        <family val="2"/>
      </rPr>
      <t>Regmall</t>
    </r>
    <r>
      <rPr>
        <sz val="11"/>
        <color theme="1"/>
        <rFont val="Calibri Light"/>
        <family val="2"/>
      </rPr>
      <t xml:space="preserve"> endast får innehålla maximalt 10 st nyheter. Skall fler nyheter aviseras in, fortsätt fylla i löpande flikar</t>
    </r>
    <r>
      <rPr>
        <i/>
        <sz val="11"/>
        <color theme="1"/>
        <rFont val="Calibri Light"/>
        <family val="2"/>
      </rPr>
      <t xml:space="preserve"> Regmall (2)</t>
    </r>
    <r>
      <rPr>
        <sz val="11"/>
        <color theme="1"/>
        <rFont val="Calibri Light"/>
        <family val="2"/>
      </rPr>
      <t xml:space="preserve"> etc.</t>
    </r>
  </si>
  <si>
    <t>Utgående/Artikeländring</t>
  </si>
  <si>
    <r>
      <t>Skall endast dokumenteras in i</t>
    </r>
    <r>
      <rPr>
        <i/>
        <sz val="11"/>
        <color theme="1"/>
        <rFont val="Calibri Light"/>
        <family val="2"/>
      </rPr>
      <t xml:space="preserve"> KA Avisering</t>
    </r>
    <r>
      <rPr>
        <sz val="11"/>
        <color theme="1"/>
        <rFont val="Calibri Light"/>
        <family val="2"/>
      </rPr>
      <t xml:space="preserve">.  Observera att utgående artiklar och artikeländringar endast aviseras till oss om artiklarna finns i vårt sortiment. </t>
    </r>
  </si>
  <si>
    <t>För utgående artiklar behöver ni endast fylla i revideringsvecka, revideringsorsak, aktuellt och ev. ersättande EAN/GTIN, varunamn, varumärke, leverantör och kategori.</t>
  </si>
  <si>
    <t>Har ni aviserat produkter tidigare som inte har kommit in i sortiment och ni vill att vi ska omvärdera, behöver ni skicka in produktaviseringen igen.</t>
  </si>
  <si>
    <t>Förklaringar Regmall</t>
  </si>
  <si>
    <t xml:space="preserve">Vänligen observera de noteringar som finns i kolumnrubrikerna Benämning, Antal tecken med fler,. Vid ifyllnad av artikelmallen, </t>
  </si>
  <si>
    <t>använd ”Klistra in värden” för att undvika att förinställningar i filen raderas. Tomma rader undanbedes. </t>
  </si>
  <si>
    <t>Registreringsmall</t>
  </si>
  <si>
    <t>Förklaring</t>
  </si>
  <si>
    <t>Tillgänglig från</t>
  </si>
  <si>
    <t>Datum från och med det datumet som varan finns att beställa på ditt apotek</t>
  </si>
  <si>
    <t>Varunummer</t>
  </si>
  <si>
    <t>6 siffrigt varunummer från KD/Tamro/Centralt</t>
  </si>
  <si>
    <t>Produktnamn</t>
  </si>
  <si>
    <t>Tex. Kronans Duscholja</t>
  </si>
  <si>
    <t>Formbeskrivning</t>
  </si>
  <si>
    <t>Tex. Tablett, flytande</t>
  </si>
  <si>
    <t>Varubeskrivning</t>
  </si>
  <si>
    <t>Tex. Parfymerad/Oparfymerad/ml/st</t>
  </si>
  <si>
    <t>Fövaringssätt</t>
  </si>
  <si>
    <t>Tex. Kylvara/rumstemperatur</t>
  </si>
  <si>
    <t>Hållbarhet</t>
  </si>
  <si>
    <t>Tex. Anges i månader</t>
  </si>
  <si>
    <t xml:space="preserve">EAN-kod </t>
  </si>
  <si>
    <t>Produktens streckkod</t>
  </si>
  <si>
    <t>Enhet</t>
  </si>
  <si>
    <t>Tex. /l/st/kg/g</t>
  </si>
  <si>
    <t>Multiplar</t>
  </si>
  <si>
    <t>En förpackning med 1 multipel är tex Tandstickor 5 x 20 st</t>
  </si>
  <si>
    <t>Detaljistförpackning</t>
  </si>
  <si>
    <t>Hur många produkter ingår det i en apoteksförpackning</t>
  </si>
  <si>
    <t>Brytspärr</t>
  </si>
  <si>
    <t>Finns det en brytspärr när man beställer hem produkten från Distributören</t>
  </si>
  <si>
    <t>AIP</t>
  </si>
  <si>
    <t>Apotekets inköpspris</t>
  </si>
  <si>
    <t>Momssats</t>
  </si>
  <si>
    <t>25%, 12%, 6%</t>
  </si>
  <si>
    <t>AUP</t>
  </si>
  <si>
    <t>Rek Konsumentpris</t>
  </si>
  <si>
    <t>Kvittotext</t>
  </si>
  <si>
    <t>Kvittotext till kunden</t>
  </si>
  <si>
    <t>Beskrivande benämning</t>
  </si>
  <si>
    <t>Produktnamn/Form/varu-beskrivning</t>
  </si>
  <si>
    <t>* =  Obligatoriskt fält att fylla i</t>
  </si>
  <si>
    <t>Leverantörsinformation</t>
  </si>
  <si>
    <r>
      <rPr>
        <b/>
        <sz val="11"/>
        <rFont val="Arial"/>
        <family val="2"/>
      </rPr>
      <t>*</t>
    </r>
    <r>
      <rPr>
        <b/>
        <sz val="11"/>
        <color rgb="FFE26B0A"/>
        <rFont val="Arial"/>
        <family val="2"/>
      </rPr>
      <t xml:space="preserve"> </t>
    </r>
    <r>
      <rPr>
        <sz val="11"/>
        <color rgb="FFE26B0A"/>
        <rFont val="Arial"/>
        <family val="2"/>
      </rPr>
      <t xml:space="preserve">Leverantörsnamn: </t>
    </r>
  </si>
  <si>
    <t xml:space="preserve">  Ev. befintligt leverantörsnummer hos Oriola:</t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</si>
  <si>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Mailadress som Oriola ska skicka order till:</t>
    </r>
  </si>
  <si>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</t>
    </r>
    <r>
      <rPr>
        <sz val="11"/>
        <color rgb="FFE26B0A"/>
        <rFont val="Arial"/>
        <family val="2"/>
      </rPr>
      <t>Mailadress som används för fakturering:</t>
    </r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</si>
  <si>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Kontaktperson logistik:</t>
    </r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</si>
  <si>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Mailadress:</t>
    </r>
  </si>
  <si>
    <t xml:space="preserve">  Telefon:</t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</si>
  <si>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Kontaktperson kvalitet:</t>
    </r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</si>
  <si>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Kontaktperson KAM:</t>
    </r>
  </si>
  <si>
    <t xml:space="preserve">  Kontaktperson Validoo:</t>
  </si>
  <si>
    <t xml:space="preserve">  Mailadress:</t>
  </si>
  <si>
    <t xml:space="preserve">  Kontaktperson MasterData:</t>
  </si>
  <si>
    <r>
      <rPr>
        <b/>
        <sz val="11"/>
        <rFont val="Arial"/>
        <family val="2"/>
      </rPr>
      <t xml:space="preserve">* </t>
    </r>
    <r>
      <rPr>
        <sz val="11"/>
        <color rgb="FFE26B0A"/>
        <rFont val="Arial"/>
        <family val="2"/>
      </rPr>
      <t>Adress:</t>
    </r>
  </si>
  <si>
    <r>
      <rPr>
        <b/>
        <sz val="11"/>
        <rFont val="Arial"/>
        <family val="2"/>
      </rPr>
      <t>*</t>
    </r>
    <r>
      <rPr>
        <b/>
        <sz val="11"/>
        <color rgb="FFE26B0A"/>
        <rFont val="Arial"/>
        <family val="2"/>
      </rPr>
      <t xml:space="preserve"> </t>
    </r>
    <r>
      <rPr>
        <sz val="11"/>
        <color rgb="FFE26B0A"/>
        <rFont val="Arial"/>
        <family val="2"/>
      </rPr>
      <t>Land:</t>
    </r>
  </si>
  <si>
    <t xml:space="preserve">  Språk:</t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</si>
  <si>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Organisationsnummer: </t>
    </r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</si>
  <si>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Momsnummer:</t>
    </r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</si>
  <si>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Momskod (rullist)</t>
    </r>
  </si>
  <si>
    <t xml:space="preserve">  Betalningsvillkor:</t>
  </si>
  <si>
    <t xml:space="preserve">ENDAST FÖR INTERNT BRUK </t>
  </si>
  <si>
    <r>
      <rPr>
        <b/>
        <sz val="11"/>
        <rFont val="Arial"/>
        <family val="2"/>
      </rPr>
      <t xml:space="preserve">* </t>
    </r>
    <r>
      <rPr>
        <sz val="11"/>
        <color rgb="FFE26B0A"/>
        <rFont val="Arial"/>
        <family val="2"/>
      </rPr>
      <t>Bankgiro:</t>
    </r>
  </si>
  <si>
    <r>
      <rPr>
        <b/>
        <sz val="11"/>
        <rFont val="Arial"/>
        <family val="2"/>
      </rPr>
      <t>*</t>
    </r>
    <r>
      <rPr>
        <b/>
        <sz val="11"/>
        <color rgb="FFE26B0A"/>
        <rFont val="Arial"/>
        <family val="2"/>
      </rPr>
      <t xml:space="preserve"> </t>
    </r>
    <r>
      <rPr>
        <sz val="11"/>
        <color rgb="FFE26B0A"/>
        <rFont val="Arial"/>
        <family val="2"/>
      </rPr>
      <t xml:space="preserve"> IBAN-nr:</t>
    </r>
  </si>
  <si>
    <t xml:space="preserve">  Swiftkod:</t>
  </si>
  <si>
    <r>
      <rPr>
        <b/>
        <sz val="11"/>
        <rFont val="Arial"/>
        <family val="2"/>
      </rPr>
      <t>*</t>
    </r>
    <r>
      <rPr>
        <sz val="11"/>
        <color rgb="FFE26B0A"/>
        <rFont val="Arial"/>
        <family val="2"/>
      </rPr>
      <t xml:space="preserve"> Generell orderledtid i antal arbetsdagar:</t>
    </r>
  </si>
  <si>
    <t xml:space="preserve">Revideringsunderlag: </t>
  </si>
  <si>
    <t>OBS! OBLIGATORISK</t>
  </si>
  <si>
    <t>Fylls i av Kronan</t>
  </si>
  <si>
    <r>
      <t xml:space="preserve">Revideringsvecka
 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</si>
  <si>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Orsak till avisering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</si>
  <si>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Om artikelförändring - vad ändras? EAN? Lev.art.nr? Mått? Vikt?
</t>
    </r>
    <r>
      <rPr>
        <b/>
        <i/>
        <sz val="8"/>
        <color theme="1"/>
        <rFont val="Calibri"/>
        <family val="2"/>
        <scheme val="minor"/>
      </rPr>
      <t>Fritext</t>
    </r>
  </si>
  <si>
    <t xml:space="preserve">Vid skifte av GTIN. Nr som ska bytas ut dvs det gamla nr. 
</t>
  </si>
  <si>
    <t xml:space="preserve">Steckkod på konsumentförpackningen
</t>
  </si>
  <si>
    <r>
      <t xml:space="preserve">Max 50 tecken UTAN varumärke. Endast första bokstav versal.
</t>
    </r>
    <r>
      <rPr>
        <b/>
        <i/>
        <sz val="8"/>
        <color theme="1"/>
        <rFont val="Calibri"/>
        <family val="2"/>
        <scheme val="minor"/>
      </rPr>
      <t>Fritext</t>
    </r>
  </si>
  <si>
    <t>Varumärke</t>
  </si>
  <si>
    <t>HR - Handelsvara
EX - Receptfritt läkemedel</t>
  </si>
  <si>
    <t>Hur klassas produkten?
Endast värden från rullista</t>
  </si>
  <si>
    <r>
      <t>Vilken brandklassning har produkten?</t>
    </r>
    <r>
      <rPr>
        <b/>
        <i/>
        <sz val="8"/>
        <color theme="1"/>
        <rFont val="Calibri"/>
        <family val="2"/>
        <scheme val="minor"/>
      </rPr>
      <t xml:space="preserve">
Endast värden från rullista</t>
    </r>
  </si>
  <si>
    <r>
      <t>Har produkten en UN klassning tex 'b</t>
    </r>
    <r>
      <rPr>
        <b/>
        <i/>
        <sz val="8"/>
        <color theme="1"/>
        <rFont val="Calibri"/>
        <family val="2"/>
        <scheme val="minor"/>
      </rPr>
      <t>randfarlig vätska'
Avsaknad av UN klass andvänd 'ej applicerbart'</t>
    </r>
  </si>
  <si>
    <r>
      <t xml:space="preserve">Volym/Vikt/Antal
</t>
    </r>
    <r>
      <rPr>
        <b/>
        <i/>
        <sz val="8"/>
        <color theme="1"/>
        <rFont val="Calibri"/>
        <family val="2"/>
        <scheme val="minor"/>
      </rPr>
      <t>Endast siffra</t>
    </r>
  </si>
  <si>
    <r>
      <t>Styck, G, KG, ML eller Par
OBS för att berika detta fält måste du först berika brandklass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(brandfarliga artiklar behöver specificeras i ml)</t>
    </r>
  </si>
  <si>
    <r>
      <t xml:space="preserve">Om produkten innehåller styrka
</t>
    </r>
    <r>
      <rPr>
        <b/>
        <i/>
        <sz val="8"/>
        <color theme="1"/>
        <rFont val="Calibri"/>
        <family val="2"/>
        <scheme val="minor"/>
      </rPr>
      <t>Endast siffra</t>
    </r>
  </si>
  <si>
    <r>
      <t xml:space="preserve">Om produkten innehåller styrka, vilken enhet mäts styrka i?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</si>
  <si>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Antal konsumentförpackningar per detaljistförpackning
</t>
    </r>
    <r>
      <rPr>
        <b/>
        <i/>
        <sz val="8"/>
        <color theme="1"/>
        <rFont val="Calibri"/>
        <family val="2"/>
        <scheme val="minor"/>
      </rPr>
      <t>Endast siffra</t>
    </r>
  </si>
  <si>
    <r>
      <t>Leverantörsnamn</t>
    </r>
    <r>
      <rPr>
        <b/>
        <i/>
        <sz val="8"/>
        <color theme="1"/>
        <rFont val="Calibri"/>
        <family val="2"/>
        <scheme val="minor"/>
      </rPr>
      <t xml:space="preserve">
Ange leverantören vi ska fakturera</t>
    </r>
  </si>
  <si>
    <r>
      <t xml:space="preserve">Leverantörs artikelnummer
</t>
    </r>
    <r>
      <rPr>
        <b/>
        <i/>
        <sz val="8"/>
        <color theme="1"/>
        <rFont val="Calibri"/>
        <family val="2"/>
        <scheme val="minor"/>
      </rPr>
      <t>Leverantörens artikelnummer</t>
    </r>
  </si>
  <si>
    <r>
      <t xml:space="preserve">Distributionslösning
</t>
    </r>
    <r>
      <rPr>
        <b/>
        <i/>
        <sz val="8"/>
        <color theme="1"/>
        <rFont val="Calibri"/>
        <family val="2"/>
        <scheme val="minor"/>
      </rPr>
      <t>Endast värden från rullist</t>
    </r>
  </si>
  <si>
    <t>Om artikeln finns hos distributör, vilket artikelnnumer har den?</t>
  </si>
  <si>
    <t>DDP Enköping/Mölnlycke (Incoterms 2010)</t>
  </si>
  <si>
    <t>Om ej Grossistlösning finns                         (Apotekets InPris)</t>
  </si>
  <si>
    <t>Apoteket UtPris - pris till konsument</t>
  </si>
  <si>
    <r>
      <t xml:space="preserve">Endast värde från rullista
</t>
    </r>
    <r>
      <rPr>
        <b/>
        <i/>
        <sz val="8"/>
        <color theme="1"/>
        <rFont val="Calibri"/>
        <family val="2"/>
        <scheme val="minor"/>
      </rPr>
      <t>Heltal</t>
    </r>
  </si>
  <si>
    <t>OBS! Fyll i millimeter!</t>
  </si>
  <si>
    <t xml:space="preserve">OBS! Fyll i millimeter!
</t>
  </si>
  <si>
    <t xml:space="preserve">OBS! Fyll i gram!
</t>
  </si>
  <si>
    <r>
      <t xml:space="preserve">Datum då produkten lanseras och kan köpas från
</t>
    </r>
    <r>
      <rPr>
        <b/>
        <i/>
        <sz val="8"/>
        <color theme="1"/>
        <rFont val="Calibri"/>
        <family val="2"/>
        <scheme val="minor"/>
      </rPr>
      <t>YYYY-MM-DD</t>
    </r>
  </si>
  <si>
    <t>Vad är det för produkt? Vilken typ / form har den?
Endast värden från rullista</t>
  </si>
  <si>
    <r>
      <t xml:space="preserve">Har produkten en åldersgräns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</si>
  <si>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Om åldersgräns, från vilket år?
</t>
    </r>
    <r>
      <rPr>
        <b/>
        <i/>
        <sz val="8"/>
        <color theme="1"/>
        <rFont val="Calibri"/>
        <family val="2"/>
        <scheme val="minor"/>
      </rPr>
      <t>OBS! Fyll i år (heltal)</t>
    </r>
  </si>
  <si>
    <r>
      <t xml:space="preserve">Om åldergräns, till vilket år
</t>
    </r>
    <r>
      <rPr>
        <b/>
        <i/>
        <sz val="8"/>
        <color theme="1"/>
        <rFont val="Calibri"/>
        <family val="2"/>
        <scheme val="minor"/>
      </rPr>
      <t>OBS! Fyll i år (heltal)</t>
    </r>
  </si>
  <si>
    <r>
      <t xml:space="preserve">T ex vikt
</t>
    </r>
    <r>
      <rPr>
        <b/>
        <i/>
        <sz val="8"/>
        <color theme="1"/>
        <rFont val="Calibri"/>
        <family val="2"/>
        <scheme val="minor"/>
      </rPr>
      <t>Fritext</t>
    </r>
  </si>
  <si>
    <t>X dagar / X timmar / X minuter</t>
  </si>
  <si>
    <r>
      <t xml:space="preserve">Hur länge verkar effekten av produkten?
</t>
    </r>
    <r>
      <rPr>
        <b/>
        <i/>
        <sz val="8"/>
        <color theme="1"/>
        <rFont val="Calibri"/>
        <family val="2"/>
        <scheme val="minor"/>
      </rPr>
      <t>Korttidsverkande eller långtidsverkande</t>
    </r>
  </si>
  <si>
    <r>
      <t xml:space="preserve">Om produkten har någon märkning, t ex Svanen eller KRAV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</si>
  <si>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Behöver produkten förvaras kylt?
</t>
    </r>
    <r>
      <rPr>
        <b/>
        <i/>
        <sz val="8"/>
        <color theme="1"/>
        <rFont val="Calibri"/>
        <family val="2"/>
        <scheme val="minor"/>
      </rPr>
      <t>Ja / Nej</t>
    </r>
  </si>
  <si>
    <t xml:space="preserve">Kan produkten ej användas vid graviditet?
</t>
  </si>
  <si>
    <t xml:space="preserve">Kan produkten ej användas vid amning?
</t>
  </si>
  <si>
    <r>
      <t xml:space="preserve">Är produkten parfymfri?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</si>
  <si>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Är produkten laktosfri?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</si>
  <si>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Är produkten glutenfri?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</si>
  <si>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Är produkten latexfri?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</si>
  <si>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Är produkten vegansk?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</si>
  <si>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Är produkten fri från konserveringsmedel?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</si>
  <si>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Är produkten ett självtest?
</t>
    </r>
    <r>
      <rPr>
        <b/>
        <i/>
        <sz val="8"/>
        <color theme="1"/>
        <rFont val="Calibri"/>
        <family val="2"/>
        <scheme val="minor"/>
      </rPr>
      <t>Ja / Nej</t>
    </r>
  </si>
  <si>
    <r>
      <t xml:space="preserve">Om produkten innehåller vitaminer eller mineraler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</si>
  <si>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För djurprodukter: Vilken/vilka djur använder/intas produkten av? 
</t>
    </r>
    <r>
      <rPr>
        <b/>
        <i/>
        <sz val="8"/>
        <color theme="1"/>
        <rFont val="Calibri"/>
        <family val="2"/>
        <scheme val="minor"/>
      </rPr>
      <t>Rullista - Använd även kolumnerna Djur 2 och Djur 3 om fler djur</t>
    </r>
  </si>
  <si>
    <r>
      <t xml:space="preserve">För djurprodukter: Vilken/vilka djur använder/intas produkten av?
</t>
    </r>
    <r>
      <rPr>
        <b/>
        <i/>
        <sz val="8"/>
        <color theme="1"/>
        <rFont val="Calibri"/>
        <family val="2"/>
        <scheme val="minor"/>
      </rPr>
      <t>Endast värden från rullista. Använd även kolumn Djur om fler djur</t>
    </r>
  </si>
  <si>
    <r>
      <t xml:space="preserve">För djurprodukter: Vilken/vilka djur använder/intas produkten av?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</si>
  <si>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Om produkten motverkar någon ohyra eller insekt, t ex myggor, fästingar eller löss.
</t>
    </r>
    <r>
      <rPr>
        <b/>
        <i/>
        <sz val="8"/>
        <color theme="1"/>
        <rFont val="Calibri"/>
        <family val="2"/>
        <scheme val="minor"/>
      </rPr>
      <t>Rullista - Använd även kolumnerna Ohyra 2 och Ohyra 3 om fler värden</t>
    </r>
  </si>
  <si>
    <r>
      <t xml:space="preserve">Om produkten motverkar någon ohyra eller insekt, t ex myggor, fästingar eller löss.
</t>
    </r>
    <r>
      <rPr>
        <b/>
        <i/>
        <sz val="8"/>
        <color theme="1"/>
        <rFont val="Calibri"/>
        <family val="2"/>
        <scheme val="minor"/>
      </rPr>
      <t>Rullista - Använd även kolumnen Ohyra 3 om fler värden</t>
    </r>
  </si>
  <si>
    <r>
      <t xml:space="preserve">Om produkten motverkar någon ohyra eller insekt, t ex myggor, fästingar eller löss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</si>
  <si>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Avses produkten för någon speciell hudtyp?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</si>
  <si>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Avses produkten för någon speciell hårtyp?
</t>
    </r>
    <r>
      <rPr>
        <b/>
        <i/>
        <sz val="8"/>
        <color theme="1"/>
        <rFont val="Calibri"/>
        <family val="2"/>
        <scheme val="minor"/>
      </rPr>
      <t>Endast värden från rullista</t>
    </r>
  </si>
  <si>
    <r>
      <t xml:space="preserve">För sol och ansiktsprodukter
</t>
    </r>
    <r>
      <rPr>
        <b/>
        <i/>
        <sz val="8"/>
        <color theme="1"/>
        <rFont val="Calibri"/>
        <family val="2"/>
        <scheme val="minor"/>
      </rPr>
      <t>Endast värde från rullista</t>
    </r>
  </si>
  <si>
    <t>Informationen ni fyller i här är ett stöd för Kronans apoteks etikettvård, och kan komma att ändras. (Mellanslag räknas som ett tecken.)</t>
  </si>
  <si>
    <t>Internt fält för Kronan</t>
  </si>
  <si>
    <t>Max 25 tecken</t>
  </si>
  <si>
    <t>Max 30 tecken</t>
  </si>
  <si>
    <t>Max 130 tecken</t>
  </si>
  <si>
    <t>Max 82 tecken</t>
  </si>
  <si>
    <t>Om artikeln är en nyhet - vilken produktkategori tillhör artikeln?</t>
  </si>
  <si>
    <t>Om artikeln är en nyhet - vilken produktgrupp tillgör artikeln? OBS för att berika detta fält måste du först berika kategori</t>
  </si>
  <si>
    <r>
      <t xml:space="preserve">Om produkten har någon speciell målgrupp
</t>
    </r>
    <r>
      <rPr>
        <i/>
        <sz val="8"/>
        <color theme="0"/>
        <rFont val="Calibri"/>
        <family val="2"/>
        <scheme val="minor"/>
      </rPr>
      <t>Endast värden från rullista</t>
    </r>
  </si>
  <si>
    <t>Leverantör ska ej fylla i</t>
  </si>
  <si>
    <t>Revideringsvecka</t>
  </si>
  <si>
    <t>Revideringsorsak</t>
  </si>
  <si>
    <t>Typ av artikelförändring</t>
  </si>
  <si>
    <t>Ersätter GTIN (om annan artikel utfasas och ersätts av ny artikel)</t>
  </si>
  <si>
    <t>EAN/GTIN</t>
  </si>
  <si>
    <t>Kategori</t>
  </si>
  <si>
    <t>Produktgrupp</t>
  </si>
  <si>
    <t>Målgrupp</t>
  </si>
  <si>
    <t>Varunamn (Benämning)</t>
  </si>
  <si>
    <t>Artikeltyp</t>
  </si>
  <si>
    <t>Produktklass</t>
  </si>
  <si>
    <t>Brandklassning</t>
  </si>
  <si>
    <t>UN benämning</t>
  </si>
  <si>
    <t>UN nummer</t>
  </si>
  <si>
    <t>Storlek</t>
  </si>
  <si>
    <t>Styrka</t>
  </si>
  <si>
    <t>Styrka enhet</t>
  </si>
  <si>
    <t>B-pack</t>
  </si>
  <si>
    <t>Ursprunglig leverantör</t>
  </si>
  <si>
    <t>Ursprunglig leverantörs artikelnummer</t>
  </si>
  <si>
    <t>Distributör (distributionslösning)</t>
  </si>
  <si>
    <t>Distributör / Oriolas artikelnummer</t>
  </si>
  <si>
    <t>DIP</t>
  </si>
  <si>
    <t xml:space="preserve">Rek AUP ink. moms </t>
  </si>
  <si>
    <t>Höjd i mm</t>
  </si>
  <si>
    <t>Bredd i mm</t>
  </si>
  <si>
    <t>Djup i mm</t>
  </si>
  <si>
    <t>Vikt i g</t>
  </si>
  <si>
    <t>Produktform</t>
  </si>
  <si>
    <t>Åldersgräns</t>
  </si>
  <si>
    <t xml:space="preserve">Från åldersgräns </t>
  </si>
  <si>
    <t>Till åldersgräns</t>
  </si>
  <si>
    <t>Övriga begränsningar</t>
  </si>
  <si>
    <t>Rekommenderat behandlingstid</t>
  </si>
  <si>
    <t>Verkningslängd</t>
  </si>
  <si>
    <t>Ackrediterad märkning</t>
  </si>
  <si>
    <t>Kylvara</t>
  </si>
  <si>
    <t>Användning vid graviditet</t>
  </si>
  <si>
    <t>Användning vid amning</t>
  </si>
  <si>
    <t>Parfymfri</t>
  </si>
  <si>
    <t>Laktosfri</t>
  </si>
  <si>
    <t>Glutenfri</t>
  </si>
  <si>
    <t>Latexfri</t>
  </si>
  <si>
    <t>Vegansk</t>
  </si>
  <si>
    <t>Fri från konserveringsmedel</t>
  </si>
  <si>
    <t>Vitaminer och mineraler</t>
  </si>
  <si>
    <t>Djur 1</t>
  </si>
  <si>
    <t>Djur 2</t>
  </si>
  <si>
    <t>Djur 3</t>
  </si>
  <si>
    <t>Ohyra 1</t>
  </si>
  <si>
    <t>Ohyra 2</t>
  </si>
  <si>
    <t>Ohyra 3</t>
  </si>
  <si>
    <t>Hudtyp</t>
  </si>
  <si>
    <t>Hårtyp</t>
  </si>
  <si>
    <t>SPF</t>
  </si>
  <si>
    <t>Indikation / Användningsområde (T ex "Mot värk &amp; feber" eller "Återfuktande duscholja")</t>
  </si>
  <si>
    <t>Egenskap/Aktiv substans (T ex "Paracetamol" eller "Parfymfri")</t>
  </si>
  <si>
    <t>Beskrivande / säljande text  (T ex Mjukgörande och stärkande lotion för extra torr hy. Motverkar befintliga och framtida ålderstecken.)</t>
  </si>
  <si>
    <t>Begränsningar (T ex "Från 8 år" eller "Från 30 kg")</t>
  </si>
  <si>
    <t>Kategorikod</t>
  </si>
  <si>
    <t>Revision Week</t>
  </si>
  <si>
    <t>Reason for revision</t>
  </si>
  <si>
    <t>Type of Article Change</t>
  </si>
  <si>
    <t>Replaced GTIN</t>
  </si>
  <si>
    <t>GTIN</t>
  </si>
  <si>
    <t>Category</t>
  </si>
  <si>
    <t>Product group</t>
  </si>
  <si>
    <t>Target Group</t>
  </si>
  <si>
    <t>Brand</t>
  </si>
  <si>
    <t>Item type</t>
  </si>
  <si>
    <t>Product Class</t>
  </si>
  <si>
    <t>Fire classification</t>
  </si>
  <si>
    <t>UN classification</t>
  </si>
  <si>
    <t>UN number</t>
  </si>
  <si>
    <t>Size</t>
  </si>
  <si>
    <t>Base Comparison Unit Code</t>
  </si>
  <si>
    <t>Strength</t>
  </si>
  <si>
    <t>Strength Unit Code</t>
  </si>
  <si>
    <t>Order Multiple</t>
  </si>
  <si>
    <t>Original Vendor</t>
  </si>
  <si>
    <t>Original vendor Item No.</t>
  </si>
  <si>
    <t xml:space="preserve">Vendor </t>
  </si>
  <si>
    <t>Vendor Item No.</t>
  </si>
  <si>
    <t xml:space="preserve">Vendor Purchase Price </t>
  </si>
  <si>
    <t>Pharmacy purchase price</t>
  </si>
  <si>
    <t>Sales Price inc. VAT</t>
  </si>
  <si>
    <t>VAT%</t>
  </si>
  <si>
    <t>Height in mm</t>
  </si>
  <si>
    <t>Width in mm</t>
  </si>
  <si>
    <t>Depth in mm</t>
  </si>
  <si>
    <t>Weight in g</t>
  </si>
  <si>
    <t>Activation date</t>
  </si>
  <si>
    <t>Product form</t>
  </si>
  <si>
    <t>Age limitation</t>
  </si>
  <si>
    <t>From age limit</t>
  </si>
  <si>
    <t>To age limit</t>
  </si>
  <si>
    <t>Other limitations</t>
  </si>
  <si>
    <t>Recommended using time</t>
  </si>
  <si>
    <t>Effective length</t>
  </si>
  <si>
    <t>Certificates</t>
  </si>
  <si>
    <t>Cold storage</t>
  </si>
  <si>
    <t>Usage when pregnant</t>
  </si>
  <si>
    <t>Usage when breast feeding</t>
  </si>
  <si>
    <t>Free from Perfumes</t>
  </si>
  <si>
    <t>Lactose free</t>
  </si>
  <si>
    <t>Gluten free</t>
  </si>
  <si>
    <t>Latex free</t>
  </si>
  <si>
    <t>Vegan</t>
  </si>
  <si>
    <t>Free from preservatives</t>
  </si>
  <si>
    <t>Self-test</t>
  </si>
  <si>
    <t>Vitamins and Minerals</t>
  </si>
  <si>
    <t>Animal Type 1</t>
  </si>
  <si>
    <t>Animal Type 2</t>
  </si>
  <si>
    <t>Animal Type 3</t>
  </si>
  <si>
    <t>Vermin 1</t>
  </si>
  <si>
    <t>Vermin 2</t>
  </si>
  <si>
    <t>Vermin 3</t>
  </si>
  <si>
    <t>Skin type</t>
  </si>
  <si>
    <t>Hair type</t>
  </si>
  <si>
    <t>Shelf label Indication / Use area</t>
  </si>
  <si>
    <t>Shelf label Active substance / Attribute</t>
  </si>
  <si>
    <t>Shelf label selling text</t>
  </si>
  <si>
    <t>Shelf label Restrictions / Other</t>
  </si>
  <si>
    <t>Item Category Code</t>
  </si>
  <si>
    <t>Antal täcken</t>
  </si>
  <si>
    <t>Produktdetaljer och produktinformation</t>
  </si>
  <si>
    <t>Tillgänglig från:</t>
  </si>
  <si>
    <t>Varunr:</t>
  </si>
  <si>
    <t>Formbeskrivning:</t>
  </si>
  <si>
    <t>Varubeskrivning:</t>
  </si>
  <si>
    <t>Förvaringssätt:</t>
  </si>
  <si>
    <t>Hållbarhet (månader):</t>
  </si>
  <si>
    <t>Streckkod (EAN):</t>
  </si>
  <si>
    <t>Typ: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</si>
  <si>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</si>
  <si>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</si>
  <si>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</si>
  <si>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</si>
  <si>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</si>
  <si>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</si>
  <si>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</si>
  <si>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</si>
  <si>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</si>
  <si>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</si>
  <si>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Förpackningsinformation:</t>
  </si>
  <si>
    <t>Prisinformation:</t>
  </si>
  <si>
    <t>Antal, vikt el. volym:</t>
  </si>
  <si>
    <t>Enhet:</t>
  </si>
  <si>
    <t>Förpackningstyp:</t>
  </si>
  <si>
    <t>Multiplar:</t>
  </si>
  <si>
    <t>Detaljistförpackning:</t>
  </si>
  <si>
    <t>Brytspärr:</t>
  </si>
  <si>
    <t>AIP (Inköpspris):</t>
  </si>
  <si>
    <t>Momssats:</t>
  </si>
  <si>
    <t>AUP ink. Moms (Kundpris)</t>
  </si>
  <si>
    <t>Kvittotext:</t>
  </si>
  <si>
    <t>Tillverkning/Leverans:</t>
  </si>
  <si>
    <t>Hyllkantsetikett</t>
  </si>
  <si>
    <t>Leverantör:</t>
  </si>
  <si>
    <t>Distributör:</t>
  </si>
  <si>
    <t>Egenskap/substans</t>
  </si>
  <si>
    <t>Säljande budskap</t>
  </si>
  <si>
    <t xml:space="preserve"> </t>
  </si>
  <si>
    <t>Artikel- förpackningsmått</t>
  </si>
  <si>
    <t>Konsumentförpackning</t>
  </si>
  <si>
    <t>Höjd i cm: ex. 21,50</t>
  </si>
  <si>
    <t>Bredd i cm:</t>
  </si>
  <si>
    <t>Djup i cm:</t>
  </si>
  <si>
    <t>Höjd i cm:</t>
  </si>
  <si>
    <r>
      <t xml:space="preserve">Revideringsvecka
 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</si>
  <si>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r>
      <t xml:space="preserve">Orsak till avisering
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</si>
  <si>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t>Om produkten innehåller styrka
Endast siffra</t>
  </si>
  <si>
    <t>Styck, G, KG, ML eller Par
Endast värden från rullista</t>
  </si>
  <si>
    <t>Distributionslösning
Endast värden från rullist</t>
  </si>
  <si>
    <r>
      <t xml:space="preserve">Hur klassas produkten?
OBS! OBLIGATORISK
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</si>
  <si>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t>För djurprodukter: Vilka djur använder/intas produkten av?</t>
  </si>
  <si>
    <t>Om produkten har någon märkning, t ex Svanen eller KRAV
Endast värden från rullista</t>
  </si>
  <si>
    <t>Om produkten motvärkar någon ohyra eller insekt, t ex myggor, fästingar eller löss</t>
  </si>
  <si>
    <r>
      <t xml:space="preserve">Om produkten har någon speciell målgrupp
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</si>
  <si>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t>Om produkten har någon speciell målgrupp
Endast värden från rullista</t>
  </si>
  <si>
    <t>Vilken brandklassning har produkten?
Endast värden från rullista</t>
  </si>
  <si>
    <t>För sol och ansiktsprodukter
Endast värde från rullista</t>
  </si>
  <si>
    <r>
      <t xml:space="preserve">Vad är det för produkt? Vilken typ / form har den?
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</si>
  <si>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r>
      <t xml:space="preserve">Avses produkten för någon speciell hudtyp?
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</si>
  <si>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r>
      <t xml:space="preserve">Avses produkten för någon speciell hårtyp?
</t>
    </r>
    <r>
      <rPr>
        <b/>
        <i/>
        <sz val="11"/>
        <color theme="0"/>
        <rFont val="Calibri"/>
        <family val="2"/>
        <scheme val="minor"/>
      </rPr>
      <t>Endast värden från rullista</t>
    </r>
  </si>
  <si>
    <r>
      <t xml:space="preserve">Hur länge verkar effekten av produkten?
</t>
    </r>
    <r>
      <rPr>
        <b/>
        <i/>
        <sz val="11"/>
        <color theme="0"/>
        <rFont val="Calibri"/>
        <family val="2"/>
        <scheme val="minor"/>
      </rPr>
      <t>Korttidsverkande eller långtidsverkande</t>
    </r>
  </si>
  <si>
    <r>
      <t xml:space="preserve">Om produkten har någon speciell målgrupp
</t>
    </r>
    <r>
      <rPr>
        <i/>
        <sz val="11"/>
        <color theme="0"/>
        <rFont val="Calibri"/>
        <family val="2"/>
        <scheme val="minor"/>
      </rPr>
      <t>Endast värden från rullista</t>
    </r>
  </si>
  <si>
    <r>
      <t xml:space="preserve">Kan produkten ej användas vid graviditet?
</t>
    </r>
    <r>
      <rPr>
        <b/>
        <i/>
        <sz val="11"/>
        <color theme="1"/>
        <rFont val="Calibri"/>
        <family val="2"/>
        <scheme val="minor"/>
      </rPr>
      <t>Ja / Nej</t>
    </r>
  </si>
  <si>
    <r>
      <t xml:space="preserve">Kan produkten ej användas vid amning?
</t>
    </r>
    <r>
      <rPr>
        <b/>
        <i/>
        <sz val="11"/>
        <color theme="1"/>
        <rFont val="Calibri"/>
        <family val="2"/>
        <scheme val="minor"/>
      </rPr>
      <t>Ja / Nej</t>
    </r>
  </si>
  <si>
    <t>Leverantör (distributionslösning)</t>
  </si>
  <si>
    <t>Ja / Nej</t>
  </si>
  <si>
    <t>Ohyra</t>
  </si>
  <si>
    <t>Kategori
Allergi</t>
  </si>
  <si>
    <t xml:space="preserve">Produktgrupp inom
Allergi </t>
  </si>
  <si>
    <t>Revision week (NEW)</t>
  </si>
  <si>
    <t>Reason for revision (NEW)</t>
  </si>
  <si>
    <t>Brandfarlig aerosol</t>
  </si>
  <si>
    <t>Vätska flampunkt under 60 CEL</t>
  </si>
  <si>
    <t>Vätska flampunkt över 60 CEL</t>
  </si>
  <si>
    <t>Ej brandfarlig</t>
  </si>
  <si>
    <t>Animal Type</t>
  </si>
  <si>
    <t>Vermin</t>
  </si>
  <si>
    <t>Hand Fot</t>
  </si>
  <si>
    <t>Livsmedel_konfektyr</t>
  </si>
  <si>
    <t>Mun_Tänder</t>
  </si>
  <si>
    <t>Stöd_hjälpmedel</t>
  </si>
  <si>
    <t>Sår_bett_stick</t>
  </si>
  <si>
    <t>Vitaminer_kosttillskott</t>
  </si>
  <si>
    <t>Värk_feber</t>
  </si>
  <si>
    <t>Nyhet</t>
  </si>
  <si>
    <t>g</t>
  </si>
  <si>
    <t>ML</t>
  </si>
  <si>
    <t>G</t>
  </si>
  <si>
    <t>Grossist Oriola AB</t>
  </si>
  <si>
    <t>HR</t>
  </si>
  <si>
    <t>Receptfritt läkemedel</t>
  </si>
  <si>
    <t>Hund</t>
  </si>
  <si>
    <t>Ja</t>
  </si>
  <si>
    <t>Har ingen märkning</t>
  </si>
  <si>
    <t>Får användas vid graviditet</t>
  </si>
  <si>
    <t>Får användas vid amning</t>
  </si>
  <si>
    <t>Lus</t>
  </si>
  <si>
    <t>Baby (upp till 1 år)</t>
  </si>
  <si>
    <t>Inte produktgrupp Vitamins and Minerals</t>
  </si>
  <si>
    <t>Inte produktgrupp SPF</t>
  </si>
  <si>
    <t>Ansiktsvatten</t>
  </si>
  <si>
    <t>Inte produktgrupp Skin type</t>
  </si>
  <si>
    <t>Inte produktgrupp Hair type</t>
  </si>
  <si>
    <t>Korttidsverkande</t>
  </si>
  <si>
    <t>Artikeländring</t>
  </si>
  <si>
    <t>OBS obligatoriskt</t>
  </si>
  <si>
    <t>Utgår</t>
  </si>
  <si>
    <t>Mg</t>
  </si>
  <si>
    <t>KG</t>
  </si>
  <si>
    <t>Oriola Sweden AB</t>
  </si>
  <si>
    <t>EX</t>
  </si>
  <si>
    <t>Växtbaserat läkemedel</t>
  </si>
  <si>
    <t>Katt</t>
  </si>
  <si>
    <t>Nej</t>
  </si>
  <si>
    <t>Svanen</t>
  </si>
  <si>
    <t>Använd EJ vid graviditet</t>
  </si>
  <si>
    <t>Använd EJ vid amning</t>
  </si>
  <si>
    <t>Fästingar</t>
  </si>
  <si>
    <t>Barn (1-3 år)</t>
  </si>
  <si>
    <t>Multimineral</t>
  </si>
  <si>
    <t>Torr hy</t>
  </si>
  <si>
    <t>Skadat hår</t>
  </si>
  <si>
    <t>Långtidsverkande</t>
  </si>
  <si>
    <t>µg</t>
  </si>
  <si>
    <t>TAMRO DISTRIBUTION AB</t>
  </si>
  <si>
    <t>Traditionellt växtbaserat läkemedel</t>
  </si>
  <si>
    <t>Gris</t>
  </si>
  <si>
    <t>KRAV</t>
  </si>
  <si>
    <t>Myggor &amp; knott</t>
  </si>
  <si>
    <t>Barn (4-12 år)</t>
  </si>
  <si>
    <t>Multivitamin</t>
  </si>
  <si>
    <t>Brusgranulat</t>
  </si>
  <si>
    <t>Normal hy</t>
  </si>
  <si>
    <t>Fint hår</t>
  </si>
  <si>
    <t>Mg/ml</t>
  </si>
  <si>
    <t>ST</t>
  </si>
  <si>
    <t>CrossDock</t>
  </si>
  <si>
    <t>Vissa utvärtes läkemedel</t>
  </si>
  <si>
    <t>Häst</t>
  </si>
  <si>
    <t>NATRUE</t>
  </si>
  <si>
    <t>Getingar &amp; bin</t>
  </si>
  <si>
    <t>Ungdom (13-17 år)</t>
  </si>
  <si>
    <t>A-vitamin</t>
  </si>
  <si>
    <t>Brustablett</t>
  </si>
  <si>
    <t>Blandhy</t>
  </si>
  <si>
    <t>Känslig hårbotten</t>
  </si>
  <si>
    <t>2023W40</t>
  </si>
  <si>
    <t>%</t>
  </si>
  <si>
    <t>PAR</t>
  </si>
  <si>
    <t>Nötkreatur</t>
  </si>
  <si>
    <t>Miljömärke</t>
  </si>
  <si>
    <t>Loppor</t>
  </si>
  <si>
    <t>Senior (65+)</t>
  </si>
  <si>
    <t>B12-vitamin (cyanokobalamin)</t>
  </si>
  <si>
    <t>Borste</t>
  </si>
  <si>
    <t>Fet hy</t>
  </si>
  <si>
    <t>Normalt hår</t>
  </si>
  <si>
    <t>Medicinteknisk produkt</t>
  </si>
  <si>
    <t>EU-ekologiskt livsmedel</t>
  </si>
  <si>
    <t>Löss</t>
  </si>
  <si>
    <t>Man</t>
  </si>
  <si>
    <t>B1-vitamin (tiamin)</t>
  </si>
  <si>
    <t>Depotgranulat</t>
  </si>
  <si>
    <t>Känslig hy</t>
  </si>
  <si>
    <t>Torrt hår</t>
  </si>
  <si>
    <t>Kosttillskott</t>
  </si>
  <si>
    <t>Fair for Life</t>
  </si>
  <si>
    <t>Bandmask</t>
  </si>
  <si>
    <t>Kvinna</t>
  </si>
  <si>
    <t>B2-vitaming (riboflavin)</t>
  </si>
  <si>
    <t>Depotkapsel</t>
  </si>
  <si>
    <t>Rosacea</t>
  </si>
  <si>
    <t>Färgat hår</t>
  </si>
  <si>
    <t>Soil Association</t>
  </si>
  <si>
    <t>Spolmask</t>
  </si>
  <si>
    <t>Unisex</t>
  </si>
  <si>
    <t>B3-vitamin (niacin)</t>
  </si>
  <si>
    <t>Depotplåster</t>
  </si>
  <si>
    <t>Lockigt hår</t>
  </si>
  <si>
    <t>Kosmetisk produkt</t>
  </si>
  <si>
    <t>UTZ certified</t>
  </si>
  <si>
    <t>Mamma</t>
  </si>
  <si>
    <t>B5-vitamin (pantotensyra)</t>
  </si>
  <si>
    <t>Depottablett</t>
  </si>
  <si>
    <t>Eksem</t>
  </si>
  <si>
    <t>Mjäll</t>
  </si>
  <si>
    <t>Kemisk produkt</t>
  </si>
  <si>
    <t>Statskontrolleret økologisk</t>
  </si>
  <si>
    <t>Klimakterie</t>
  </si>
  <si>
    <t>B6-vitaming (pyridoxin)</t>
  </si>
  <si>
    <t>Depåkapsel</t>
  </si>
  <si>
    <t>Fett hår</t>
  </si>
  <si>
    <t xml:space="preserve">Övrigt </t>
  </si>
  <si>
    <t>Debio</t>
  </si>
  <si>
    <t>Gravid</t>
  </si>
  <si>
    <t>Biotin</t>
  </si>
  <si>
    <t>50+</t>
  </si>
  <si>
    <t>Depåtablett</t>
  </si>
  <si>
    <t>Luomo</t>
  </si>
  <si>
    <t>Resa</t>
  </si>
  <si>
    <t>B-vitamin</t>
  </si>
  <si>
    <t>Droppar</t>
  </si>
  <si>
    <t>Blå Ängeln</t>
  </si>
  <si>
    <t>C-vitamin</t>
  </si>
  <si>
    <t>Enterogranulat</t>
  </si>
  <si>
    <t>Forest Stewardship C (FSC)</t>
  </si>
  <si>
    <t>D2-vitamin</t>
  </si>
  <si>
    <t>Enterokapsel</t>
  </si>
  <si>
    <t>Aquaculture Stewardsh C (ASC)</t>
  </si>
  <si>
    <t>D3-vitaming</t>
  </si>
  <si>
    <t>Enterotablett</t>
  </si>
  <si>
    <t>Marine Stewarship C (MSC)</t>
  </si>
  <si>
    <t>D-vitamin</t>
  </si>
  <si>
    <t>Flytande</t>
  </si>
  <si>
    <t>Crueltyfree and vegan</t>
  </si>
  <si>
    <t>Enzymer</t>
  </si>
  <si>
    <t>Förband</t>
  </si>
  <si>
    <t>Certified Vegan</t>
  </si>
  <si>
    <t>E-vitamin</t>
  </si>
  <si>
    <t>Gasbinda</t>
  </si>
  <si>
    <t>Fettsyror</t>
  </si>
  <si>
    <t>Gel</t>
  </si>
  <si>
    <t>Ecocert cosmos natural</t>
  </si>
  <si>
    <t>Folat / Folsyra</t>
  </si>
  <si>
    <t>Granulat</t>
  </si>
  <si>
    <t>Ecocert cosmos organic</t>
  </si>
  <si>
    <t>Jod</t>
  </si>
  <si>
    <t>Hemodialyskoncentrat</t>
  </si>
  <si>
    <t>Oeko-tex</t>
  </si>
  <si>
    <t>Järn</t>
  </si>
  <si>
    <t>Hemodialysvätska</t>
  </si>
  <si>
    <t>GOTS</t>
  </si>
  <si>
    <t>Kalcium</t>
  </si>
  <si>
    <t>Hemofiltraions- och hemodiafiltrationsvätska</t>
  </si>
  <si>
    <t>Nyckelhålet</t>
  </si>
  <si>
    <t>Kalium</t>
  </si>
  <si>
    <t>Implantat</t>
  </si>
  <si>
    <t>Rainforest Alliance</t>
  </si>
  <si>
    <t>Kollagen</t>
  </si>
  <si>
    <t>Infusionsvätska</t>
  </si>
  <si>
    <t>EU Ecolabel (EU-blomman)</t>
  </si>
  <si>
    <t>Koppar</t>
  </si>
  <si>
    <t>Inhalationspulver</t>
  </si>
  <si>
    <t>Bra Miljöval</t>
  </si>
  <si>
    <t>Krom</t>
  </si>
  <si>
    <t>Inhalationsvätska</t>
  </si>
  <si>
    <t>Fair Trade</t>
  </si>
  <si>
    <t>Kromoglicinsyra</t>
  </si>
  <si>
    <t>Intramammarie</t>
  </si>
  <si>
    <t>Asthma Allergy Nordic</t>
  </si>
  <si>
    <t>K-vitamin</t>
  </si>
  <si>
    <t>Intraruminalinlägg</t>
  </si>
  <si>
    <t>Magnesium</t>
  </si>
  <si>
    <t>Kapsel</t>
  </si>
  <si>
    <t>Mangan</t>
  </si>
  <si>
    <t>Kompakt puder</t>
  </si>
  <si>
    <t>Mjölksyrabakterier</t>
  </si>
  <si>
    <t>Kompress</t>
  </si>
  <si>
    <t>Selen</t>
  </si>
  <si>
    <t>Koncentrat till infusionsvätska</t>
  </si>
  <si>
    <t>Zink</t>
  </si>
  <si>
    <t>Koncentrat till injektionsvätska</t>
  </si>
  <si>
    <t>Kräm</t>
  </si>
  <si>
    <t>Kutan lösning</t>
  </si>
  <si>
    <t>Kutan vätska</t>
  </si>
  <si>
    <t>Lotion</t>
  </si>
  <si>
    <t>Läkemedelsberedning som utgörs av skum</t>
  </si>
  <si>
    <t>Löspuder</t>
  </si>
  <si>
    <t>Medicink tampong</t>
  </si>
  <si>
    <t>Medicinsk tuggummi</t>
  </si>
  <si>
    <t>Miscellärt vatten</t>
  </si>
  <si>
    <t>Mousse</t>
  </si>
  <si>
    <t>Näsdroppar</t>
  </si>
  <si>
    <t>Olja</t>
  </si>
  <si>
    <t>Oral vätska</t>
  </si>
  <si>
    <t>Orala droppar</t>
  </si>
  <si>
    <t>Oralt pulver</t>
  </si>
  <si>
    <t>Pasta</t>
  </si>
  <si>
    <t>Penna</t>
  </si>
  <si>
    <t>Peritonealdialysvätska</t>
  </si>
  <si>
    <t>Premix till medicinfoder</t>
  </si>
  <si>
    <t>Pulver</t>
  </si>
  <si>
    <t>Pulver till infusionsvätska</t>
  </si>
  <si>
    <t>Pulver till injektionsvätska</t>
  </si>
  <si>
    <t>Radionuklidgenerator</t>
  </si>
  <si>
    <t>Rektalvätska</t>
  </si>
  <si>
    <t>Rengöringsgel</t>
  </si>
  <si>
    <t>Rengöringsmjölk</t>
  </si>
  <si>
    <t>Rengöringsskum</t>
  </si>
  <si>
    <t>Roll-on</t>
  </si>
  <si>
    <t>Salva</t>
  </si>
  <si>
    <t>Spolvätska</t>
  </si>
  <si>
    <t>Spray</t>
  </si>
  <si>
    <t>Stick</t>
  </si>
  <si>
    <t>Stickor</t>
  </si>
  <si>
    <t>Stift</t>
  </si>
  <si>
    <t>Sublingual resoriblett</t>
  </si>
  <si>
    <t>Suppositorium</t>
  </si>
  <si>
    <t>Tablett</t>
  </si>
  <si>
    <t>Tuggtablett</t>
  </si>
  <si>
    <t>Vagitorier</t>
  </si>
  <si>
    <t>Vagitorium</t>
  </si>
  <si>
    <t>Våtservett</t>
  </si>
  <si>
    <t>Ögondroppar</t>
  </si>
  <si>
    <t>Ögonlameller</t>
  </si>
  <si>
    <t>Ögonsalva</t>
  </si>
  <si>
    <t>Ögonsköljsvätska</t>
  </si>
  <si>
    <t>Örondroppar</t>
  </si>
  <si>
    <t>2023  version 1.2</t>
  </si>
  <si>
    <t>Max 69 tecken</t>
  </si>
  <si>
    <t>2024W06</t>
  </si>
  <si>
    <t>2024W38-pre-launch</t>
  </si>
  <si>
    <t>2024W38 -Christmas</t>
  </si>
  <si>
    <t>2024W19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</si>
</sst>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r&quot;_-;\-* #,##0.00\ &quot;kr&quot;_-;_-* &quot;-&quot;??\ &quot;kr&quot;_-;_-@_-"/>
    <numFmt numFmtId="164" formatCode="0.0"/>
    <numFmt numFmtId="165" formatCode="yyyy/mm/dd;@"/>
    <numFmt numFmtId="166" formatCode="#,##0.00\ &quot;kr&quot;"/>
    <numFmt numFmtId="167" formatCode="000\ 00"/>
    <numFmt numFmtId="168" formatCode="_-* #,##0.00\ _k_r_-;\-* #,##0.00\ _k_r_-;_-* &quot;-&quot;??\ _k_r_-;_-@_-"/>
    <numFmt numFmtId="169" formatCode="#,##0_ ;\-#,##0\ "/>
    <numFmt numFmtId="170" formatCode="0_ ;\-0\ 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6"/>
      <name val="Arial"/>
      <family val="2"/>
    </font>
    <font>
      <sz val="11"/>
      <color rgb="FFE26B0A"/>
      <name val="Arial"/>
      <family val="2"/>
    </font>
    <font>
      <b/>
      <sz val="11"/>
      <name val="Arial"/>
      <family val="2"/>
    </font>
    <font>
      <b/>
      <sz val="11"/>
      <color rgb="FFE26B0A"/>
      <name val="Arial"/>
      <family val="2"/>
    </font>
    <font>
      <sz val="10"/>
      <color rgb="FFE26B0A"/>
      <name val="Arial"/>
      <family val="2"/>
    </font>
    <font>
      <sz val="11"/>
      <name val="Arial"/>
      <family val="2"/>
    </font>
    <font>
      <b/>
      <sz val="10"/>
      <color rgb="FFE26B0A"/>
      <name val="Arial"/>
      <family val="2"/>
    </font>
    <font>
      <b/>
      <sz val="14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rgb="FF000000"/>
      <name val="Calibri Light"/>
      <family val="2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u/>
      <sz val="11"/>
      <color theme="1"/>
      <name val="Calibri Light"/>
      <family val="2"/>
    </font>
    <font>
      <sz val="11"/>
      <color rgb="FF000000"/>
      <name val="Calibri Light"/>
      <family val="2"/>
    </font>
    <font>
      <i/>
      <sz val="11"/>
      <color theme="1"/>
      <name val="Calibri Light"/>
      <family val="2"/>
    </font>
    <font>
      <u/>
      <sz val="11"/>
      <color theme="1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8" xfId="1" applyFont="1" applyBorder="1" applyProtection="1">
      <protection locked="0"/>
    </xf>
    <xf numFmtId="0" fontId="4" fillId="3" borderId="3" xfId="2" applyFont="1" applyFill="1" applyBorder="1" applyAlignment="1">
      <alignment horizontal="center" vertical="center" wrapText="1"/>
    </xf>
    <xf numFmtId="1" fontId="4" fillId="3" borderId="3" xfId="3" applyNumberFormat="1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21" xfId="1" applyFont="1" applyBorder="1" applyProtection="1">
      <protection locked="0"/>
    </xf>
    <xf numFmtId="0" fontId="0" fillId="0" borderId="0" xfId="0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23" xfId="0" applyNumberFormat="1" applyBorder="1"/>
    <xf numFmtId="0" fontId="7" fillId="3" borderId="3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4" borderId="11" xfId="2" applyFont="1" applyFill="1" applyBorder="1" applyAlignment="1">
      <alignment horizontal="center" vertical="center" wrapText="1"/>
    </xf>
    <xf numFmtId="0" fontId="14" fillId="4" borderId="13" xfId="2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7" borderId="1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2" borderId="12" xfId="2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7" borderId="7" xfId="1" applyFont="1" applyFill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10" fillId="0" borderId="2" xfId="1" applyFont="1" applyBorder="1" applyProtection="1">
      <protection locked="0"/>
    </xf>
    <xf numFmtId="0" fontId="10" fillId="0" borderId="8" xfId="1" applyFont="1" applyBorder="1" applyProtection="1">
      <protection locked="0"/>
    </xf>
    <xf numFmtId="1" fontId="10" fillId="0" borderId="8" xfId="1" applyNumberFormat="1" applyFont="1" applyBorder="1" applyProtection="1">
      <protection locked="0"/>
    </xf>
    <xf numFmtId="164" fontId="10" fillId="0" borderId="8" xfId="1" applyNumberFormat="1" applyFont="1" applyBorder="1" applyProtection="1">
      <protection locked="0"/>
    </xf>
    <xf numFmtId="166" fontId="10" fillId="0" borderId="8" xfId="1" applyNumberFormat="1" applyFont="1" applyBorder="1" applyProtection="1">
      <protection locked="0"/>
    </xf>
    <xf numFmtId="2" fontId="10" fillId="0" borderId="8" xfId="1" applyNumberFormat="1" applyFont="1" applyBorder="1" applyProtection="1">
      <protection locked="0"/>
    </xf>
    <xf numFmtId="165" fontId="10" fillId="0" borderId="8" xfId="1" applyNumberFormat="1" applyFont="1" applyBorder="1" applyProtection="1">
      <protection locked="0"/>
    </xf>
    <xf numFmtId="1" fontId="15" fillId="0" borderId="4" xfId="0" applyNumberFormat="1" applyFont="1" applyBorder="1" applyProtection="1">
      <protection locked="0"/>
    </xf>
    <xf numFmtId="0" fontId="10" fillId="0" borderId="0" xfId="0" applyFont="1"/>
    <xf numFmtId="0" fontId="10" fillId="0" borderId="17" xfId="1" applyFont="1" applyBorder="1" applyProtection="1">
      <protection locked="0"/>
    </xf>
    <xf numFmtId="164" fontId="10" fillId="0" borderId="17" xfId="1" applyNumberFormat="1" applyFont="1" applyBorder="1" applyProtection="1">
      <protection locked="0"/>
    </xf>
    <xf numFmtId="166" fontId="10" fillId="0" borderId="17" xfId="1" applyNumberFormat="1" applyFont="1" applyBorder="1" applyProtection="1">
      <protection locked="0"/>
    </xf>
    <xf numFmtId="1" fontId="10" fillId="0" borderId="17" xfId="1" applyNumberFormat="1" applyFont="1" applyBorder="1" applyProtection="1">
      <protection locked="0"/>
    </xf>
    <xf numFmtId="2" fontId="10" fillId="0" borderId="17" xfId="1" applyNumberFormat="1" applyFont="1" applyBorder="1" applyProtection="1">
      <protection locked="0"/>
    </xf>
    <xf numFmtId="2" fontId="10" fillId="0" borderId="21" xfId="1" applyNumberFormat="1" applyFont="1" applyBorder="1" applyProtection="1">
      <protection locked="0"/>
    </xf>
    <xf numFmtId="165" fontId="10" fillId="0" borderId="21" xfId="1" applyNumberFormat="1" applyFont="1" applyBorder="1" applyProtection="1">
      <protection locked="0"/>
    </xf>
    <xf numFmtId="0" fontId="10" fillId="0" borderId="21" xfId="1" applyFont="1" applyBorder="1" applyProtection="1">
      <protection locked="0"/>
    </xf>
    <xf numFmtId="1" fontId="15" fillId="0" borderId="22" xfId="0" applyNumberFormat="1" applyFont="1" applyBorder="1" applyProtection="1">
      <protection locked="0"/>
    </xf>
    <xf numFmtId="1" fontId="10" fillId="0" borderId="0" xfId="0" applyNumberFormat="1" applyFont="1"/>
    <xf numFmtId="2" fontId="10" fillId="0" borderId="0" xfId="0" applyNumberFormat="1" applyFont="1"/>
    <xf numFmtId="0" fontId="10" fillId="0" borderId="6" xfId="1" applyFont="1" applyBorder="1" applyProtection="1">
      <protection locked="0"/>
    </xf>
    <xf numFmtId="0" fontId="9" fillId="0" borderId="27" xfId="0" applyFont="1" applyBorder="1"/>
    <xf numFmtId="0" fontId="9" fillId="0" borderId="28" xfId="0" applyFont="1" applyBorder="1"/>
    <xf numFmtId="0" fontId="10" fillId="0" borderId="0" xfId="0" applyFont="1" applyAlignment="1">
      <alignment wrapText="1"/>
    </xf>
    <xf numFmtId="49" fontId="0" fillId="8" borderId="0" xfId="0" applyNumberFormat="1" applyFill="1"/>
    <xf numFmtId="0" fontId="10" fillId="0" borderId="0" xfId="0" applyFont="1" applyAlignment="1" applyProtection="1">
      <alignment horizontal="center"/>
      <protection locked="0"/>
    </xf>
    <xf numFmtId="0" fontId="0" fillId="9" borderId="29" xfId="0" applyFill="1" applyBorder="1"/>
    <xf numFmtId="44" fontId="16" fillId="0" borderId="0" xfId="4" applyFont="1" applyProtection="1"/>
    <xf numFmtId="9" fontId="16" fillId="0" borderId="0" xfId="5" applyFont="1" applyProtection="1"/>
    <xf numFmtId="0" fontId="17" fillId="9" borderId="33" xfId="0" applyFont="1" applyFill="1" applyBorder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25" xfId="0" applyFont="1" applyBorder="1"/>
    <xf numFmtId="0" fontId="17" fillId="0" borderId="0" xfId="0" applyFont="1"/>
    <xf numFmtId="44" fontId="17" fillId="0" borderId="0" xfId="4" applyFont="1" applyProtection="1"/>
    <xf numFmtId="9" fontId="17" fillId="0" borderId="0" xfId="5" applyFont="1" applyProtection="1"/>
    <xf numFmtId="49" fontId="0" fillId="0" borderId="18" xfId="0" applyNumberFormat="1" applyBorder="1" applyAlignment="1" applyProtection="1">
      <alignment horizontal="center"/>
      <protection locked="0"/>
    </xf>
    <xf numFmtId="49" fontId="18" fillId="0" borderId="18" xfId="0" applyNumberFormat="1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169" fontId="18" fillId="0" borderId="18" xfId="6" quotePrefix="1" applyNumberFormat="1" applyFont="1" applyFill="1" applyBorder="1" applyAlignment="1" applyProtection="1">
      <alignment horizontal="center"/>
      <protection locked="0"/>
    </xf>
    <xf numFmtId="44" fontId="16" fillId="0" borderId="0" xfId="4" applyFont="1" applyProtection="1">
      <protection locked="0"/>
    </xf>
    <xf numFmtId="9" fontId="16" fillId="0" borderId="0" xfId="5" applyFont="1" applyProtection="1">
      <protection locked="0"/>
    </xf>
    <xf numFmtId="0" fontId="0" fillId="11" borderId="0" xfId="0" applyFill="1"/>
    <xf numFmtId="49" fontId="18" fillId="11" borderId="0" xfId="0" applyNumberFormat="1" applyFont="1" applyFill="1" applyAlignment="1" applyProtection="1">
      <alignment horizontal="center"/>
      <protection locked="0"/>
    </xf>
    <xf numFmtId="169" fontId="18" fillId="11" borderId="0" xfId="6" quotePrefix="1" applyNumberFormat="1" applyFont="1" applyFill="1" applyBorder="1" applyAlignment="1" applyProtection="1">
      <alignment horizontal="center"/>
      <protection locked="0"/>
    </xf>
    <xf numFmtId="0" fontId="0" fillId="12" borderId="0" xfId="0" applyFill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69" fontId="16" fillId="0" borderId="0" xfId="6" applyNumberFormat="1" applyFont="1" applyAlignment="1" applyProtection="1">
      <alignment horizontal="center"/>
      <protection locked="0"/>
    </xf>
    <xf numFmtId="49" fontId="0" fillId="11" borderId="0" xfId="0" applyNumberFormat="1" applyFill="1" applyAlignment="1" applyProtection="1">
      <alignment horizontal="center"/>
      <protection locked="0"/>
    </xf>
    <xf numFmtId="169" fontId="16" fillId="11" borderId="0" xfId="6" applyNumberFormat="1" applyFont="1" applyFill="1" applyAlignment="1" applyProtection="1">
      <alignment horizontal="center"/>
      <protection locked="0"/>
    </xf>
    <xf numFmtId="169" fontId="16" fillId="0" borderId="0" xfId="6" applyNumberFormat="1" applyFont="1" applyFill="1" applyAlignment="1" applyProtection="1">
      <alignment horizontal="center"/>
      <protection locked="0"/>
    </xf>
    <xf numFmtId="44" fontId="16" fillId="0" borderId="0" xfId="4" applyFont="1" applyFill="1" applyProtection="1">
      <protection locked="0"/>
    </xf>
    <xf numFmtId="9" fontId="16" fillId="0" borderId="0" xfId="5" applyFont="1" applyFill="1" applyProtection="1">
      <protection locked="0"/>
    </xf>
    <xf numFmtId="49" fontId="0" fillId="0" borderId="0" xfId="0" applyNumberFormat="1" applyProtection="1">
      <protection locked="0"/>
    </xf>
    <xf numFmtId="44" fontId="17" fillId="0" borderId="0" xfId="4" applyFont="1" applyFill="1" applyBorder="1" applyAlignment="1" applyProtection="1">
      <alignment horizontal="center"/>
    </xf>
    <xf numFmtId="9" fontId="17" fillId="0" borderId="0" xfId="5" applyFont="1" applyFill="1" applyBorder="1" applyAlignment="1" applyProtection="1">
      <alignment horizontal="center"/>
    </xf>
    <xf numFmtId="0" fontId="18" fillId="0" borderId="18" xfId="0" applyFont="1" applyBorder="1" applyAlignment="1" applyProtection="1">
      <alignment horizontal="right"/>
      <protection locked="0"/>
    </xf>
    <xf numFmtId="0" fontId="18" fillId="0" borderId="18" xfId="0" quotePrefix="1" applyFont="1" applyBorder="1" applyAlignment="1" applyProtection="1">
      <alignment horizontal="center"/>
      <protection locked="0"/>
    </xf>
    <xf numFmtId="9" fontId="16" fillId="0" borderId="18" xfId="5" applyFont="1" applyBorder="1" applyAlignment="1" applyProtection="1">
      <alignment horizontal="center"/>
      <protection locked="0"/>
    </xf>
    <xf numFmtId="0" fontId="18" fillId="11" borderId="0" xfId="0" applyFont="1" applyFill="1" applyAlignment="1" applyProtection="1">
      <alignment horizontal="right"/>
      <protection locked="0"/>
    </xf>
    <xf numFmtId="0" fontId="18" fillId="11" borderId="0" xfId="0" applyFont="1" applyFill="1" applyAlignment="1" applyProtection="1">
      <alignment horizontal="left"/>
      <protection locked="0"/>
    </xf>
    <xf numFmtId="9" fontId="16" fillId="11" borderId="0" xfId="5" applyFont="1" applyFill="1" applyBorder="1" applyAlignment="1" applyProtection="1">
      <alignment horizontal="center"/>
      <protection locked="0"/>
    </xf>
    <xf numFmtId="9" fontId="16" fillId="0" borderId="0" xfId="5" applyFont="1" applyAlignment="1" applyProtection="1">
      <alignment horizontal="center"/>
      <protection locked="0"/>
    </xf>
    <xf numFmtId="0" fontId="0" fillId="11" borderId="0" xfId="0" applyFill="1" applyProtection="1">
      <protection locked="0"/>
    </xf>
    <xf numFmtId="9" fontId="16" fillId="11" borderId="0" xfId="5" applyFont="1" applyFill="1" applyAlignment="1" applyProtection="1">
      <alignment horizontal="center"/>
      <protection locked="0"/>
    </xf>
    <xf numFmtId="9" fontId="16" fillId="0" borderId="0" xfId="5" applyFont="1" applyFill="1" applyAlignment="1" applyProtection="1">
      <alignment horizontal="center"/>
      <protection locked="0"/>
    </xf>
    <xf numFmtId="0" fontId="0" fillId="9" borderId="29" xfId="0" applyFill="1" applyBorder="1" applyAlignment="1">
      <alignment horizontal="center"/>
    </xf>
    <xf numFmtId="0" fontId="0" fillId="0" borderId="0" xfId="0" applyAlignment="1">
      <alignment horizontal="center"/>
    </xf>
    <xf numFmtId="44" fontId="16" fillId="0" borderId="0" xfId="4" applyFont="1" applyAlignment="1" applyProtection="1">
      <alignment horizontal="center"/>
    </xf>
    <xf numFmtId="9" fontId="16" fillId="0" borderId="0" xfId="5" applyFont="1" applyAlignment="1" applyProtection="1">
      <alignment horizontal="center"/>
    </xf>
    <xf numFmtId="0" fontId="0" fillId="17" borderId="0" xfId="0" applyFill="1"/>
    <xf numFmtId="44" fontId="16" fillId="0" borderId="0" xfId="4" applyFont="1"/>
    <xf numFmtId="9" fontId="16" fillId="0" borderId="0" xfId="5" applyFont="1"/>
    <xf numFmtId="0" fontId="0" fillId="0" borderId="35" xfId="0" applyBorder="1"/>
    <xf numFmtId="0" fontId="0" fillId="0" borderId="34" xfId="0" applyBorder="1"/>
    <xf numFmtId="49" fontId="0" fillId="0" borderId="36" xfId="0" applyNumberFormat="1" applyBorder="1"/>
    <xf numFmtId="49" fontId="0" fillId="0" borderId="35" xfId="0" applyNumberFormat="1" applyBorder="1"/>
    <xf numFmtId="0" fontId="0" fillId="0" borderId="36" xfId="0" applyBorder="1"/>
    <xf numFmtId="0" fontId="0" fillId="0" borderId="3" xfId="0" applyBorder="1"/>
    <xf numFmtId="49" fontId="0" fillId="0" borderId="3" xfId="0" applyNumberFormat="1" applyBorder="1"/>
    <xf numFmtId="0" fontId="0" fillId="12" borderId="0" xfId="0" applyFill="1"/>
    <xf numFmtId="49" fontId="0" fillId="12" borderId="0" xfId="0" applyNumberFormat="1" applyFill="1"/>
    <xf numFmtId="0" fontId="22" fillId="19" borderId="0" xfId="0" applyFont="1" applyFill="1"/>
    <xf numFmtId="0" fontId="22" fillId="0" borderId="0" xfId="0" applyFont="1"/>
    <xf numFmtId="0" fontId="23" fillId="19" borderId="0" xfId="0" applyFont="1" applyFill="1"/>
    <xf numFmtId="0" fontId="24" fillId="19" borderId="0" xfId="0" applyFont="1" applyFill="1"/>
    <xf numFmtId="0" fontId="22" fillId="19" borderId="37" xfId="0" applyFont="1" applyFill="1" applyBorder="1"/>
    <xf numFmtId="0" fontId="22" fillId="19" borderId="18" xfId="0" applyFont="1" applyFill="1" applyBorder="1"/>
    <xf numFmtId="0" fontId="22" fillId="19" borderId="38" xfId="0" applyFont="1" applyFill="1" applyBorder="1"/>
    <xf numFmtId="0" fontId="25" fillId="19" borderId="0" xfId="0" applyFont="1" applyFill="1"/>
    <xf numFmtId="0" fontId="22" fillId="19" borderId="14" xfId="0" applyFont="1" applyFill="1" applyBorder="1"/>
    <xf numFmtId="0" fontId="22" fillId="19" borderId="39" xfId="0" applyFont="1" applyFill="1" applyBorder="1"/>
    <xf numFmtId="0" fontId="26" fillId="19" borderId="14" xfId="0" applyFont="1" applyFill="1" applyBorder="1"/>
    <xf numFmtId="0" fontId="26" fillId="19" borderId="0" xfId="0" applyFont="1" applyFill="1"/>
    <xf numFmtId="0" fontId="29" fillId="19" borderId="0" xfId="0" applyFont="1" applyFill="1"/>
    <xf numFmtId="0" fontId="29" fillId="19" borderId="39" xfId="0" applyFont="1" applyFill="1" applyBorder="1"/>
    <xf numFmtId="0" fontId="31" fillId="19" borderId="3" xfId="0" applyFont="1" applyFill="1" applyBorder="1" applyAlignment="1">
      <alignment horizontal="left" vertical="center"/>
    </xf>
    <xf numFmtId="0" fontId="22" fillId="19" borderId="35" xfId="0" applyFont="1" applyFill="1" applyBorder="1"/>
    <xf numFmtId="0" fontId="22" fillId="19" borderId="34" xfId="0" applyFont="1" applyFill="1" applyBorder="1"/>
    <xf numFmtId="0" fontId="22" fillId="19" borderId="36" xfId="0" applyFont="1" applyFill="1" applyBorder="1"/>
    <xf numFmtId="0" fontId="33" fillId="0" borderId="0" xfId="0" applyFont="1"/>
    <xf numFmtId="0" fontId="34" fillId="0" borderId="0" xfId="0" applyFont="1" applyAlignment="1">
      <alignment vertical="center" readingOrder="1"/>
    </xf>
    <xf numFmtId="0" fontId="34" fillId="0" borderId="0" xfId="0" applyFont="1"/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readingOrder="1"/>
    </xf>
    <xf numFmtId="0" fontId="33" fillId="0" borderId="0" xfId="0" applyFont="1" applyAlignment="1">
      <alignment horizontal="center"/>
    </xf>
    <xf numFmtId="0" fontId="29" fillId="19" borderId="41" xfId="0" applyFont="1" applyFill="1" applyBorder="1" applyAlignment="1">
      <alignment horizontal="left" vertical="center"/>
    </xf>
    <xf numFmtId="0" fontId="29" fillId="19" borderId="42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11" borderId="0" xfId="0" applyFill="1" applyAlignment="1" applyProtection="1">
      <alignment horizontal="left"/>
      <protection locked="0"/>
    </xf>
    <xf numFmtId="49" fontId="0" fillId="11" borderId="0" xfId="0" applyNumberForma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7" fillId="0" borderId="25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18" fillId="11" borderId="0" xfId="0" applyFont="1" applyFill="1" applyAlignment="1" applyProtection="1">
      <alignment horizontal="center"/>
      <protection locked="0"/>
    </xf>
    <xf numFmtId="0" fontId="18" fillId="0" borderId="18" xfId="0" applyFont="1" applyBorder="1" applyAlignment="1" applyProtection="1">
      <alignment horizontal="center"/>
      <protection locked="0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29" fillId="19" borderId="41" xfId="0" applyFont="1" applyFill="1" applyBorder="1" applyAlignment="1">
      <alignment horizontal="center"/>
    </xf>
    <xf numFmtId="0" fontId="29" fillId="19" borderId="42" xfId="0" applyFont="1" applyFill="1" applyBorder="1" applyAlignment="1">
      <alignment horizontal="center"/>
    </xf>
    <xf numFmtId="0" fontId="29" fillId="19" borderId="40" xfId="0" applyFont="1" applyFill="1" applyBorder="1" applyAlignment="1">
      <alignment horizontal="left" vertical="center"/>
    </xf>
    <xf numFmtId="0" fontId="29" fillId="19" borderId="41" xfId="0" applyFont="1" applyFill="1" applyBorder="1" applyAlignment="1">
      <alignment horizontal="left" vertical="center"/>
    </xf>
    <xf numFmtId="0" fontId="29" fillId="19" borderId="42" xfId="0" applyFont="1" applyFill="1" applyBorder="1" applyAlignment="1">
      <alignment horizontal="left" vertical="center"/>
    </xf>
    <xf numFmtId="0" fontId="29" fillId="19" borderId="41" xfId="0" applyFont="1" applyFill="1" applyBorder="1" applyAlignment="1">
      <alignment horizontal="center" vertical="center"/>
    </xf>
    <xf numFmtId="0" fontId="29" fillId="19" borderId="42" xfId="0" applyFont="1" applyFill="1" applyBorder="1" applyAlignment="1">
      <alignment horizontal="center" vertical="center"/>
    </xf>
    <xf numFmtId="0" fontId="31" fillId="19" borderId="40" xfId="0" applyFont="1" applyFill="1" applyBorder="1" applyAlignment="1">
      <alignment horizontal="left" vertical="center"/>
    </xf>
    <xf numFmtId="0" fontId="31" fillId="19" borderId="41" xfId="0" applyFont="1" applyFill="1" applyBorder="1" applyAlignment="1">
      <alignment horizontal="left" vertical="center"/>
    </xf>
    <xf numFmtId="0" fontId="31" fillId="19" borderId="42" xfId="0" applyFont="1" applyFill="1" applyBorder="1" applyAlignment="1">
      <alignment horizontal="left" vertical="center"/>
    </xf>
    <xf numFmtId="0" fontId="31" fillId="19" borderId="41" xfId="0" applyFont="1" applyFill="1" applyBorder="1" applyAlignment="1">
      <alignment horizontal="center"/>
    </xf>
    <xf numFmtId="0" fontId="31" fillId="19" borderId="42" xfId="0" applyFont="1" applyFill="1" applyBorder="1" applyAlignment="1">
      <alignment horizontal="center"/>
    </xf>
    <xf numFmtId="0" fontId="29" fillId="19" borderId="40" xfId="0" applyFont="1" applyFill="1" applyBorder="1" applyAlignment="1">
      <alignment horizontal="center" vertical="center"/>
    </xf>
    <xf numFmtId="0" fontId="29" fillId="19" borderId="37" xfId="0" applyFont="1" applyFill="1" applyBorder="1" applyAlignment="1">
      <alignment horizontal="left" vertical="center"/>
    </xf>
    <xf numFmtId="0" fontId="29" fillId="19" borderId="18" xfId="0" applyFont="1" applyFill="1" applyBorder="1" applyAlignment="1">
      <alignment horizontal="left" vertical="center"/>
    </xf>
    <xf numFmtId="0" fontId="29" fillId="19" borderId="38" xfId="0" applyFont="1" applyFill="1" applyBorder="1" applyAlignment="1">
      <alignment horizontal="left" vertical="center"/>
    </xf>
    <xf numFmtId="0" fontId="29" fillId="19" borderId="14" xfId="0" applyFont="1" applyFill="1" applyBorder="1" applyAlignment="1">
      <alignment horizontal="left" vertical="center"/>
    </xf>
    <xf numFmtId="0" fontId="29" fillId="19" borderId="0" xfId="0" applyFont="1" applyFill="1" applyAlignment="1">
      <alignment horizontal="left" vertical="center"/>
    </xf>
    <xf numFmtId="0" fontId="29" fillId="19" borderId="39" xfId="0" applyFont="1" applyFill="1" applyBorder="1" applyAlignment="1">
      <alignment horizontal="left" vertical="center"/>
    </xf>
    <xf numFmtId="0" fontId="29" fillId="19" borderId="35" xfId="0" applyFont="1" applyFill="1" applyBorder="1" applyAlignment="1">
      <alignment horizontal="left" vertical="center"/>
    </xf>
    <xf numFmtId="0" fontId="29" fillId="19" borderId="34" xfId="0" applyFont="1" applyFill="1" applyBorder="1" applyAlignment="1">
      <alignment horizontal="left" vertical="center"/>
    </xf>
    <xf numFmtId="0" fontId="29" fillId="19" borderId="36" xfId="0" applyFont="1" applyFill="1" applyBorder="1" applyAlignment="1">
      <alignment horizontal="left" vertical="center"/>
    </xf>
    <xf numFmtId="0" fontId="29" fillId="19" borderId="3" xfId="0" applyFont="1" applyFill="1" applyBorder="1" applyAlignment="1">
      <alignment horizontal="left" vertical="center"/>
    </xf>
    <xf numFmtId="0" fontId="25" fillId="19" borderId="14" xfId="0" applyFont="1" applyFill="1" applyBorder="1" applyAlignment="1">
      <alignment horizontal="center"/>
    </xf>
    <xf numFmtId="0" fontId="25" fillId="19" borderId="0" xfId="0" applyFont="1" applyFill="1" applyAlignment="1">
      <alignment horizontal="center"/>
    </xf>
    <xf numFmtId="0" fontId="25" fillId="19" borderId="39" xfId="0" applyFont="1" applyFill="1" applyBorder="1" applyAlignment="1">
      <alignment horizontal="center"/>
    </xf>
    <xf numFmtId="0" fontId="29" fillId="19" borderId="18" xfId="0" applyFont="1" applyFill="1" applyBorder="1" applyAlignment="1">
      <alignment horizontal="center"/>
    </xf>
    <xf numFmtId="0" fontId="29" fillId="19" borderId="38" xfId="0" applyFont="1" applyFill="1" applyBorder="1" applyAlignment="1">
      <alignment horizont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11" fillId="5" borderId="24" xfId="1" applyFont="1" applyFill="1" applyBorder="1" applyAlignment="1">
      <alignment horizontal="center" vertical="center" wrapText="1"/>
    </xf>
    <xf numFmtId="0" fontId="11" fillId="5" borderId="25" xfId="1" applyFont="1" applyFill="1" applyBorder="1" applyAlignment="1">
      <alignment horizontal="center" vertical="center" wrapText="1"/>
    </xf>
    <xf numFmtId="0" fontId="11" fillId="5" borderId="26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center" vertical="center" wrapText="1"/>
    </xf>
    <xf numFmtId="0" fontId="11" fillId="6" borderId="20" xfId="1" applyFont="1" applyFill="1" applyBorder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11" borderId="0" xfId="0" applyFill="1" applyAlignment="1" applyProtection="1">
      <alignment horizontal="left"/>
      <protection locked="0"/>
    </xf>
    <xf numFmtId="49" fontId="16" fillId="11" borderId="0" xfId="6" applyNumberFormat="1" applyFont="1" applyFill="1" applyAlignment="1" applyProtection="1">
      <alignment horizontal="left"/>
      <protection locked="0"/>
    </xf>
    <xf numFmtId="49" fontId="20" fillId="18" borderId="30" xfId="0" applyNumberFormat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49" fontId="0" fillId="11" borderId="0" xfId="0" applyNumberFormat="1" applyFill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16" fillId="0" borderId="0" xfId="6" applyNumberFormat="1" applyFont="1" applyFill="1" applyAlignment="1" applyProtection="1">
      <alignment horizontal="left"/>
      <protection locked="0"/>
    </xf>
    <xf numFmtId="49" fontId="16" fillId="0" borderId="0" xfId="6" applyNumberFormat="1" applyFont="1" applyAlignment="1" applyProtection="1">
      <alignment horizontal="left"/>
      <protection locked="0"/>
    </xf>
    <xf numFmtId="49" fontId="18" fillId="11" borderId="0" xfId="6" applyNumberFormat="1" applyFont="1" applyFill="1" applyBorder="1" applyAlignment="1" applyProtection="1">
      <alignment horizontal="left"/>
      <protection locked="0"/>
    </xf>
    <xf numFmtId="0" fontId="19" fillId="0" borderId="25" xfId="0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49" fontId="0" fillId="0" borderId="18" xfId="0" applyNumberFormat="1" applyBorder="1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49" fontId="18" fillId="0" borderId="18" xfId="6" applyNumberFormat="1" applyFont="1" applyFill="1" applyBorder="1" applyAlignment="1" applyProtection="1">
      <alignment horizontal="left"/>
      <protection locked="0"/>
    </xf>
    <xf numFmtId="0" fontId="17" fillId="15" borderId="31" xfId="0" applyFont="1" applyFill="1" applyBorder="1" applyAlignment="1">
      <alignment horizontal="center"/>
    </xf>
    <xf numFmtId="0" fontId="17" fillId="15" borderId="32" xfId="0" applyFont="1" applyFill="1" applyBorder="1" applyAlignment="1">
      <alignment horizontal="center"/>
    </xf>
    <xf numFmtId="0" fontId="17" fillId="16" borderId="30" xfId="0" applyFont="1" applyFill="1" applyBorder="1" applyAlignment="1">
      <alignment horizontal="center" vertical="center"/>
    </xf>
    <xf numFmtId="0" fontId="17" fillId="16" borderId="31" xfId="0" applyFont="1" applyFill="1" applyBorder="1" applyAlignment="1">
      <alignment horizontal="center" vertical="center"/>
    </xf>
    <xf numFmtId="0" fontId="17" fillId="16" borderId="32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170" fontId="18" fillId="0" borderId="18" xfId="6" applyNumberFormat="1" applyFont="1" applyFill="1" applyBorder="1" applyAlignment="1" applyProtection="1">
      <alignment horizontal="left"/>
      <protection locked="0"/>
    </xf>
    <xf numFmtId="170" fontId="18" fillId="11" borderId="0" xfId="6" quotePrefix="1" applyNumberFormat="1" applyFont="1" applyFill="1" applyBorder="1" applyAlignment="1" applyProtection="1">
      <alignment horizontal="left"/>
      <protection locked="0"/>
    </xf>
    <xf numFmtId="170" fontId="16" fillId="0" borderId="0" xfId="6" applyNumberFormat="1" applyFont="1" applyAlignment="1" applyProtection="1">
      <alignment horizontal="left"/>
      <protection locked="0"/>
    </xf>
    <xf numFmtId="170" fontId="16" fillId="11" borderId="0" xfId="6" applyNumberFormat="1" applyFont="1" applyFill="1" applyAlignment="1" applyProtection="1">
      <alignment horizontal="left"/>
      <protection locked="0"/>
    </xf>
    <xf numFmtId="170" fontId="16" fillId="0" borderId="0" xfId="6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17" fillId="13" borderId="31" xfId="0" applyFont="1" applyFill="1" applyBorder="1" applyAlignment="1">
      <alignment horizontal="center"/>
    </xf>
    <xf numFmtId="0" fontId="17" fillId="13" borderId="32" xfId="0" applyFont="1" applyFill="1" applyBorder="1" applyAlignment="1">
      <alignment horizontal="center"/>
    </xf>
    <xf numFmtId="0" fontId="17" fillId="14" borderId="30" xfId="0" applyFont="1" applyFill="1" applyBorder="1" applyAlignment="1">
      <alignment horizontal="center"/>
    </xf>
    <xf numFmtId="0" fontId="17" fillId="14" borderId="31" xfId="0" applyFont="1" applyFill="1" applyBorder="1" applyAlignment="1">
      <alignment horizontal="center"/>
    </xf>
    <xf numFmtId="0" fontId="17" fillId="14" borderId="32" xfId="0" applyFont="1" applyFill="1" applyBorder="1" applyAlignment="1">
      <alignment horizontal="center"/>
    </xf>
    <xf numFmtId="0" fontId="18" fillId="11" borderId="0" xfId="0" applyFont="1" applyFill="1" applyAlignment="1" applyProtection="1">
      <alignment horizontal="center"/>
      <protection locked="0"/>
    </xf>
    <xf numFmtId="167" fontId="17" fillId="10" borderId="30" xfId="0" applyNumberFormat="1" applyFont="1" applyFill="1" applyBorder="1" applyAlignment="1">
      <alignment horizontal="center"/>
    </xf>
    <xf numFmtId="167" fontId="17" fillId="10" borderId="31" xfId="0" applyNumberFormat="1" applyFont="1" applyFill="1" applyBorder="1" applyAlignment="1">
      <alignment horizontal="center"/>
    </xf>
    <xf numFmtId="167" fontId="17" fillId="10" borderId="32" xfId="0" applyNumberFormat="1" applyFont="1" applyFill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8" fillId="0" borderId="18" xfId="0" applyFont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Procent 2" xfId="5" xr:uid="{A8391A20-1CDE-454E-AFB1-610C282BFBEB}"/>
    <cellStyle name="Tusental 2" xfId="6" xr:uid="{6B47544B-F20F-4CEB-A6B0-3E8482BA8CCE}"/>
    <cellStyle name="Valuta 2" xfId="4" xr:uid="{D105FAD7-6351-4BF5-82B8-03D8334BCC0D}"/>
  </cellStyles>
  <dxfs count="1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5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311879</xdr:colOff>
      <xdr:row>0</xdr:row>
      <xdr:rowOff>33717</xdr:rowOff>
    </xdr:from>
    <xdr:to>
      <xdr:col>21</xdr:col>
      <xdr:colOff>505751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56B38D-2EAB-FE94-0DE8-17CA29708E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 t="12771" r="3389" b="18776"/>
        <a:stretch/>
      </xdr:blipFill>
      <xdr:spPr bwMode="auto">
        <a:xfrm>
          <a:off x="11859888" y="33717"/>
          <a:ext cx="3228385" cy="1129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32</xdr:row>
      <xdr:rowOff>40006</xdr:rowOff>
    </xdr:from>
    <xdr:to>
      <xdr:col>6</xdr:col>
      <xdr:colOff>1036319</xdr:colOff>
      <xdr:row>32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D1F5DF3-4F1C-492B-8A51-5C5486A16F70}"/>
            </a:ext>
          </a:extLst>
        </xdr:cNvPr>
        <xdr:cNvSpPr txBox="1"/>
      </xdr:nvSpPr>
      <xdr:spPr>
        <a:xfrm>
          <a:off x="7648575" y="600265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32</xdr:row>
      <xdr:rowOff>40006</xdr:rowOff>
    </xdr:from>
    <xdr:to>
      <xdr:col>6</xdr:col>
      <xdr:colOff>1036319</xdr:colOff>
      <xdr:row>32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DB26006E-A0DF-471D-82B0-F9A5BF72BD0C}"/>
            </a:ext>
          </a:extLst>
        </xdr:cNvPr>
        <xdr:cNvSpPr txBox="1"/>
      </xdr:nvSpPr>
      <xdr:spPr>
        <a:xfrm>
          <a:off x="4267200" y="6136006"/>
          <a:ext cx="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32</xdr:row>
      <xdr:rowOff>40006</xdr:rowOff>
    </xdr:from>
    <xdr:to>
      <xdr:col>6</xdr:col>
      <xdr:colOff>1036319</xdr:colOff>
      <xdr:row>32</xdr:row>
      <xdr:rowOff>85725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399F240-6154-42D8-9890-DC79D17AFFF9}"/>
            </a:ext>
          </a:extLst>
        </xdr:cNvPr>
        <xdr:cNvSpPr txBox="1"/>
      </xdr:nvSpPr>
      <xdr:spPr>
        <a:xfrm>
          <a:off x="7648575" y="600265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sv-SE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970FD8-C618-426E-B95E-243CA3FBFB38}" name="Tabell1" displayName="Tabell1" ref="Z5:AS36" totalsRowShown="0" headerRowDxfId="13" headerRowBorderDxfId="12" tableBorderDxfId="11" headerRowCellStyle="Normal 2 2">
  <autoFilter ref="Z5:AS36" xr:uid="{69970FD8-C618-426E-B95E-243CA3FBFB38}"/>
  <tableColumns count="20">
    <tableColumn id="1" xr3:uid="{E3E47BE9-D2DB-4A62-8B8D-D853AC9A6EF5}" name="Allergi"/>
    <tableColumn id="2" xr3:uid="{3319507F-5FAB-4BDE-9451-1234F218E4FC}" name="Ansikte" dataDxfId="10"/>
    <tableColumn id="3" xr3:uid="{4588DD4D-0FC0-4AC1-81BE-302676B7B5FA}" name="Djur"/>
    <tableColumn id="4" xr3:uid="{04697E09-2A77-480C-938A-C1711A7D3ECA}" name="Förkylning"/>
    <tableColumn id="5" xr3:uid="{1B2D7FF3-9712-47A2-B476-CDF5015FA9B3}" name="Hand Fot" dataDxfId="9"/>
    <tableColumn id="6" xr3:uid="{0D0B7885-7087-49D5-A99F-13EAD8A9F279}" name="Hår"/>
    <tableColumn id="7" xr3:uid="{1B2AF260-EC1B-47CA-8DA9-6014DF095B7E}" name="Intim"/>
    <tableColumn id="8" xr3:uid="{D7F58C16-6668-4EAD-8F26-3240728C384A}" name="Kosmetik"/>
    <tableColumn id="9" xr3:uid="{5DB2B85B-4B3D-46DF-BD65-0D4CED9B91C7}" name="Kroppsvård"/>
    <tableColumn id="10" xr3:uid="{A162D6B0-4018-4426-A7FF-6A9E1A8EA101}" name="Livsmedel_konfektyr"/>
    <tableColumn id="11" xr3:uid="{CA6B78F3-902E-4015-A9D6-1D70302E393B}" name="Mage"/>
    <tableColumn id="12" xr3:uid="{A308A8FA-DED8-4F41-9965-E609EF2F8A48}" name="Mun_Tänder"/>
    <tableColumn id="13" xr3:uid="{4E981A24-2CA4-4EB3-9306-ADA748FC574D}" name="Rökfri"/>
    <tableColumn id="14" xr3:uid="{A3FB37AE-8CA8-4DA2-BCE5-407D68418D51}" name="Sol"/>
    <tableColumn id="15" xr3:uid="{32B11FD0-F7E8-43AE-83A8-C50907B52A05}" name="Stöd_hjälpmedel" dataDxfId="8"/>
    <tableColumn id="16" xr3:uid="{46E0B302-B84B-43C6-9D81-9CB719BA0899}" name="Sår_bett_stick"/>
    <tableColumn id="17" xr3:uid="{9AFEACD2-444D-4BAF-9A2B-92DA95BD1744}" name="Vitaminer_kosttillskott"/>
    <tableColumn id="18" xr3:uid="{7768E95B-1E43-4719-994E-B4D91D9B474C}" name="Värk_feber"/>
    <tableColumn id="19" xr3:uid="{07767098-ED64-40D1-8069-E46ACCF1BDD8}" name="Ögon"/>
    <tableColumn id="20" xr3:uid="{8A2D1B92-8C11-4B10-99D9-51AFB8A8F0AA}" name="Öron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25CE25-29B6-4E52-8D2D-E0B79DF903DD}" name="Tabell3" displayName="Tabell3" ref="D5:G10" totalsRowShown="0" headerRowDxfId="7" headerRowBorderDxfId="6" tableBorderDxfId="5" headerRowCellStyle="Normal 3">
  <autoFilter ref="D5:G10" xr:uid="{2425CE25-29B6-4E52-8D2D-E0B79DF903DD}"/>
  <tableColumns count="4">
    <tableColumn id="1" xr3:uid="{8BA234F0-1FF0-4128-A2F6-A3987FD6F8EC}" name="Brandfarlig aerosol"/>
    <tableColumn id="2" xr3:uid="{A3EE822E-6F85-477D-9E15-EDBE5F4DE9FD}" name="Vätska flampunkt under 60 CEL"/>
    <tableColumn id="3" xr3:uid="{3CCD34A2-7E69-48B5-A728-161A97D76943}" name="Vätska flampunkt över 60 CEL"/>
    <tableColumn id="4" xr3:uid="{F733CC1F-C1D8-420B-ADA2-486F1D9AF68A}" name="Ej brandfarlig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8C2B-0AD1-4934-8FD2-F5AA7E83C764}">
  <dimension ref="A1:A12"/>
  <sheetViews>
    <sheetView workbookViewId="0">
      <selection sqref="A1:A12"/>
    </sheetView>
  </sheetViews>
  <sheetFormatPr defaultRowHeight="15" x14ac:dyDescent="0.25"/>
  <sheetData>
    <row r="1" spans="1:1" x14ac:dyDescent="0.25">
      <c r="A1" s="58" t="s">
        <v>0</v>
      </c>
    </row>
    <row r="2" spans="1:1" x14ac:dyDescent="0.25">
      <c r="A2" s="13" t="s">
        <v>1</v>
      </c>
    </row>
    <row r="3" spans="1:1" x14ac:dyDescent="0.25">
      <c r="A3" s="58" t="s">
        <v>2</v>
      </c>
    </row>
    <row r="4" spans="1:1" x14ac:dyDescent="0.25">
      <c r="A4" s="13" t="s">
        <v>3</v>
      </c>
    </row>
    <row r="5" spans="1:1" x14ac:dyDescent="0.25">
      <c r="A5" s="58" t="s">
        <v>4</v>
      </c>
    </row>
    <row r="6" spans="1:1" x14ac:dyDescent="0.25">
      <c r="A6" s="13" t="s">
        <v>5</v>
      </c>
    </row>
    <row r="7" spans="1:1" x14ac:dyDescent="0.25">
      <c r="A7" s="58" t="s">
        <v>6</v>
      </c>
    </row>
    <row r="8" spans="1:1" x14ac:dyDescent="0.25">
      <c r="A8" s="13" t="s">
        <v>7</v>
      </c>
    </row>
    <row r="9" spans="1:1" x14ac:dyDescent="0.25">
      <c r="A9" s="58" t="s">
        <v>8</v>
      </c>
    </row>
    <row r="10" spans="1:1" x14ac:dyDescent="0.25">
      <c r="A10" s="13" t="s">
        <v>9</v>
      </c>
    </row>
    <row r="11" spans="1:1" x14ac:dyDescent="0.25">
      <c r="A11" s="58" t="s">
        <v>10</v>
      </c>
    </row>
    <row r="12" spans="1:1" x14ac:dyDescent="0.25">
      <c r="A12" s="1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E9CC-279D-4A76-8D0F-E6007560F7CC}">
  <dimension ref="A1:C234"/>
  <sheetViews>
    <sheetView workbookViewId="0">
      <selection activeCell="C6" sqref="C6"/>
    </sheetView>
  </sheetViews>
  <sheetFormatPr defaultRowHeight="15" x14ac:dyDescent="0.25"/>
  <cols>
    <col min="1" max="1" width="16.85546875" bestFit="1" customWidth="1"/>
    <col min="2" max="2" width="13.42578125" bestFit="1" customWidth="1"/>
    <col min="3" max="3" width="7.85546875" bestFit="1" customWidth="1"/>
  </cols>
  <sheetData>
    <row r="1" spans="1:3" x14ac:dyDescent="0.25">
      <c r="A1" t="s">
        <v>12</v>
      </c>
      <c r="B1" t="s">
        <v>13</v>
      </c>
      <c r="C1" t="s">
        <v>14</v>
      </c>
    </row>
    <row r="2" spans="1:3" x14ac:dyDescent="0.25">
      <c r="A2" t="s">
        <v>15</v>
      </c>
      <c r="B2" t="s">
        <v>16</v>
      </c>
      <c r="C2" t="s">
        <v>17</v>
      </c>
    </row>
    <row r="3" spans="1:3" x14ac:dyDescent="0.25">
      <c r="A3" t="s">
        <v>15</v>
      </c>
      <c r="B3" t="s">
        <v>18</v>
      </c>
      <c r="C3" t="s">
        <v>19</v>
      </c>
    </row>
    <row r="4" spans="1:3" x14ac:dyDescent="0.25">
      <c r="A4" t="s">
        <v>15</v>
      </c>
      <c r="B4" t="s">
        <v>20</v>
      </c>
      <c r="C4" t="s">
        <v>21</v>
      </c>
    </row>
    <row r="5" spans="1:3" x14ac:dyDescent="0.25">
      <c r="A5" t="s">
        <v>22</v>
      </c>
      <c r="B5" t="s">
        <v>23</v>
      </c>
      <c r="C5" t="s">
        <v>24</v>
      </c>
    </row>
    <row r="6" spans="1:3" x14ac:dyDescent="0.25">
      <c r="A6" t="s">
        <v>22</v>
      </c>
      <c r="B6" t="s">
        <v>25</v>
      </c>
      <c r="C6" t="s">
        <v>26</v>
      </c>
    </row>
    <row r="7" spans="1:3" x14ac:dyDescent="0.25">
      <c r="A7" t="s">
        <v>22</v>
      </c>
      <c r="B7" t="s">
        <v>27</v>
      </c>
      <c r="C7" t="s">
        <v>28</v>
      </c>
    </row>
    <row r="8" spans="1:3" x14ac:dyDescent="0.25">
      <c r="A8" t="s">
        <v>22</v>
      </c>
      <c r="B8" t="s">
        <v>29</v>
      </c>
      <c r="C8" t="s">
        <v>30</v>
      </c>
    </row>
    <row r="9" spans="1:3" x14ac:dyDescent="0.25">
      <c r="A9" t="s">
        <v>22</v>
      </c>
      <c r="B9" t="s">
        <v>31</v>
      </c>
      <c r="C9" t="s">
        <v>32</v>
      </c>
    </row>
    <row r="10" spans="1:3" x14ac:dyDescent="0.25">
      <c r="A10" t="s">
        <v>22</v>
      </c>
      <c r="B10" t="s">
        <v>33</v>
      </c>
      <c r="C10" t="s">
        <v>34</v>
      </c>
    </row>
    <row r="11" spans="1:3" x14ac:dyDescent="0.25">
      <c r="A11" t="s">
        <v>22</v>
      </c>
      <c r="B11" t="s">
        <v>35</v>
      </c>
      <c r="C11" t="s">
        <v>36</v>
      </c>
    </row>
    <row r="12" spans="1:3" x14ac:dyDescent="0.25">
      <c r="A12" t="s">
        <v>22</v>
      </c>
      <c r="B12" t="s">
        <v>37</v>
      </c>
      <c r="C12" t="s">
        <v>38</v>
      </c>
    </row>
    <row r="13" spans="1:3" x14ac:dyDescent="0.25">
      <c r="A13" t="s">
        <v>22</v>
      </c>
      <c r="B13" t="s">
        <v>39</v>
      </c>
      <c r="C13" t="s">
        <v>40</v>
      </c>
    </row>
    <row r="14" spans="1:3" x14ac:dyDescent="0.25">
      <c r="A14" t="s">
        <v>22</v>
      </c>
      <c r="B14" t="s">
        <v>41</v>
      </c>
      <c r="C14" t="s">
        <v>42</v>
      </c>
    </row>
    <row r="15" spans="1:3" x14ac:dyDescent="0.25">
      <c r="A15" t="s">
        <v>22</v>
      </c>
      <c r="B15" t="s">
        <v>43</v>
      </c>
      <c r="C15" t="s">
        <v>44</v>
      </c>
    </row>
    <row r="16" spans="1:3" x14ac:dyDescent="0.25">
      <c r="A16" t="s">
        <v>22</v>
      </c>
      <c r="B16" t="s">
        <v>45</v>
      </c>
      <c r="C16" t="s">
        <v>46</v>
      </c>
    </row>
    <row r="17" spans="1:3" x14ac:dyDescent="0.25">
      <c r="A17" t="s">
        <v>22</v>
      </c>
      <c r="B17" t="s">
        <v>47</v>
      </c>
      <c r="C17" t="s">
        <v>48</v>
      </c>
    </row>
    <row r="18" spans="1:3" x14ac:dyDescent="0.25">
      <c r="A18" t="s">
        <v>49</v>
      </c>
      <c r="B18" t="s">
        <v>50</v>
      </c>
      <c r="C18" t="s">
        <v>51</v>
      </c>
    </row>
    <row r="19" spans="1:3" x14ac:dyDescent="0.25">
      <c r="A19" t="s">
        <v>49</v>
      </c>
      <c r="B19" t="s">
        <v>52</v>
      </c>
      <c r="C19" t="s">
        <v>53</v>
      </c>
    </row>
    <row r="20" spans="1:3" x14ac:dyDescent="0.25">
      <c r="A20" t="s">
        <v>49</v>
      </c>
      <c r="B20" t="s">
        <v>54</v>
      </c>
      <c r="C20" t="s">
        <v>55</v>
      </c>
    </row>
    <row r="21" spans="1:3" x14ac:dyDescent="0.25">
      <c r="A21" t="s">
        <v>49</v>
      </c>
      <c r="B21" t="s">
        <v>56</v>
      </c>
      <c r="C21" t="s">
        <v>57</v>
      </c>
    </row>
    <row r="22" spans="1:3" x14ac:dyDescent="0.25">
      <c r="A22" t="s">
        <v>49</v>
      </c>
      <c r="B22" t="s">
        <v>58</v>
      </c>
      <c r="C22" t="s">
        <v>59</v>
      </c>
    </row>
    <row r="23" spans="1:3" x14ac:dyDescent="0.25">
      <c r="A23" t="s">
        <v>49</v>
      </c>
      <c r="B23" t="s">
        <v>60</v>
      </c>
      <c r="C23" t="s">
        <v>61</v>
      </c>
    </row>
    <row r="24" spans="1:3" x14ac:dyDescent="0.25">
      <c r="A24" t="s">
        <v>49</v>
      </c>
      <c r="B24" t="s">
        <v>62</v>
      </c>
      <c r="C24" t="s">
        <v>63</v>
      </c>
    </row>
    <row r="25" spans="1:3" x14ac:dyDescent="0.25">
      <c r="A25" t="s">
        <v>49</v>
      </c>
      <c r="B25" t="s">
        <v>64</v>
      </c>
      <c r="C25" t="s">
        <v>65</v>
      </c>
    </row>
    <row r="26" spans="1:3" x14ac:dyDescent="0.25">
      <c r="A26" t="s">
        <v>49</v>
      </c>
      <c r="B26" t="s">
        <v>66</v>
      </c>
      <c r="C26" t="s">
        <v>67</v>
      </c>
    </row>
    <row r="27" spans="1:3" x14ac:dyDescent="0.25">
      <c r="A27" t="s">
        <v>49</v>
      </c>
      <c r="B27" t="s">
        <v>68</v>
      </c>
      <c r="C27" t="s">
        <v>69</v>
      </c>
    </row>
    <row r="28" spans="1:3" x14ac:dyDescent="0.25">
      <c r="A28" t="s">
        <v>49</v>
      </c>
      <c r="B28" t="s">
        <v>70</v>
      </c>
      <c r="C28" t="s">
        <v>71</v>
      </c>
    </row>
    <row r="29" spans="1:3" x14ac:dyDescent="0.25">
      <c r="A29" t="s">
        <v>49</v>
      </c>
      <c r="B29" t="s">
        <v>72</v>
      </c>
      <c r="C29" t="s">
        <v>73</v>
      </c>
    </row>
    <row r="30" spans="1:3" x14ac:dyDescent="0.25">
      <c r="A30" t="s">
        <v>74</v>
      </c>
      <c r="B30" t="s">
        <v>75</v>
      </c>
      <c r="C30" t="s">
        <v>76</v>
      </c>
    </row>
    <row r="31" spans="1:3" x14ac:dyDescent="0.25">
      <c r="A31" t="s">
        <v>74</v>
      </c>
      <c r="B31" t="s">
        <v>77</v>
      </c>
      <c r="C31" t="s">
        <v>78</v>
      </c>
    </row>
    <row r="32" spans="1:3" x14ac:dyDescent="0.25">
      <c r="A32" t="s">
        <v>74</v>
      </c>
      <c r="B32" t="s">
        <v>79</v>
      </c>
      <c r="C32" t="s">
        <v>80</v>
      </c>
    </row>
    <row r="33" spans="1:3" x14ac:dyDescent="0.25">
      <c r="A33" t="s">
        <v>74</v>
      </c>
      <c r="B33" t="s">
        <v>81</v>
      </c>
      <c r="C33" t="s">
        <v>82</v>
      </c>
    </row>
    <row r="34" spans="1:3" x14ac:dyDescent="0.25">
      <c r="A34" t="s">
        <v>74</v>
      </c>
      <c r="B34" t="s">
        <v>83</v>
      </c>
      <c r="C34" t="s">
        <v>84</v>
      </c>
    </row>
    <row r="35" spans="1:3" x14ac:dyDescent="0.25">
      <c r="A35" t="s">
        <v>74</v>
      </c>
      <c r="B35" t="s">
        <v>85</v>
      </c>
      <c r="C35" t="s">
        <v>86</v>
      </c>
    </row>
    <row r="36" spans="1:3" x14ac:dyDescent="0.25">
      <c r="A36" t="s">
        <v>87</v>
      </c>
      <c r="B36" t="s">
        <v>88</v>
      </c>
      <c r="C36" t="s">
        <v>89</v>
      </c>
    </row>
    <row r="37" spans="1:3" x14ac:dyDescent="0.25">
      <c r="A37" t="s">
        <v>87</v>
      </c>
      <c r="B37" t="s">
        <v>90</v>
      </c>
      <c r="C37" t="s">
        <v>91</v>
      </c>
    </row>
    <row r="38" spans="1:3" x14ac:dyDescent="0.25">
      <c r="A38" t="s">
        <v>87</v>
      </c>
      <c r="B38" t="s">
        <v>92</v>
      </c>
      <c r="C38" t="s">
        <v>93</v>
      </c>
    </row>
    <row r="39" spans="1:3" x14ac:dyDescent="0.25">
      <c r="A39" t="s">
        <v>87</v>
      </c>
      <c r="B39" t="s">
        <v>94</v>
      </c>
      <c r="C39" t="s">
        <v>95</v>
      </c>
    </row>
    <row r="40" spans="1:3" x14ac:dyDescent="0.25">
      <c r="A40" t="s">
        <v>87</v>
      </c>
      <c r="B40" t="s">
        <v>96</v>
      </c>
      <c r="C40" t="s">
        <v>97</v>
      </c>
    </row>
    <row r="41" spans="1:3" x14ac:dyDescent="0.25">
      <c r="A41" t="s">
        <v>87</v>
      </c>
      <c r="B41" t="s">
        <v>98</v>
      </c>
      <c r="C41" t="s">
        <v>99</v>
      </c>
    </row>
    <row r="42" spans="1:3" x14ac:dyDescent="0.25">
      <c r="A42" t="s">
        <v>87</v>
      </c>
      <c r="B42" t="s">
        <v>100</v>
      </c>
      <c r="C42" t="s">
        <v>101</v>
      </c>
    </row>
    <row r="43" spans="1:3" x14ac:dyDescent="0.25">
      <c r="A43" t="s">
        <v>87</v>
      </c>
      <c r="B43" t="s">
        <v>102</v>
      </c>
      <c r="C43" t="s">
        <v>103</v>
      </c>
    </row>
    <row r="44" spans="1:3" x14ac:dyDescent="0.25">
      <c r="A44" t="s">
        <v>87</v>
      </c>
      <c r="B44" t="s">
        <v>104</v>
      </c>
      <c r="C44" t="s">
        <v>105</v>
      </c>
    </row>
    <row r="45" spans="1:3" x14ac:dyDescent="0.25">
      <c r="A45" t="s">
        <v>87</v>
      </c>
      <c r="B45" t="s">
        <v>106</v>
      </c>
      <c r="C45" t="s">
        <v>107</v>
      </c>
    </row>
    <row r="46" spans="1:3" x14ac:dyDescent="0.25">
      <c r="A46" t="s">
        <v>87</v>
      </c>
      <c r="B46" t="s">
        <v>108</v>
      </c>
      <c r="C46" t="s">
        <v>109</v>
      </c>
    </row>
    <row r="47" spans="1:3" x14ac:dyDescent="0.25">
      <c r="A47" t="s">
        <v>87</v>
      </c>
      <c r="B47" t="s">
        <v>110</v>
      </c>
      <c r="C47" t="s">
        <v>111</v>
      </c>
    </row>
    <row r="48" spans="1:3" x14ac:dyDescent="0.25">
      <c r="A48" t="s">
        <v>87</v>
      </c>
      <c r="B48" t="s">
        <v>112</v>
      </c>
      <c r="C48" t="s">
        <v>113</v>
      </c>
    </row>
    <row r="49" spans="1:3" x14ac:dyDescent="0.25">
      <c r="A49" t="s">
        <v>87</v>
      </c>
      <c r="B49" t="s">
        <v>114</v>
      </c>
      <c r="C49" t="s">
        <v>115</v>
      </c>
    </row>
    <row r="50" spans="1:3" x14ac:dyDescent="0.25">
      <c r="A50" t="s">
        <v>87</v>
      </c>
      <c r="B50" t="s">
        <v>116</v>
      </c>
      <c r="C50" t="s">
        <v>117</v>
      </c>
    </row>
    <row r="51" spans="1:3" x14ac:dyDescent="0.25">
      <c r="A51" t="s">
        <v>87</v>
      </c>
      <c r="B51" t="s">
        <v>118</v>
      </c>
      <c r="C51" t="s">
        <v>119</v>
      </c>
    </row>
    <row r="52" spans="1:3" x14ac:dyDescent="0.25">
      <c r="A52" t="s">
        <v>87</v>
      </c>
      <c r="B52" t="s">
        <v>120</v>
      </c>
      <c r="C52" t="s">
        <v>121</v>
      </c>
    </row>
    <row r="53" spans="1:3" x14ac:dyDescent="0.25">
      <c r="A53" t="s">
        <v>87</v>
      </c>
      <c r="B53" t="s">
        <v>122</v>
      </c>
      <c r="C53" t="s">
        <v>123</v>
      </c>
    </row>
    <row r="54" spans="1:3" x14ac:dyDescent="0.25">
      <c r="A54" t="s">
        <v>87</v>
      </c>
      <c r="B54" t="s">
        <v>124</v>
      </c>
      <c r="C54" t="s">
        <v>125</v>
      </c>
    </row>
    <row r="55" spans="1:3" x14ac:dyDescent="0.25">
      <c r="A55" t="s">
        <v>87</v>
      </c>
      <c r="B55" t="s">
        <v>126</v>
      </c>
      <c r="C55" t="s">
        <v>127</v>
      </c>
    </row>
    <row r="56" spans="1:3" x14ac:dyDescent="0.25">
      <c r="A56" t="s">
        <v>87</v>
      </c>
      <c r="B56" t="s">
        <v>128</v>
      </c>
      <c r="C56" t="s">
        <v>129</v>
      </c>
    </row>
    <row r="57" spans="1:3" x14ac:dyDescent="0.25">
      <c r="A57" t="s">
        <v>130</v>
      </c>
      <c r="B57" t="s">
        <v>0</v>
      </c>
      <c r="C57" t="s">
        <v>131</v>
      </c>
    </row>
    <row r="58" spans="1:3" x14ac:dyDescent="0.25">
      <c r="A58" t="s">
        <v>130</v>
      </c>
      <c r="B58" t="s">
        <v>1</v>
      </c>
      <c r="C58" t="s">
        <v>132</v>
      </c>
    </row>
    <row r="59" spans="1:3" x14ac:dyDescent="0.25">
      <c r="A59" t="s">
        <v>130</v>
      </c>
      <c r="B59" t="s">
        <v>2</v>
      </c>
      <c r="C59" t="s">
        <v>133</v>
      </c>
    </row>
    <row r="60" spans="1:3" x14ac:dyDescent="0.25">
      <c r="A60" t="s">
        <v>130</v>
      </c>
      <c r="B60" t="s">
        <v>3</v>
      </c>
      <c r="C60" t="s">
        <v>134</v>
      </c>
    </row>
    <row r="61" spans="1:3" x14ac:dyDescent="0.25">
      <c r="A61" t="s">
        <v>130</v>
      </c>
      <c r="B61" t="s">
        <v>4</v>
      </c>
      <c r="C61" t="s">
        <v>135</v>
      </c>
    </row>
    <row r="62" spans="1:3" x14ac:dyDescent="0.25">
      <c r="A62" t="s">
        <v>130</v>
      </c>
      <c r="B62" t="s">
        <v>5</v>
      </c>
      <c r="C62" t="s">
        <v>136</v>
      </c>
    </row>
    <row r="63" spans="1:3" x14ac:dyDescent="0.25">
      <c r="A63" t="s">
        <v>130</v>
      </c>
      <c r="B63" t="s">
        <v>6</v>
      </c>
      <c r="C63" t="s">
        <v>137</v>
      </c>
    </row>
    <row r="64" spans="1:3" x14ac:dyDescent="0.25">
      <c r="A64" t="s">
        <v>130</v>
      </c>
      <c r="B64" t="s">
        <v>7</v>
      </c>
      <c r="C64" t="s">
        <v>138</v>
      </c>
    </row>
    <row r="65" spans="1:3" x14ac:dyDescent="0.25">
      <c r="A65" t="s">
        <v>130</v>
      </c>
      <c r="B65" t="s">
        <v>8</v>
      </c>
      <c r="C65" t="s">
        <v>139</v>
      </c>
    </row>
    <row r="66" spans="1:3" x14ac:dyDescent="0.25">
      <c r="A66" t="s">
        <v>130</v>
      </c>
      <c r="B66" t="s">
        <v>9</v>
      </c>
      <c r="C66" t="s">
        <v>140</v>
      </c>
    </row>
    <row r="67" spans="1:3" x14ac:dyDescent="0.25">
      <c r="A67" t="s">
        <v>130</v>
      </c>
      <c r="B67" t="s">
        <v>10</v>
      </c>
      <c r="C67" t="s">
        <v>141</v>
      </c>
    </row>
    <row r="68" spans="1:3" x14ac:dyDescent="0.25">
      <c r="A68" t="s">
        <v>130</v>
      </c>
      <c r="B68" t="s">
        <v>11</v>
      </c>
      <c r="C68" t="s">
        <v>142</v>
      </c>
    </row>
    <row r="69" spans="1:3" x14ac:dyDescent="0.25">
      <c r="A69" t="s">
        <v>143</v>
      </c>
      <c r="B69" t="s">
        <v>143</v>
      </c>
      <c r="C69" t="s">
        <v>144</v>
      </c>
    </row>
    <row r="70" spans="1:3" x14ac:dyDescent="0.25">
      <c r="A70" t="s">
        <v>145</v>
      </c>
      <c r="B70" t="s">
        <v>146</v>
      </c>
      <c r="C70" t="s">
        <v>147</v>
      </c>
    </row>
    <row r="71" spans="1:3" x14ac:dyDescent="0.25">
      <c r="A71" t="s">
        <v>145</v>
      </c>
      <c r="B71" t="s">
        <v>148</v>
      </c>
      <c r="C71" t="s">
        <v>149</v>
      </c>
    </row>
    <row r="72" spans="1:3" x14ac:dyDescent="0.25">
      <c r="A72" t="s">
        <v>145</v>
      </c>
      <c r="B72" t="s">
        <v>150</v>
      </c>
      <c r="C72" t="s">
        <v>151</v>
      </c>
    </row>
    <row r="73" spans="1:3" x14ac:dyDescent="0.25">
      <c r="A73" t="s">
        <v>145</v>
      </c>
      <c r="B73" t="s">
        <v>152</v>
      </c>
      <c r="C73" t="s">
        <v>153</v>
      </c>
    </row>
    <row r="74" spans="1:3" x14ac:dyDescent="0.25">
      <c r="A74" t="s">
        <v>145</v>
      </c>
      <c r="B74" t="s">
        <v>154</v>
      </c>
      <c r="C74" t="s">
        <v>155</v>
      </c>
    </row>
    <row r="75" spans="1:3" x14ac:dyDescent="0.25">
      <c r="A75" t="s">
        <v>145</v>
      </c>
      <c r="B75" t="s">
        <v>156</v>
      </c>
      <c r="C75" t="s">
        <v>157</v>
      </c>
    </row>
    <row r="76" spans="1:3" x14ac:dyDescent="0.25">
      <c r="A76" t="s">
        <v>145</v>
      </c>
      <c r="B76" t="s">
        <v>158</v>
      </c>
      <c r="C76" t="s">
        <v>159</v>
      </c>
    </row>
    <row r="77" spans="1:3" x14ac:dyDescent="0.25">
      <c r="A77" t="s">
        <v>145</v>
      </c>
      <c r="B77" t="s">
        <v>47</v>
      </c>
      <c r="C77" t="s">
        <v>160</v>
      </c>
    </row>
    <row r="78" spans="1:3" x14ac:dyDescent="0.25">
      <c r="A78" t="s">
        <v>145</v>
      </c>
      <c r="B78" t="s">
        <v>161</v>
      </c>
      <c r="C78" t="s">
        <v>162</v>
      </c>
    </row>
    <row r="79" spans="1:3" x14ac:dyDescent="0.25">
      <c r="A79" t="s">
        <v>145</v>
      </c>
      <c r="B79" t="s">
        <v>163</v>
      </c>
      <c r="C79" t="s">
        <v>164</v>
      </c>
    </row>
    <row r="80" spans="1:3" x14ac:dyDescent="0.25">
      <c r="A80" t="s">
        <v>145</v>
      </c>
      <c r="B80" t="s">
        <v>165</v>
      </c>
      <c r="C80" t="s">
        <v>166</v>
      </c>
    </row>
    <row r="81" spans="1:3" x14ac:dyDescent="0.25">
      <c r="A81" t="s">
        <v>145</v>
      </c>
      <c r="B81" t="s">
        <v>167</v>
      </c>
      <c r="C81" t="s">
        <v>168</v>
      </c>
    </row>
    <row r="82" spans="1:3" x14ac:dyDescent="0.25">
      <c r="A82" t="s">
        <v>145</v>
      </c>
      <c r="B82" t="s">
        <v>169</v>
      </c>
      <c r="C82" t="s">
        <v>170</v>
      </c>
    </row>
    <row r="83" spans="1:3" x14ac:dyDescent="0.25">
      <c r="A83" t="s">
        <v>145</v>
      </c>
      <c r="B83" t="s">
        <v>171</v>
      </c>
      <c r="C83" t="s">
        <v>172</v>
      </c>
    </row>
    <row r="84" spans="1:3" x14ac:dyDescent="0.25">
      <c r="A84" t="s">
        <v>145</v>
      </c>
      <c r="B84" t="s">
        <v>173</v>
      </c>
      <c r="C84" t="s">
        <v>174</v>
      </c>
    </row>
    <row r="85" spans="1:3" x14ac:dyDescent="0.25">
      <c r="A85" t="s">
        <v>145</v>
      </c>
      <c r="B85" t="s">
        <v>175</v>
      </c>
      <c r="C85" t="s">
        <v>176</v>
      </c>
    </row>
    <row r="86" spans="1:3" x14ac:dyDescent="0.25">
      <c r="A86" t="s">
        <v>145</v>
      </c>
      <c r="B86" t="s">
        <v>177</v>
      </c>
      <c r="C86" t="s">
        <v>178</v>
      </c>
    </row>
    <row r="87" spans="1:3" x14ac:dyDescent="0.25">
      <c r="A87" t="s">
        <v>179</v>
      </c>
      <c r="B87" t="s">
        <v>180</v>
      </c>
      <c r="C87" t="s">
        <v>181</v>
      </c>
    </row>
    <row r="88" spans="1:3" x14ac:dyDescent="0.25">
      <c r="A88" t="s">
        <v>179</v>
      </c>
      <c r="B88" t="s">
        <v>182</v>
      </c>
      <c r="C88" t="s">
        <v>183</v>
      </c>
    </row>
    <row r="89" spans="1:3" x14ac:dyDescent="0.25">
      <c r="A89" t="s">
        <v>179</v>
      </c>
      <c r="B89" t="s">
        <v>184</v>
      </c>
      <c r="C89" t="s">
        <v>185</v>
      </c>
    </row>
    <row r="90" spans="1:3" x14ac:dyDescent="0.25">
      <c r="A90" t="s">
        <v>179</v>
      </c>
      <c r="B90" t="s">
        <v>186</v>
      </c>
      <c r="C90" t="s">
        <v>187</v>
      </c>
    </row>
    <row r="91" spans="1:3" x14ac:dyDescent="0.25">
      <c r="A91" t="s">
        <v>179</v>
      </c>
      <c r="B91" t="s">
        <v>188</v>
      </c>
      <c r="C91" t="s">
        <v>189</v>
      </c>
    </row>
    <row r="92" spans="1:3" x14ac:dyDescent="0.25">
      <c r="A92" t="s">
        <v>179</v>
      </c>
      <c r="B92" t="s">
        <v>190</v>
      </c>
      <c r="C92" t="s">
        <v>191</v>
      </c>
    </row>
    <row r="93" spans="1:3" x14ac:dyDescent="0.25">
      <c r="A93" t="s">
        <v>179</v>
      </c>
      <c r="B93" t="s">
        <v>192</v>
      </c>
      <c r="C93" t="s">
        <v>193</v>
      </c>
    </row>
    <row r="94" spans="1:3" x14ac:dyDescent="0.25">
      <c r="A94" t="s">
        <v>179</v>
      </c>
      <c r="B94" t="s">
        <v>194</v>
      </c>
      <c r="C94" t="s">
        <v>195</v>
      </c>
    </row>
    <row r="95" spans="1:3" x14ac:dyDescent="0.25">
      <c r="A95" t="s">
        <v>179</v>
      </c>
      <c r="B95" t="s">
        <v>196</v>
      </c>
      <c r="C95" t="s">
        <v>197</v>
      </c>
    </row>
    <row r="96" spans="1:3" x14ac:dyDescent="0.25">
      <c r="A96" t="s">
        <v>179</v>
      </c>
      <c r="B96" t="s">
        <v>198</v>
      </c>
      <c r="C96" t="s">
        <v>199</v>
      </c>
    </row>
    <row r="97" spans="1:3" x14ac:dyDescent="0.25">
      <c r="A97" t="s">
        <v>179</v>
      </c>
      <c r="B97" t="s">
        <v>200</v>
      </c>
      <c r="C97" t="s">
        <v>201</v>
      </c>
    </row>
    <row r="98" spans="1:3" x14ac:dyDescent="0.25">
      <c r="A98" t="s">
        <v>179</v>
      </c>
      <c r="B98" t="s">
        <v>202</v>
      </c>
      <c r="C98" t="s">
        <v>203</v>
      </c>
    </row>
    <row r="99" spans="1:3" x14ac:dyDescent="0.25">
      <c r="A99" t="s">
        <v>179</v>
      </c>
      <c r="B99" t="s">
        <v>204</v>
      </c>
      <c r="C99" t="s">
        <v>205</v>
      </c>
    </row>
    <row r="100" spans="1:3" x14ac:dyDescent="0.25">
      <c r="A100" t="s">
        <v>179</v>
      </c>
      <c r="B100" t="s">
        <v>206</v>
      </c>
      <c r="C100" t="s">
        <v>207</v>
      </c>
    </row>
    <row r="101" spans="1:3" x14ac:dyDescent="0.25">
      <c r="A101" t="s">
        <v>179</v>
      </c>
      <c r="B101" t="s">
        <v>208</v>
      </c>
      <c r="C101" t="s">
        <v>209</v>
      </c>
    </row>
    <row r="102" spans="1:3" x14ac:dyDescent="0.25">
      <c r="A102" t="s">
        <v>179</v>
      </c>
      <c r="B102" t="s">
        <v>210</v>
      </c>
      <c r="C102" t="s">
        <v>211</v>
      </c>
    </row>
    <row r="103" spans="1:3" x14ac:dyDescent="0.25">
      <c r="A103" t="s">
        <v>179</v>
      </c>
      <c r="B103" t="s">
        <v>212</v>
      </c>
      <c r="C103" t="s">
        <v>213</v>
      </c>
    </row>
    <row r="104" spans="1:3" x14ac:dyDescent="0.25">
      <c r="A104" t="s">
        <v>179</v>
      </c>
      <c r="B104" t="s">
        <v>214</v>
      </c>
      <c r="C104" t="s">
        <v>215</v>
      </c>
    </row>
    <row r="105" spans="1:3" x14ac:dyDescent="0.25">
      <c r="A105" t="s">
        <v>179</v>
      </c>
      <c r="B105" t="s">
        <v>216</v>
      </c>
      <c r="C105" t="s">
        <v>217</v>
      </c>
    </row>
    <row r="106" spans="1:3" x14ac:dyDescent="0.25">
      <c r="A106" t="s">
        <v>218</v>
      </c>
      <c r="B106" t="s">
        <v>219</v>
      </c>
      <c r="C106" t="s">
        <v>220</v>
      </c>
    </row>
    <row r="107" spans="1:3" x14ac:dyDescent="0.25">
      <c r="A107" t="s">
        <v>218</v>
      </c>
      <c r="B107" t="s">
        <v>221</v>
      </c>
      <c r="C107" t="s">
        <v>222</v>
      </c>
    </row>
    <row r="108" spans="1:3" x14ac:dyDescent="0.25">
      <c r="A108" t="s">
        <v>218</v>
      </c>
      <c r="B108" t="s">
        <v>223</v>
      </c>
      <c r="C108" t="s">
        <v>224</v>
      </c>
    </row>
    <row r="109" spans="1:3" x14ac:dyDescent="0.25">
      <c r="A109" t="s">
        <v>218</v>
      </c>
      <c r="B109" t="s">
        <v>225</v>
      </c>
      <c r="C109" t="s">
        <v>226</v>
      </c>
    </row>
    <row r="110" spans="1:3" x14ac:dyDescent="0.25">
      <c r="A110" t="s">
        <v>218</v>
      </c>
      <c r="B110" t="s">
        <v>227</v>
      </c>
      <c r="C110" t="s">
        <v>228</v>
      </c>
    </row>
    <row r="111" spans="1:3" x14ac:dyDescent="0.25">
      <c r="A111" t="s">
        <v>218</v>
      </c>
      <c r="B111" t="s">
        <v>229</v>
      </c>
      <c r="C111" t="s">
        <v>230</v>
      </c>
    </row>
    <row r="112" spans="1:3" x14ac:dyDescent="0.25">
      <c r="A112" t="s">
        <v>218</v>
      </c>
      <c r="B112" t="s">
        <v>231</v>
      </c>
      <c r="C112" t="s">
        <v>232</v>
      </c>
    </row>
    <row r="113" spans="1:3" x14ac:dyDescent="0.25">
      <c r="A113" t="s">
        <v>218</v>
      </c>
      <c r="B113" t="s">
        <v>233</v>
      </c>
      <c r="C113" t="s">
        <v>234</v>
      </c>
    </row>
    <row r="114" spans="1:3" x14ac:dyDescent="0.25">
      <c r="A114" t="s">
        <v>218</v>
      </c>
      <c r="B114" t="s">
        <v>235</v>
      </c>
      <c r="C114" t="s">
        <v>236</v>
      </c>
    </row>
    <row r="115" spans="1:3" x14ac:dyDescent="0.25">
      <c r="A115" t="s">
        <v>218</v>
      </c>
      <c r="B115" t="s">
        <v>237</v>
      </c>
      <c r="C115" t="s">
        <v>238</v>
      </c>
    </row>
    <row r="116" spans="1:3" x14ac:dyDescent="0.25">
      <c r="A116" t="s">
        <v>218</v>
      </c>
      <c r="B116" t="s">
        <v>239</v>
      </c>
      <c r="C116" t="s">
        <v>240</v>
      </c>
    </row>
    <row r="117" spans="1:3" x14ac:dyDescent="0.25">
      <c r="A117" t="s">
        <v>218</v>
      </c>
      <c r="B117" t="s">
        <v>241</v>
      </c>
      <c r="C117" t="s">
        <v>242</v>
      </c>
    </row>
    <row r="118" spans="1:3" x14ac:dyDescent="0.25">
      <c r="A118" t="s">
        <v>218</v>
      </c>
      <c r="B118" t="s">
        <v>243</v>
      </c>
      <c r="C118" t="s">
        <v>244</v>
      </c>
    </row>
    <row r="119" spans="1:3" x14ac:dyDescent="0.25">
      <c r="A119" t="s">
        <v>218</v>
      </c>
      <c r="B119" t="s">
        <v>245</v>
      </c>
      <c r="C119" t="s">
        <v>246</v>
      </c>
    </row>
    <row r="120" spans="1:3" x14ac:dyDescent="0.25">
      <c r="A120" t="s">
        <v>218</v>
      </c>
      <c r="B120" t="s">
        <v>247</v>
      </c>
      <c r="C120" t="s">
        <v>248</v>
      </c>
    </row>
    <row r="121" spans="1:3" x14ac:dyDescent="0.25">
      <c r="A121" t="s">
        <v>218</v>
      </c>
      <c r="B121" t="s">
        <v>249</v>
      </c>
      <c r="C121" t="s">
        <v>250</v>
      </c>
    </row>
    <row r="122" spans="1:3" x14ac:dyDescent="0.25">
      <c r="A122" t="s">
        <v>218</v>
      </c>
      <c r="B122" t="s">
        <v>251</v>
      </c>
      <c r="C122" t="s">
        <v>252</v>
      </c>
    </row>
    <row r="123" spans="1:3" x14ac:dyDescent="0.25">
      <c r="A123" t="s">
        <v>218</v>
      </c>
      <c r="B123" t="s">
        <v>253</v>
      </c>
      <c r="C123" t="s">
        <v>254</v>
      </c>
    </row>
    <row r="124" spans="1:3" x14ac:dyDescent="0.25">
      <c r="A124" t="s">
        <v>218</v>
      </c>
      <c r="B124" t="s">
        <v>255</v>
      </c>
      <c r="C124" t="s">
        <v>256</v>
      </c>
    </row>
    <row r="125" spans="1:3" x14ac:dyDescent="0.25">
      <c r="A125" t="s">
        <v>218</v>
      </c>
      <c r="B125" t="s">
        <v>257</v>
      </c>
      <c r="C125" t="s">
        <v>258</v>
      </c>
    </row>
    <row r="126" spans="1:3" x14ac:dyDescent="0.25">
      <c r="A126" t="s">
        <v>259</v>
      </c>
      <c r="B126" t="s">
        <v>260</v>
      </c>
      <c r="C126" t="s">
        <v>261</v>
      </c>
    </row>
    <row r="127" spans="1:3" x14ac:dyDescent="0.25">
      <c r="A127" t="s">
        <v>259</v>
      </c>
      <c r="B127" t="s">
        <v>262</v>
      </c>
      <c r="C127" t="s">
        <v>263</v>
      </c>
    </row>
    <row r="128" spans="1:3" x14ac:dyDescent="0.25">
      <c r="A128" t="s">
        <v>259</v>
      </c>
      <c r="B128" t="s">
        <v>264</v>
      </c>
      <c r="C128" t="s">
        <v>265</v>
      </c>
    </row>
    <row r="129" spans="1:3" x14ac:dyDescent="0.25">
      <c r="A129" t="s">
        <v>259</v>
      </c>
      <c r="B129" t="s">
        <v>266</v>
      </c>
      <c r="C129" t="s">
        <v>267</v>
      </c>
    </row>
    <row r="130" spans="1:3" x14ac:dyDescent="0.25">
      <c r="A130" t="s">
        <v>259</v>
      </c>
      <c r="B130" t="s">
        <v>268</v>
      </c>
      <c r="C130" t="s">
        <v>269</v>
      </c>
    </row>
    <row r="131" spans="1:3" x14ac:dyDescent="0.25">
      <c r="A131" t="s">
        <v>259</v>
      </c>
      <c r="B131" t="s">
        <v>270</v>
      </c>
      <c r="C131" t="s">
        <v>271</v>
      </c>
    </row>
    <row r="132" spans="1:3" x14ac:dyDescent="0.25">
      <c r="A132" t="s">
        <v>259</v>
      </c>
      <c r="B132" t="s">
        <v>272</v>
      </c>
      <c r="C132" t="s">
        <v>273</v>
      </c>
    </row>
    <row r="133" spans="1:3" x14ac:dyDescent="0.25">
      <c r="A133" t="s">
        <v>259</v>
      </c>
      <c r="B133" t="s">
        <v>274</v>
      </c>
      <c r="C133" t="s">
        <v>275</v>
      </c>
    </row>
    <row r="134" spans="1:3" x14ac:dyDescent="0.25">
      <c r="A134" t="s">
        <v>64</v>
      </c>
      <c r="B134" t="s">
        <v>276</v>
      </c>
      <c r="C134" t="s">
        <v>277</v>
      </c>
    </row>
    <row r="135" spans="1:3" x14ac:dyDescent="0.25">
      <c r="A135" t="s">
        <v>64</v>
      </c>
      <c r="B135" t="s">
        <v>278</v>
      </c>
      <c r="C135" t="s">
        <v>279</v>
      </c>
    </row>
    <row r="136" spans="1:3" x14ac:dyDescent="0.25">
      <c r="A136" t="s">
        <v>64</v>
      </c>
      <c r="B136" t="s">
        <v>280</v>
      </c>
      <c r="C136" t="s">
        <v>281</v>
      </c>
    </row>
    <row r="137" spans="1:3" x14ac:dyDescent="0.25">
      <c r="A137" t="s">
        <v>64</v>
      </c>
      <c r="B137" t="s">
        <v>282</v>
      </c>
      <c r="C137" t="s">
        <v>283</v>
      </c>
    </row>
    <row r="138" spans="1:3" x14ac:dyDescent="0.25">
      <c r="A138" t="s">
        <v>64</v>
      </c>
      <c r="B138" t="s">
        <v>284</v>
      </c>
      <c r="C138" t="s">
        <v>285</v>
      </c>
    </row>
    <row r="139" spans="1:3" x14ac:dyDescent="0.25">
      <c r="A139" t="s">
        <v>64</v>
      </c>
      <c r="B139" t="s">
        <v>286</v>
      </c>
      <c r="C139" t="s">
        <v>287</v>
      </c>
    </row>
    <row r="140" spans="1:3" x14ac:dyDescent="0.25">
      <c r="A140" t="s">
        <v>64</v>
      </c>
      <c r="B140" t="s">
        <v>288</v>
      </c>
      <c r="C140" t="s">
        <v>289</v>
      </c>
    </row>
    <row r="141" spans="1:3" x14ac:dyDescent="0.25">
      <c r="A141" t="s">
        <v>64</v>
      </c>
      <c r="B141" t="s">
        <v>47</v>
      </c>
      <c r="C141" t="s">
        <v>290</v>
      </c>
    </row>
    <row r="142" spans="1:3" x14ac:dyDescent="0.25">
      <c r="A142" t="s">
        <v>291</v>
      </c>
      <c r="B142" t="s">
        <v>292</v>
      </c>
      <c r="C142" t="s">
        <v>293</v>
      </c>
    </row>
    <row r="143" spans="1:3" x14ac:dyDescent="0.25">
      <c r="A143" t="s">
        <v>291</v>
      </c>
      <c r="B143" t="s">
        <v>294</v>
      </c>
      <c r="C143" t="s">
        <v>295</v>
      </c>
    </row>
    <row r="144" spans="1:3" x14ac:dyDescent="0.25">
      <c r="A144" t="s">
        <v>291</v>
      </c>
      <c r="B144" t="s">
        <v>296</v>
      </c>
      <c r="C144" t="s">
        <v>297</v>
      </c>
    </row>
    <row r="145" spans="1:3" x14ac:dyDescent="0.25">
      <c r="A145" t="s">
        <v>291</v>
      </c>
      <c r="B145" t="s">
        <v>298</v>
      </c>
      <c r="C145" t="s">
        <v>299</v>
      </c>
    </row>
    <row r="146" spans="1:3" x14ac:dyDescent="0.25">
      <c r="A146" t="s">
        <v>291</v>
      </c>
      <c r="B146" t="s">
        <v>300</v>
      </c>
      <c r="C146" t="s">
        <v>301</v>
      </c>
    </row>
    <row r="147" spans="1:3" x14ac:dyDescent="0.25">
      <c r="A147" t="s">
        <v>291</v>
      </c>
      <c r="B147" t="s">
        <v>302</v>
      </c>
      <c r="C147" t="s">
        <v>303</v>
      </c>
    </row>
    <row r="148" spans="1:3" x14ac:dyDescent="0.25">
      <c r="A148" t="s">
        <v>291</v>
      </c>
      <c r="B148" t="s">
        <v>304</v>
      </c>
      <c r="C148" t="s">
        <v>305</v>
      </c>
    </row>
    <row r="149" spans="1:3" x14ac:dyDescent="0.25">
      <c r="A149" t="s">
        <v>291</v>
      </c>
      <c r="B149" t="s">
        <v>306</v>
      </c>
      <c r="C149" t="s">
        <v>307</v>
      </c>
    </row>
    <row r="150" spans="1:3" x14ac:dyDescent="0.25">
      <c r="A150" t="s">
        <v>291</v>
      </c>
      <c r="B150" t="s">
        <v>308</v>
      </c>
      <c r="C150" t="s">
        <v>309</v>
      </c>
    </row>
    <row r="151" spans="1:3" x14ac:dyDescent="0.25">
      <c r="A151" t="s">
        <v>291</v>
      </c>
      <c r="B151" t="s">
        <v>310</v>
      </c>
      <c r="C151" t="s">
        <v>311</v>
      </c>
    </row>
    <row r="152" spans="1:3" x14ac:dyDescent="0.25">
      <c r="A152" t="s">
        <v>291</v>
      </c>
      <c r="B152" t="s">
        <v>312</v>
      </c>
      <c r="C152" t="s">
        <v>313</v>
      </c>
    </row>
    <row r="153" spans="1:3" x14ac:dyDescent="0.25">
      <c r="A153" t="s">
        <v>314</v>
      </c>
      <c r="B153" t="s">
        <v>315</v>
      </c>
      <c r="C153" t="s">
        <v>316</v>
      </c>
    </row>
    <row r="154" spans="1:3" x14ac:dyDescent="0.25">
      <c r="A154" t="s">
        <v>314</v>
      </c>
      <c r="B154" t="s">
        <v>317</v>
      </c>
      <c r="C154" t="s">
        <v>318</v>
      </c>
    </row>
    <row r="155" spans="1:3" x14ac:dyDescent="0.25">
      <c r="A155" t="s">
        <v>314</v>
      </c>
      <c r="B155" t="s">
        <v>319</v>
      </c>
      <c r="C155" t="s">
        <v>320</v>
      </c>
    </row>
    <row r="156" spans="1:3" x14ac:dyDescent="0.25">
      <c r="A156" t="s">
        <v>314</v>
      </c>
      <c r="B156" t="s">
        <v>321</v>
      </c>
      <c r="C156" t="s">
        <v>322</v>
      </c>
    </row>
    <row r="157" spans="1:3" x14ac:dyDescent="0.25">
      <c r="A157" t="s">
        <v>314</v>
      </c>
      <c r="B157" t="s">
        <v>323</v>
      </c>
      <c r="C157" t="s">
        <v>324</v>
      </c>
    </row>
    <row r="158" spans="1:3" x14ac:dyDescent="0.25">
      <c r="A158" t="s">
        <v>314</v>
      </c>
      <c r="B158" t="s">
        <v>325</v>
      </c>
      <c r="C158" t="s">
        <v>326</v>
      </c>
    </row>
    <row r="159" spans="1:3" x14ac:dyDescent="0.25">
      <c r="A159" t="s">
        <v>327</v>
      </c>
      <c r="B159" t="s">
        <v>327</v>
      </c>
      <c r="C159" t="s">
        <v>328</v>
      </c>
    </row>
    <row r="160" spans="1:3" x14ac:dyDescent="0.25">
      <c r="A160" t="s">
        <v>329</v>
      </c>
      <c r="B160" t="s">
        <v>330</v>
      </c>
      <c r="C160" t="s">
        <v>331</v>
      </c>
    </row>
    <row r="161" spans="1:3" x14ac:dyDescent="0.25">
      <c r="A161" t="s">
        <v>329</v>
      </c>
      <c r="B161" t="s">
        <v>332</v>
      </c>
      <c r="C161" t="s">
        <v>333</v>
      </c>
    </row>
    <row r="162" spans="1:3" x14ac:dyDescent="0.25">
      <c r="A162" t="s">
        <v>329</v>
      </c>
      <c r="B162" t="s">
        <v>334</v>
      </c>
      <c r="C162" t="s">
        <v>335</v>
      </c>
    </row>
    <row r="163" spans="1:3" x14ac:dyDescent="0.25">
      <c r="A163" t="s">
        <v>329</v>
      </c>
      <c r="B163" t="s">
        <v>336</v>
      </c>
      <c r="C163" t="s">
        <v>337</v>
      </c>
    </row>
    <row r="164" spans="1:3" x14ac:dyDescent="0.25">
      <c r="A164" t="s">
        <v>338</v>
      </c>
      <c r="B164" t="s">
        <v>339</v>
      </c>
      <c r="C164" t="s">
        <v>340</v>
      </c>
    </row>
    <row r="165" spans="1:3" x14ac:dyDescent="0.25">
      <c r="A165" t="s">
        <v>338</v>
      </c>
      <c r="B165" t="s">
        <v>341</v>
      </c>
      <c r="C165" t="s">
        <v>342</v>
      </c>
    </row>
    <row r="166" spans="1:3" x14ac:dyDescent="0.25">
      <c r="A166" t="s">
        <v>338</v>
      </c>
      <c r="B166" t="s">
        <v>343</v>
      </c>
      <c r="C166" t="s">
        <v>344</v>
      </c>
    </row>
    <row r="167" spans="1:3" x14ac:dyDescent="0.25">
      <c r="A167" t="s">
        <v>345</v>
      </c>
      <c r="B167" t="s">
        <v>346</v>
      </c>
      <c r="C167" t="s">
        <v>347</v>
      </c>
    </row>
    <row r="168" spans="1:3" x14ac:dyDescent="0.25">
      <c r="A168" t="s">
        <v>345</v>
      </c>
      <c r="B168" t="s">
        <v>348</v>
      </c>
      <c r="C168" t="s">
        <v>349</v>
      </c>
    </row>
    <row r="169" spans="1:3" x14ac:dyDescent="0.25">
      <c r="A169" t="s">
        <v>345</v>
      </c>
      <c r="B169" t="s">
        <v>350</v>
      </c>
      <c r="C169" t="s">
        <v>351</v>
      </c>
    </row>
    <row r="170" spans="1:3" x14ac:dyDescent="0.25">
      <c r="A170" t="s">
        <v>345</v>
      </c>
      <c r="B170" t="s">
        <v>352</v>
      </c>
      <c r="C170" t="s">
        <v>353</v>
      </c>
    </row>
    <row r="171" spans="1:3" x14ac:dyDescent="0.25">
      <c r="A171" t="s">
        <v>345</v>
      </c>
      <c r="B171" t="s">
        <v>354</v>
      </c>
      <c r="C171" t="s">
        <v>355</v>
      </c>
    </row>
    <row r="172" spans="1:3" x14ac:dyDescent="0.25">
      <c r="A172" t="s">
        <v>345</v>
      </c>
      <c r="B172" t="s">
        <v>356</v>
      </c>
      <c r="C172" t="s">
        <v>357</v>
      </c>
    </row>
    <row r="173" spans="1:3" x14ac:dyDescent="0.25">
      <c r="A173" t="s">
        <v>345</v>
      </c>
      <c r="B173" t="s">
        <v>358</v>
      </c>
      <c r="C173" t="s">
        <v>359</v>
      </c>
    </row>
    <row r="174" spans="1:3" x14ac:dyDescent="0.25">
      <c r="A174" t="s">
        <v>345</v>
      </c>
      <c r="B174" t="s">
        <v>360</v>
      </c>
      <c r="C174" t="s">
        <v>361</v>
      </c>
    </row>
    <row r="175" spans="1:3" x14ac:dyDescent="0.25">
      <c r="A175" t="s">
        <v>345</v>
      </c>
      <c r="B175" t="s">
        <v>362</v>
      </c>
      <c r="C175" t="s">
        <v>363</v>
      </c>
    </row>
    <row r="176" spans="1:3" x14ac:dyDescent="0.25">
      <c r="A176" t="s">
        <v>345</v>
      </c>
      <c r="B176" t="s">
        <v>364</v>
      </c>
      <c r="C176" t="s">
        <v>365</v>
      </c>
    </row>
    <row r="177" spans="1:3" x14ac:dyDescent="0.25">
      <c r="A177" t="s">
        <v>345</v>
      </c>
      <c r="B177" t="s">
        <v>366</v>
      </c>
      <c r="C177" t="s">
        <v>367</v>
      </c>
    </row>
    <row r="178" spans="1:3" x14ac:dyDescent="0.25">
      <c r="A178" t="s">
        <v>345</v>
      </c>
      <c r="B178" t="s">
        <v>368</v>
      </c>
      <c r="C178" t="s">
        <v>369</v>
      </c>
    </row>
    <row r="179" spans="1:3" x14ac:dyDescent="0.25">
      <c r="A179" t="s">
        <v>345</v>
      </c>
      <c r="B179" t="s">
        <v>370</v>
      </c>
      <c r="C179" t="s">
        <v>371</v>
      </c>
    </row>
    <row r="180" spans="1:3" x14ac:dyDescent="0.25">
      <c r="A180" t="s">
        <v>345</v>
      </c>
      <c r="B180" t="s">
        <v>372</v>
      </c>
      <c r="C180" t="s">
        <v>373</v>
      </c>
    </row>
    <row r="181" spans="1:3" x14ac:dyDescent="0.25">
      <c r="A181" t="s">
        <v>345</v>
      </c>
      <c r="B181" t="s">
        <v>374</v>
      </c>
      <c r="C181" t="s">
        <v>375</v>
      </c>
    </row>
    <row r="182" spans="1:3" x14ac:dyDescent="0.25">
      <c r="A182" t="s">
        <v>345</v>
      </c>
      <c r="B182" t="s">
        <v>376</v>
      </c>
      <c r="C182" t="s">
        <v>377</v>
      </c>
    </row>
    <row r="183" spans="1:3" x14ac:dyDescent="0.25">
      <c r="A183" t="s">
        <v>345</v>
      </c>
      <c r="B183" t="s">
        <v>378</v>
      </c>
      <c r="C183" t="s">
        <v>379</v>
      </c>
    </row>
    <row r="184" spans="1:3" x14ac:dyDescent="0.25">
      <c r="A184" t="s">
        <v>345</v>
      </c>
      <c r="B184" t="s">
        <v>380</v>
      </c>
      <c r="C184" t="s">
        <v>381</v>
      </c>
    </row>
    <row r="185" spans="1:3" x14ac:dyDescent="0.25">
      <c r="A185" t="s">
        <v>345</v>
      </c>
      <c r="B185" t="s">
        <v>382</v>
      </c>
      <c r="C185" t="s">
        <v>383</v>
      </c>
    </row>
    <row r="186" spans="1:3" x14ac:dyDescent="0.25">
      <c r="A186" t="s">
        <v>345</v>
      </c>
      <c r="B186" t="s">
        <v>384</v>
      </c>
      <c r="C186" t="s">
        <v>385</v>
      </c>
    </row>
    <row r="187" spans="1:3" x14ac:dyDescent="0.25">
      <c r="A187" t="s">
        <v>345</v>
      </c>
      <c r="B187" t="s">
        <v>386</v>
      </c>
      <c r="C187" t="s">
        <v>387</v>
      </c>
    </row>
    <row r="188" spans="1:3" x14ac:dyDescent="0.25">
      <c r="A188" t="s">
        <v>345</v>
      </c>
      <c r="B188" t="s">
        <v>388</v>
      </c>
      <c r="C188" t="s">
        <v>389</v>
      </c>
    </row>
    <row r="189" spans="1:3" x14ac:dyDescent="0.25">
      <c r="A189" t="s">
        <v>345</v>
      </c>
      <c r="B189" t="s">
        <v>390</v>
      </c>
      <c r="C189" t="s">
        <v>391</v>
      </c>
    </row>
    <row r="190" spans="1:3" x14ac:dyDescent="0.25">
      <c r="A190" t="s">
        <v>345</v>
      </c>
      <c r="B190" t="s">
        <v>392</v>
      </c>
      <c r="C190" t="s">
        <v>393</v>
      </c>
    </row>
    <row r="191" spans="1:3" x14ac:dyDescent="0.25">
      <c r="A191" t="s">
        <v>345</v>
      </c>
      <c r="B191" t="s">
        <v>394</v>
      </c>
      <c r="C191" t="s">
        <v>395</v>
      </c>
    </row>
    <row r="192" spans="1:3" x14ac:dyDescent="0.25">
      <c r="A192" t="s">
        <v>345</v>
      </c>
      <c r="B192" t="s">
        <v>396</v>
      </c>
      <c r="C192" t="s">
        <v>397</v>
      </c>
    </row>
    <row r="193" spans="1:3" x14ac:dyDescent="0.25">
      <c r="A193" t="s">
        <v>345</v>
      </c>
      <c r="B193" t="s">
        <v>398</v>
      </c>
      <c r="C193" t="s">
        <v>399</v>
      </c>
    </row>
    <row r="194" spans="1:3" x14ac:dyDescent="0.25">
      <c r="A194" t="s">
        <v>345</v>
      </c>
      <c r="B194" t="s">
        <v>346</v>
      </c>
      <c r="C194" t="s">
        <v>400</v>
      </c>
    </row>
    <row r="195" spans="1:3" x14ac:dyDescent="0.25">
      <c r="A195" t="s">
        <v>345</v>
      </c>
      <c r="B195" t="s">
        <v>348</v>
      </c>
      <c r="C195" t="s">
        <v>401</v>
      </c>
    </row>
    <row r="196" spans="1:3" x14ac:dyDescent="0.25">
      <c r="A196" t="s">
        <v>345</v>
      </c>
      <c r="B196" t="s">
        <v>402</v>
      </c>
      <c r="C196" t="s">
        <v>403</v>
      </c>
    </row>
    <row r="197" spans="1:3" x14ac:dyDescent="0.25">
      <c r="A197" t="s">
        <v>345</v>
      </c>
      <c r="B197" t="s">
        <v>404</v>
      </c>
      <c r="C197" t="s">
        <v>405</v>
      </c>
    </row>
    <row r="198" spans="1:3" x14ac:dyDescent="0.25">
      <c r="A198" t="s">
        <v>406</v>
      </c>
      <c r="B198" t="s">
        <v>407</v>
      </c>
      <c r="C198" t="s">
        <v>408</v>
      </c>
    </row>
    <row r="199" spans="1:3" x14ac:dyDescent="0.25">
      <c r="A199" t="s">
        <v>406</v>
      </c>
      <c r="B199" t="s">
        <v>409</v>
      </c>
      <c r="C199" t="s">
        <v>410</v>
      </c>
    </row>
    <row r="200" spans="1:3" x14ac:dyDescent="0.25">
      <c r="A200" t="s">
        <v>406</v>
      </c>
      <c r="B200" t="s">
        <v>411</v>
      </c>
      <c r="C200" t="s">
        <v>412</v>
      </c>
    </row>
    <row r="201" spans="1:3" x14ac:dyDescent="0.25">
      <c r="A201" t="s">
        <v>406</v>
      </c>
      <c r="B201" t="s">
        <v>413</v>
      </c>
      <c r="C201" t="s">
        <v>414</v>
      </c>
    </row>
    <row r="202" spans="1:3" x14ac:dyDescent="0.25">
      <c r="A202" t="s">
        <v>406</v>
      </c>
      <c r="B202" t="s">
        <v>415</v>
      </c>
      <c r="C202" t="s">
        <v>416</v>
      </c>
    </row>
    <row r="203" spans="1:3" x14ac:dyDescent="0.25">
      <c r="A203" t="s">
        <v>406</v>
      </c>
      <c r="B203" t="s">
        <v>417</v>
      </c>
      <c r="C203" t="s">
        <v>418</v>
      </c>
    </row>
    <row r="204" spans="1:3" x14ac:dyDescent="0.25">
      <c r="A204" t="s">
        <v>406</v>
      </c>
      <c r="B204" t="s">
        <v>419</v>
      </c>
      <c r="C204" t="s">
        <v>420</v>
      </c>
    </row>
    <row r="205" spans="1:3" x14ac:dyDescent="0.25">
      <c r="A205" t="s">
        <v>406</v>
      </c>
      <c r="B205" t="s">
        <v>421</v>
      </c>
      <c r="C205" t="s">
        <v>422</v>
      </c>
    </row>
    <row r="206" spans="1:3" x14ac:dyDescent="0.25">
      <c r="A206" t="s">
        <v>406</v>
      </c>
      <c r="B206" t="s">
        <v>423</v>
      </c>
      <c r="C206" t="s">
        <v>424</v>
      </c>
    </row>
    <row r="207" spans="1:3" x14ac:dyDescent="0.25">
      <c r="A207" t="s">
        <v>406</v>
      </c>
      <c r="B207" t="s">
        <v>425</v>
      </c>
      <c r="C207" t="s">
        <v>426</v>
      </c>
    </row>
    <row r="208" spans="1:3" x14ac:dyDescent="0.25">
      <c r="A208" t="s">
        <v>406</v>
      </c>
      <c r="B208" t="s">
        <v>427</v>
      </c>
      <c r="C208" t="s">
        <v>428</v>
      </c>
    </row>
    <row r="209" spans="1:3" x14ac:dyDescent="0.25">
      <c r="A209" t="s">
        <v>406</v>
      </c>
      <c r="B209" t="s">
        <v>429</v>
      </c>
      <c r="C209" t="s">
        <v>430</v>
      </c>
    </row>
    <row r="210" spans="1:3" x14ac:dyDescent="0.25">
      <c r="A210" t="s">
        <v>406</v>
      </c>
      <c r="B210" t="s">
        <v>319</v>
      </c>
      <c r="C210" t="s">
        <v>431</v>
      </c>
    </row>
    <row r="211" spans="1:3" x14ac:dyDescent="0.25">
      <c r="A211" t="s">
        <v>406</v>
      </c>
      <c r="B211" t="s">
        <v>432</v>
      </c>
      <c r="C211" t="s">
        <v>433</v>
      </c>
    </row>
    <row r="212" spans="1:3" x14ac:dyDescent="0.25">
      <c r="A212" t="s">
        <v>434</v>
      </c>
      <c r="B212" t="s">
        <v>435</v>
      </c>
      <c r="C212" t="s">
        <v>436</v>
      </c>
    </row>
    <row r="213" spans="1:3" x14ac:dyDescent="0.25">
      <c r="A213" t="s">
        <v>434</v>
      </c>
      <c r="B213" t="s">
        <v>437</v>
      </c>
      <c r="C213" t="s">
        <v>438</v>
      </c>
    </row>
    <row r="214" spans="1:3" x14ac:dyDescent="0.25">
      <c r="A214" t="s">
        <v>434</v>
      </c>
      <c r="B214" t="s">
        <v>439</v>
      </c>
      <c r="C214" t="s">
        <v>440</v>
      </c>
    </row>
    <row r="215" spans="1:3" x14ac:dyDescent="0.25">
      <c r="A215" t="s">
        <v>434</v>
      </c>
      <c r="B215" t="s">
        <v>441</v>
      </c>
      <c r="C215" t="s">
        <v>442</v>
      </c>
    </row>
    <row r="216" spans="1:3" x14ac:dyDescent="0.25">
      <c r="A216" t="s">
        <v>434</v>
      </c>
      <c r="B216" t="s">
        <v>443</v>
      </c>
      <c r="C216" t="s">
        <v>444</v>
      </c>
    </row>
    <row r="217" spans="1:3" x14ac:dyDescent="0.25">
      <c r="A217" t="s">
        <v>434</v>
      </c>
      <c r="B217" t="s">
        <v>445</v>
      </c>
      <c r="C217" t="s">
        <v>446</v>
      </c>
    </row>
    <row r="218" spans="1:3" x14ac:dyDescent="0.25">
      <c r="A218" t="s">
        <v>434</v>
      </c>
      <c r="B218" t="s">
        <v>447</v>
      </c>
      <c r="C218" t="s">
        <v>448</v>
      </c>
    </row>
    <row r="219" spans="1:3" x14ac:dyDescent="0.25">
      <c r="A219" t="s">
        <v>434</v>
      </c>
      <c r="B219" t="s">
        <v>449</v>
      </c>
      <c r="C219" t="s">
        <v>450</v>
      </c>
    </row>
    <row r="220" spans="1:3" x14ac:dyDescent="0.25">
      <c r="A220" t="s">
        <v>451</v>
      </c>
      <c r="B220" t="s">
        <v>452</v>
      </c>
      <c r="C220" t="s">
        <v>453</v>
      </c>
    </row>
    <row r="221" spans="1:3" x14ac:dyDescent="0.25">
      <c r="A221" t="s">
        <v>451</v>
      </c>
      <c r="B221" t="s">
        <v>454</v>
      </c>
      <c r="C221" t="s">
        <v>455</v>
      </c>
    </row>
    <row r="222" spans="1:3" x14ac:dyDescent="0.25">
      <c r="A222" t="s">
        <v>451</v>
      </c>
      <c r="B222" t="s">
        <v>456</v>
      </c>
      <c r="C222" t="s">
        <v>457</v>
      </c>
    </row>
    <row r="223" spans="1:3" x14ac:dyDescent="0.25">
      <c r="A223" t="s">
        <v>451</v>
      </c>
      <c r="B223" t="s">
        <v>458</v>
      </c>
      <c r="C223" t="s">
        <v>459</v>
      </c>
    </row>
    <row r="224" spans="1:3" x14ac:dyDescent="0.25">
      <c r="A224" t="s">
        <v>18</v>
      </c>
      <c r="B224" t="s">
        <v>460</v>
      </c>
      <c r="C224" t="s">
        <v>461</v>
      </c>
    </row>
    <row r="225" spans="1:3" x14ac:dyDescent="0.25">
      <c r="A225" t="s">
        <v>18</v>
      </c>
      <c r="B225" t="s">
        <v>462</v>
      </c>
      <c r="C225" t="s">
        <v>463</v>
      </c>
    </row>
    <row r="226" spans="1:3" x14ac:dyDescent="0.25">
      <c r="A226" t="s">
        <v>18</v>
      </c>
      <c r="B226" t="s">
        <v>464</v>
      </c>
      <c r="C226" t="s">
        <v>465</v>
      </c>
    </row>
    <row r="227" spans="1:3" x14ac:dyDescent="0.25">
      <c r="A227" t="s">
        <v>18</v>
      </c>
      <c r="B227" t="s">
        <v>466</v>
      </c>
      <c r="C227" t="s">
        <v>467</v>
      </c>
    </row>
    <row r="228" spans="1:3" x14ac:dyDescent="0.25">
      <c r="A228" t="s">
        <v>18</v>
      </c>
      <c r="B228" t="s">
        <v>468</v>
      </c>
      <c r="C228" t="s">
        <v>469</v>
      </c>
    </row>
    <row r="229" spans="1:3" x14ac:dyDescent="0.25">
      <c r="A229" t="s">
        <v>18</v>
      </c>
      <c r="B229" t="s">
        <v>470</v>
      </c>
      <c r="C229" t="s">
        <v>471</v>
      </c>
    </row>
    <row r="230" spans="1:3" x14ac:dyDescent="0.25">
      <c r="A230" t="s">
        <v>18</v>
      </c>
      <c r="B230" t="s">
        <v>472</v>
      </c>
      <c r="C230" t="s">
        <v>473</v>
      </c>
    </row>
    <row r="231" spans="1:3" x14ac:dyDescent="0.25">
      <c r="A231" t="s">
        <v>474</v>
      </c>
      <c r="B231" t="s">
        <v>475</v>
      </c>
      <c r="C231" t="s">
        <v>476</v>
      </c>
    </row>
    <row r="232" spans="1:3" x14ac:dyDescent="0.25">
      <c r="A232" t="s">
        <v>474</v>
      </c>
      <c r="B232" t="s">
        <v>477</v>
      </c>
      <c r="C232" t="s">
        <v>478</v>
      </c>
    </row>
    <row r="233" spans="1:3" x14ac:dyDescent="0.25">
      <c r="A233" t="s">
        <v>474</v>
      </c>
      <c r="B233" t="s">
        <v>479</v>
      </c>
      <c r="C233" t="s">
        <v>480</v>
      </c>
    </row>
    <row r="234" spans="1:3" x14ac:dyDescent="0.25">
      <c r="A234" t="s">
        <v>481</v>
      </c>
      <c r="B234" t="s">
        <v>481</v>
      </c>
      <c r="C234" t="s">
        <v>482</v>
      </c>
    </row>
  </sheetData>
  <autoFilter ref="A1:C1" xr:uid="{10B9E9CC-279D-4A76-8D0F-E6007560F7CC}">
    <sortState xmlns:xlrd2="http://schemas.microsoft.com/office/spreadsheetml/2017/richdata2" ref="A2:C234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1FF4-CA03-4156-91C9-F1EB7D15CD7E}">
  <dimension ref="A1:H34"/>
  <sheetViews>
    <sheetView showGridLines="0" zoomScale="113" workbookViewId="0">
      <selection activeCell="K16" sqref="K16"/>
    </sheetView>
  </sheetViews>
  <sheetFormatPr defaultColWidth="9.140625" defaultRowHeight="15" x14ac:dyDescent="0.25"/>
  <cols>
    <col min="1" max="1" width="9.140625" style="135"/>
    <col min="2" max="2" width="22.7109375" style="135" bestFit="1" customWidth="1"/>
    <col min="3" max="3" width="68.5703125" style="135" customWidth="1"/>
    <col min="4" max="8" width="9.140625" style="135" hidden="1" customWidth="1"/>
    <col min="9" max="19" width="9.140625" style="135"/>
    <col min="20" max="20" width="9.140625" style="135" customWidth="1"/>
    <col min="21" max="16384" width="9.140625" style="135"/>
  </cols>
  <sheetData>
    <row r="1" spans="1:8" x14ac:dyDescent="0.25">
      <c r="A1" s="156" t="s">
        <v>483</v>
      </c>
      <c r="B1" s="156"/>
      <c r="C1" s="156"/>
      <c r="D1" s="156"/>
      <c r="E1" s="156"/>
      <c r="F1" s="156"/>
      <c r="G1" s="156"/>
      <c r="H1" s="156"/>
    </row>
    <row r="2" spans="1:8" x14ac:dyDescent="0.25">
      <c r="A2" s="156"/>
      <c r="B2" s="156"/>
      <c r="C2" s="156"/>
      <c r="D2" s="156"/>
      <c r="E2" s="156"/>
      <c r="F2" s="156"/>
      <c r="G2" s="156"/>
      <c r="H2" s="156"/>
    </row>
    <row r="3" spans="1:8" x14ac:dyDescent="0.25">
      <c r="A3" s="141" t="s">
        <v>484</v>
      </c>
    </row>
    <row r="5" spans="1:8" x14ac:dyDescent="0.25">
      <c r="A5" s="136" t="s">
        <v>485</v>
      </c>
    </row>
    <row r="6" spans="1:8" x14ac:dyDescent="0.25">
      <c r="A6" s="135" t="s">
        <v>486</v>
      </c>
    </row>
    <row r="8" spans="1:8" x14ac:dyDescent="0.25">
      <c r="A8" s="137" t="s">
        <v>487</v>
      </c>
    </row>
    <row r="9" spans="1:8" x14ac:dyDescent="0.25">
      <c r="A9" s="135" t="s">
        <v>488</v>
      </c>
    </row>
    <row r="10" spans="1:8" x14ac:dyDescent="0.25">
      <c r="A10" s="135" t="s">
        <v>489</v>
      </c>
    </row>
    <row r="11" spans="1:8" x14ac:dyDescent="0.25">
      <c r="A11" s="135" t="s">
        <v>490</v>
      </c>
    </row>
    <row r="12" spans="1:8" x14ac:dyDescent="0.25">
      <c r="A12" s="157" t="s">
        <v>491</v>
      </c>
      <c r="B12" s="157"/>
      <c r="C12" s="157"/>
      <c r="D12" s="157"/>
      <c r="E12" s="157"/>
      <c r="F12" s="157"/>
      <c r="G12" s="157"/>
      <c r="H12" s="157"/>
    </row>
    <row r="13" spans="1:8" x14ac:dyDescent="0.25">
      <c r="A13" s="157"/>
      <c r="B13" s="157"/>
      <c r="C13" s="157"/>
      <c r="D13" s="157"/>
      <c r="E13" s="157"/>
      <c r="F13" s="157"/>
      <c r="G13" s="157"/>
      <c r="H13" s="157"/>
    </row>
    <row r="14" spans="1:8" ht="16.5" customHeight="1" x14ac:dyDescent="0.25">
      <c r="A14" s="140" t="s">
        <v>492</v>
      </c>
    </row>
    <row r="15" spans="1:8" x14ac:dyDescent="0.25">
      <c r="A15" s="135" t="s">
        <v>493</v>
      </c>
    </row>
    <row r="16" spans="1:8" x14ac:dyDescent="0.25">
      <c r="A16" s="138"/>
    </row>
    <row r="17" spans="1:3" x14ac:dyDescent="0.25">
      <c r="B17" s="139" t="s">
        <v>494</v>
      </c>
      <c r="C17" s="139" t="s">
        <v>495</v>
      </c>
    </row>
    <row r="18" spans="1:3" x14ac:dyDescent="0.25">
      <c r="A18" s="142">
        <v>1</v>
      </c>
      <c r="B18" s="135" t="s">
        <v>496</v>
      </c>
      <c r="C18" s="135" t="s">
        <v>497</v>
      </c>
    </row>
    <row r="19" spans="1:3" x14ac:dyDescent="0.25">
      <c r="A19" s="142">
        <v>2</v>
      </c>
      <c r="B19" s="135" t="s">
        <v>498</v>
      </c>
      <c r="C19" s="135" t="s">
        <v>499</v>
      </c>
    </row>
    <row r="20" spans="1:3" x14ac:dyDescent="0.25">
      <c r="A20" s="142">
        <v>3</v>
      </c>
      <c r="B20" s="135" t="s">
        <v>500</v>
      </c>
      <c r="C20" s="135" t="s">
        <v>501</v>
      </c>
    </row>
    <row r="21" spans="1:3" x14ac:dyDescent="0.25">
      <c r="A21" s="142">
        <v>4</v>
      </c>
      <c r="B21" s="135" t="s">
        <v>502</v>
      </c>
      <c r="C21" s="135" t="s">
        <v>503</v>
      </c>
    </row>
    <row r="22" spans="1:3" x14ac:dyDescent="0.25">
      <c r="A22" s="142">
        <v>5</v>
      </c>
      <c r="B22" s="135" t="s">
        <v>504</v>
      </c>
      <c r="C22" s="135" t="s">
        <v>505</v>
      </c>
    </row>
    <row r="23" spans="1:3" x14ac:dyDescent="0.25">
      <c r="A23" s="142">
        <v>6</v>
      </c>
      <c r="B23" s="135" t="s">
        <v>506</v>
      </c>
      <c r="C23" s="135" t="s">
        <v>507</v>
      </c>
    </row>
    <row r="24" spans="1:3" x14ac:dyDescent="0.25">
      <c r="A24" s="142">
        <v>7</v>
      </c>
      <c r="B24" s="135" t="s">
        <v>508</v>
      </c>
      <c r="C24" s="135" t="s">
        <v>509</v>
      </c>
    </row>
    <row r="25" spans="1:3" x14ac:dyDescent="0.25">
      <c r="A25" s="142">
        <v>8</v>
      </c>
      <c r="B25" s="135" t="s">
        <v>510</v>
      </c>
      <c r="C25" s="135" t="s">
        <v>511</v>
      </c>
    </row>
    <row r="26" spans="1:3" x14ac:dyDescent="0.25">
      <c r="A26" s="142">
        <v>9</v>
      </c>
      <c r="B26" s="135" t="s">
        <v>512</v>
      </c>
      <c r="C26" s="135" t="s">
        <v>513</v>
      </c>
    </row>
    <row r="27" spans="1:3" x14ac:dyDescent="0.25">
      <c r="A27" s="142">
        <v>10</v>
      </c>
      <c r="B27" s="135" t="s">
        <v>514</v>
      </c>
      <c r="C27" s="135" t="s">
        <v>515</v>
      </c>
    </row>
    <row r="28" spans="1:3" x14ac:dyDescent="0.25">
      <c r="A28" s="142">
        <v>11</v>
      </c>
      <c r="B28" s="135" t="s">
        <v>516</v>
      </c>
      <c r="C28" s="135" t="s">
        <v>517</v>
      </c>
    </row>
    <row r="29" spans="1:3" x14ac:dyDescent="0.25">
      <c r="A29" s="142">
        <v>12</v>
      </c>
      <c r="B29" s="135" t="s">
        <v>518</v>
      </c>
      <c r="C29" s="135" t="s">
        <v>519</v>
      </c>
    </row>
    <row r="30" spans="1:3" x14ac:dyDescent="0.25">
      <c r="A30" s="142">
        <v>13</v>
      </c>
      <c r="B30" s="135" t="s">
        <v>520</v>
      </c>
      <c r="C30" s="135" t="s">
        <v>521</v>
      </c>
    </row>
    <row r="31" spans="1:3" x14ac:dyDescent="0.25">
      <c r="A31" s="142">
        <v>14</v>
      </c>
      <c r="B31" s="135" t="s">
        <v>522</v>
      </c>
      <c r="C31" s="135" t="s">
        <v>523</v>
      </c>
    </row>
    <row r="32" spans="1:3" x14ac:dyDescent="0.25">
      <c r="A32" s="142">
        <v>15</v>
      </c>
      <c r="B32" s="135" t="s">
        <v>524</v>
      </c>
      <c r="C32" s="135" t="s">
        <v>525</v>
      </c>
    </row>
    <row r="33" spans="1:3" x14ac:dyDescent="0.25">
      <c r="A33" s="142">
        <v>16</v>
      </c>
      <c r="B33" s="135" t="s">
        <v>526</v>
      </c>
      <c r="C33" s="135" t="s">
        <v>527</v>
      </c>
    </row>
    <row r="34" spans="1:3" x14ac:dyDescent="0.25">
      <c r="A34" s="142">
        <v>17</v>
      </c>
      <c r="B34" s="135" t="s">
        <v>528</v>
      </c>
      <c r="C34" s="135" t="s">
        <v>529</v>
      </c>
    </row>
  </sheetData>
  <mergeCells count="2">
    <mergeCell ref="A1:H2"/>
    <mergeCell ref="A12:H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9AD57-0B27-4F19-9CBF-D3CD136E0602}">
  <sheetPr>
    <tabColor theme="9" tint="0.79998168889431442"/>
  </sheetPr>
  <dimension ref="A1:I71"/>
  <sheetViews>
    <sheetView topLeftCell="A30" workbookViewId="0">
      <selection activeCell="O63" sqref="O63"/>
    </sheetView>
  </sheetViews>
  <sheetFormatPr defaultColWidth="8.7109375" defaultRowHeight="15" x14ac:dyDescent="0.25"/>
  <cols>
    <col min="1" max="1" width="8.7109375" style="118"/>
    <col min="2" max="2" width="15.5703125" style="118" customWidth="1"/>
    <col min="3" max="3" width="12" style="118" customWidth="1"/>
    <col min="4" max="4" width="9.85546875" style="118" customWidth="1"/>
    <col min="5" max="16384" width="8.7109375" style="118"/>
  </cols>
  <sheetData>
    <row r="1" spans="1:9" x14ac:dyDescent="0.25">
      <c r="A1" s="117"/>
      <c r="B1" s="117"/>
      <c r="C1" s="117"/>
      <c r="D1" s="117"/>
      <c r="E1" s="117"/>
      <c r="F1" s="117"/>
      <c r="G1" s="117"/>
      <c r="H1" s="117"/>
      <c r="I1" s="117"/>
    </row>
    <row r="2" spans="1:9" ht="15.75" x14ac:dyDescent="0.25">
      <c r="A2" s="119"/>
      <c r="B2" s="120" t="s">
        <v>530</v>
      </c>
      <c r="C2" s="117"/>
      <c r="D2" s="117"/>
      <c r="E2" s="117"/>
      <c r="F2" s="117"/>
      <c r="G2" s="117"/>
      <c r="H2" s="117"/>
      <c r="I2" s="117"/>
    </row>
    <row r="3" spans="1:9" x14ac:dyDescent="0.25">
      <c r="A3" s="119"/>
      <c r="B3" s="117"/>
      <c r="C3" s="117"/>
      <c r="D3" s="117"/>
      <c r="E3" s="117"/>
      <c r="F3" s="117"/>
      <c r="G3" s="117"/>
      <c r="H3" s="117"/>
      <c r="I3" s="117"/>
    </row>
    <row r="4" spans="1:9" x14ac:dyDescent="0.25">
      <c r="A4" s="117"/>
      <c r="B4" s="121"/>
      <c r="C4" s="122"/>
      <c r="D4" s="122"/>
      <c r="E4" s="122"/>
      <c r="F4" s="122"/>
      <c r="G4" s="122"/>
      <c r="H4" s="123"/>
      <c r="I4" s="117"/>
    </row>
    <row r="5" spans="1:9" ht="20.25" x14ac:dyDescent="0.3">
      <c r="A5" s="117"/>
      <c r="B5" s="181" t="s">
        <v>531</v>
      </c>
      <c r="C5" s="182"/>
      <c r="D5" s="182"/>
      <c r="E5" s="182"/>
      <c r="F5" s="182"/>
      <c r="G5" s="182"/>
      <c r="H5" s="183"/>
      <c r="I5" s="124"/>
    </row>
    <row r="6" spans="1:9" x14ac:dyDescent="0.25">
      <c r="A6" s="117"/>
      <c r="B6" s="125"/>
      <c r="C6" s="117"/>
      <c r="D6" s="117"/>
      <c r="E6" s="117"/>
      <c r="F6" s="117"/>
      <c r="G6" s="117"/>
      <c r="H6" s="126"/>
      <c r="I6" s="117"/>
    </row>
    <row r="7" spans="1:9" x14ac:dyDescent="0.25">
      <c r="A7" s="117"/>
      <c r="B7" s="125"/>
      <c r="C7" s="117"/>
      <c r="D7" s="117"/>
      <c r="E7" s="117"/>
      <c r="F7" s="117"/>
      <c r="G7" s="117"/>
      <c r="H7" s="126"/>
      <c r="I7" s="117"/>
    </row>
    <row r="8" spans="1:9" x14ac:dyDescent="0.25">
      <c r="A8" s="117"/>
      <c r="B8" s="127" t="s">
        <v>532</v>
      </c>
      <c r="C8" s="128"/>
      <c r="D8" s="160"/>
      <c r="E8" s="161"/>
      <c r="F8" s="161"/>
      <c r="G8" s="161"/>
      <c r="H8" s="162"/>
      <c r="I8" s="117"/>
    </row>
    <row r="9" spans="1:9" x14ac:dyDescent="0.25">
      <c r="A9" s="117"/>
      <c r="B9" s="127"/>
      <c r="C9" s="128"/>
      <c r="D9" s="184"/>
      <c r="E9" s="184"/>
      <c r="F9" s="184"/>
      <c r="G9" s="184"/>
      <c r="H9" s="185"/>
      <c r="I9" s="117"/>
    </row>
    <row r="10" spans="1:9" x14ac:dyDescent="0.25">
      <c r="A10" s="117"/>
      <c r="B10" s="127" t="s">
        <v>533</v>
      </c>
      <c r="C10" s="128"/>
      <c r="D10" s="129"/>
      <c r="E10" s="129"/>
      <c r="F10" s="160"/>
      <c r="G10" s="161"/>
      <c r="H10" s="162"/>
      <c r="I10" s="117"/>
    </row>
    <row r="11" spans="1:9" x14ac:dyDescent="0.25">
      <c r="A11" s="117"/>
      <c r="B11" s="127"/>
      <c r="C11" s="128"/>
      <c r="D11" s="129"/>
      <c r="E11" s="129"/>
      <c r="F11" s="158"/>
      <c r="G11" s="158"/>
      <c r="H11" s="159"/>
      <c r="I11" s="117"/>
    </row>
    <row r="12" spans="1:9" x14ac:dyDescent="0.25">
      <c r="A12" s="117"/>
      <c r="B12" s="127" t="s">
        <v>534</v>
      </c>
      <c r="C12" s="128"/>
      <c r="D12" s="129"/>
      <c r="E12" s="129"/>
      <c r="F12" s="160"/>
      <c r="G12" s="161"/>
      <c r="H12" s="162"/>
      <c r="I12" s="117"/>
    </row>
    <row r="13" spans="1:9" x14ac:dyDescent="0.25">
      <c r="A13" s="117"/>
      <c r="B13" s="127"/>
      <c r="C13" s="128"/>
      <c r="D13" s="129"/>
      <c r="E13" s="129"/>
      <c r="F13" s="143"/>
      <c r="G13" s="143"/>
      <c r="H13" s="144"/>
      <c r="I13" s="117"/>
    </row>
    <row r="14" spans="1:9" x14ac:dyDescent="0.25">
      <c r="A14" s="117"/>
      <c r="B14" s="127" t="s">
        <v>535</v>
      </c>
      <c r="C14" s="128"/>
      <c r="D14" s="129"/>
      <c r="E14" s="129"/>
      <c r="F14" s="160"/>
      <c r="G14" s="161"/>
      <c r="H14" s="162"/>
      <c r="I14" s="117"/>
    </row>
    <row r="15" spans="1:9" x14ac:dyDescent="0.25">
      <c r="A15" s="117"/>
      <c r="B15" s="127"/>
      <c r="C15" s="128"/>
      <c r="D15" s="129"/>
      <c r="E15" s="129"/>
      <c r="F15" s="158"/>
      <c r="G15" s="158"/>
      <c r="H15" s="159"/>
      <c r="I15" s="117"/>
    </row>
    <row r="16" spans="1:9" x14ac:dyDescent="0.25">
      <c r="A16" s="117"/>
      <c r="B16" s="127" t="s">
        <v>536</v>
      </c>
      <c r="C16" s="128"/>
      <c r="D16" s="186"/>
      <c r="E16" s="187"/>
      <c r="F16" s="187"/>
      <c r="G16" s="187"/>
      <c r="H16" s="188"/>
      <c r="I16" s="117"/>
    </row>
    <row r="17" spans="1:9" x14ac:dyDescent="0.25">
      <c r="A17" s="117"/>
      <c r="B17" s="127"/>
      <c r="C17" s="128"/>
      <c r="D17" s="163"/>
      <c r="E17" s="163"/>
      <c r="F17" s="163"/>
      <c r="G17" s="163"/>
      <c r="H17" s="164"/>
      <c r="I17" s="117"/>
    </row>
    <row r="18" spans="1:9" x14ac:dyDescent="0.25">
      <c r="A18" s="117"/>
      <c r="B18" s="127" t="s">
        <v>537</v>
      </c>
      <c r="C18" s="128"/>
      <c r="D18" s="160"/>
      <c r="E18" s="161"/>
      <c r="F18" s="161"/>
      <c r="G18" s="161"/>
      <c r="H18" s="162"/>
      <c r="I18" s="117"/>
    </row>
    <row r="19" spans="1:9" x14ac:dyDescent="0.25">
      <c r="A19" s="117"/>
      <c r="B19" s="127"/>
      <c r="C19" s="128"/>
      <c r="D19" s="163"/>
      <c r="E19" s="163"/>
      <c r="F19" s="163"/>
      <c r="G19" s="163"/>
      <c r="H19" s="164"/>
      <c r="I19" s="117"/>
    </row>
    <row r="20" spans="1:9" x14ac:dyDescent="0.25">
      <c r="A20" s="117"/>
      <c r="B20" s="127" t="s">
        <v>538</v>
      </c>
      <c r="C20" s="128"/>
      <c r="D20" s="160"/>
      <c r="E20" s="161"/>
      <c r="F20" s="161"/>
      <c r="G20" s="161"/>
      <c r="H20" s="162"/>
      <c r="I20" s="117"/>
    </row>
    <row r="21" spans="1:9" x14ac:dyDescent="0.25">
      <c r="A21" s="117"/>
      <c r="B21" s="127"/>
      <c r="C21" s="128"/>
      <c r="D21" s="158"/>
      <c r="E21" s="158"/>
      <c r="F21" s="158"/>
      <c r="G21" s="158"/>
      <c r="H21" s="159"/>
      <c r="I21" s="117"/>
    </row>
    <row r="22" spans="1:9" x14ac:dyDescent="0.25">
      <c r="A22" s="117"/>
      <c r="B22" s="127" t="s">
        <v>539</v>
      </c>
      <c r="C22" s="128"/>
      <c r="D22" s="180"/>
      <c r="E22" s="180"/>
      <c r="F22" s="180"/>
      <c r="G22" s="180"/>
      <c r="H22" s="180"/>
      <c r="I22" s="117"/>
    </row>
    <row r="23" spans="1:9" x14ac:dyDescent="0.25">
      <c r="A23" s="117"/>
      <c r="B23" s="127"/>
      <c r="C23" s="128"/>
      <c r="D23" s="163"/>
      <c r="E23" s="163"/>
      <c r="F23" s="163"/>
      <c r="G23" s="163"/>
      <c r="H23" s="164"/>
      <c r="I23" s="117"/>
    </row>
    <row r="24" spans="1:9" x14ac:dyDescent="0.25">
      <c r="A24" s="117"/>
      <c r="B24" s="127" t="s">
        <v>537</v>
      </c>
      <c r="C24" s="128"/>
      <c r="D24" s="160"/>
      <c r="E24" s="161"/>
      <c r="F24" s="161"/>
      <c r="G24" s="161"/>
      <c r="H24" s="162"/>
      <c r="I24" s="117"/>
    </row>
    <row r="25" spans="1:9" x14ac:dyDescent="0.25">
      <c r="A25" s="117"/>
      <c r="B25" s="127"/>
      <c r="C25" s="128"/>
      <c r="D25" s="163"/>
      <c r="E25" s="163"/>
      <c r="F25" s="163"/>
      <c r="G25" s="163"/>
      <c r="H25" s="164"/>
      <c r="I25" s="117"/>
    </row>
    <row r="26" spans="1:9" x14ac:dyDescent="0.25">
      <c r="A26" s="117"/>
      <c r="B26" s="127" t="s">
        <v>538</v>
      </c>
      <c r="C26" s="128"/>
      <c r="D26" s="160"/>
      <c r="E26" s="161"/>
      <c r="F26" s="161"/>
      <c r="G26" s="161"/>
      <c r="H26" s="162"/>
      <c r="I26" s="117"/>
    </row>
    <row r="27" spans="1:9" x14ac:dyDescent="0.25">
      <c r="A27" s="117"/>
      <c r="B27" s="127"/>
      <c r="C27" s="128"/>
      <c r="D27" s="163"/>
      <c r="E27" s="163"/>
      <c r="F27" s="163"/>
      <c r="G27" s="163"/>
      <c r="H27" s="164"/>
      <c r="I27" s="117"/>
    </row>
    <row r="28" spans="1:9" x14ac:dyDescent="0.25">
      <c r="A28" s="117"/>
      <c r="B28" s="127" t="s">
        <v>540</v>
      </c>
      <c r="C28" s="128"/>
      <c r="D28" s="160"/>
      <c r="E28" s="161"/>
      <c r="F28" s="161"/>
      <c r="G28" s="161"/>
      <c r="H28" s="162"/>
      <c r="I28" s="117"/>
    </row>
    <row r="29" spans="1:9" x14ac:dyDescent="0.25">
      <c r="A29" s="117"/>
      <c r="B29" s="127"/>
      <c r="C29" s="128"/>
      <c r="D29" s="163"/>
      <c r="E29" s="163"/>
      <c r="F29" s="163"/>
      <c r="G29" s="163"/>
      <c r="H29" s="164"/>
      <c r="I29" s="117"/>
    </row>
    <row r="30" spans="1:9" x14ac:dyDescent="0.25">
      <c r="A30" s="117"/>
      <c r="B30" s="127" t="s">
        <v>537</v>
      </c>
      <c r="C30" s="128"/>
      <c r="D30" s="160"/>
      <c r="E30" s="161"/>
      <c r="F30" s="161"/>
      <c r="G30" s="161"/>
      <c r="H30" s="162"/>
      <c r="I30" s="117"/>
    </row>
    <row r="31" spans="1:9" x14ac:dyDescent="0.25">
      <c r="A31" s="117"/>
      <c r="B31" s="127"/>
      <c r="C31" s="128"/>
      <c r="D31" s="163"/>
      <c r="E31" s="163"/>
      <c r="F31" s="163"/>
      <c r="G31" s="163"/>
      <c r="H31" s="164"/>
      <c r="I31" s="117"/>
    </row>
    <row r="32" spans="1:9" x14ac:dyDescent="0.25">
      <c r="A32" s="117"/>
      <c r="B32" s="127" t="s">
        <v>538</v>
      </c>
      <c r="C32" s="128"/>
      <c r="D32" s="160"/>
      <c r="E32" s="161"/>
      <c r="F32" s="161"/>
      <c r="G32" s="161"/>
      <c r="H32" s="162"/>
      <c r="I32" s="117"/>
    </row>
    <row r="33" spans="1:9" x14ac:dyDescent="0.25">
      <c r="A33" s="117"/>
      <c r="B33" s="127"/>
      <c r="C33" s="128"/>
      <c r="D33" s="163"/>
      <c r="E33" s="163"/>
      <c r="F33" s="163"/>
      <c r="G33" s="163"/>
      <c r="H33" s="164"/>
      <c r="I33" s="117"/>
    </row>
    <row r="34" spans="1:9" x14ac:dyDescent="0.25">
      <c r="A34" s="117"/>
      <c r="B34" s="127" t="s">
        <v>541</v>
      </c>
      <c r="C34" s="128"/>
      <c r="D34" s="160"/>
      <c r="E34" s="161"/>
      <c r="F34" s="161"/>
      <c r="G34" s="161"/>
      <c r="H34" s="162"/>
      <c r="I34" s="117"/>
    </row>
    <row r="35" spans="1:9" x14ac:dyDescent="0.25">
      <c r="A35" s="117"/>
      <c r="B35" s="127"/>
      <c r="C35" s="128"/>
      <c r="D35" s="163"/>
      <c r="E35" s="163"/>
      <c r="F35" s="163"/>
      <c r="G35" s="163"/>
      <c r="H35" s="164"/>
      <c r="I35" s="117"/>
    </row>
    <row r="36" spans="1:9" x14ac:dyDescent="0.25">
      <c r="A36" s="117"/>
      <c r="B36" s="127" t="s">
        <v>542</v>
      </c>
      <c r="C36" s="128"/>
      <c r="D36" s="160"/>
      <c r="E36" s="161"/>
      <c r="F36" s="161"/>
      <c r="G36" s="161"/>
      <c r="H36" s="162"/>
      <c r="I36" s="117"/>
    </row>
    <row r="37" spans="1:9" x14ac:dyDescent="0.25">
      <c r="A37" s="117"/>
      <c r="B37" s="127"/>
      <c r="C37" s="128"/>
      <c r="D37" s="163"/>
      <c r="E37" s="163"/>
      <c r="F37" s="163"/>
      <c r="G37" s="163"/>
      <c r="H37" s="164"/>
      <c r="I37" s="117"/>
    </row>
    <row r="38" spans="1:9" x14ac:dyDescent="0.25">
      <c r="A38" s="117"/>
      <c r="B38" s="127" t="s">
        <v>538</v>
      </c>
      <c r="C38" s="128"/>
      <c r="D38" s="160"/>
      <c r="E38" s="161"/>
      <c r="F38" s="161"/>
      <c r="G38" s="161"/>
      <c r="H38" s="162"/>
      <c r="I38" s="117"/>
    </row>
    <row r="39" spans="1:9" x14ac:dyDescent="0.25">
      <c r="A39" s="117"/>
      <c r="B39" s="127"/>
      <c r="C39" s="128"/>
      <c r="D39" s="163"/>
      <c r="E39" s="163"/>
      <c r="F39" s="163"/>
      <c r="G39" s="163"/>
      <c r="H39" s="164"/>
      <c r="I39" s="117"/>
    </row>
    <row r="40" spans="1:9" x14ac:dyDescent="0.25">
      <c r="A40" s="117"/>
      <c r="B40" s="127" t="s">
        <v>543</v>
      </c>
      <c r="C40" s="128"/>
      <c r="D40" s="160"/>
      <c r="E40" s="161"/>
      <c r="F40" s="161"/>
      <c r="G40" s="161"/>
      <c r="H40" s="162"/>
      <c r="I40" s="117"/>
    </row>
    <row r="41" spans="1:9" x14ac:dyDescent="0.25">
      <c r="A41" s="117"/>
      <c r="B41" s="127"/>
      <c r="C41" s="128"/>
      <c r="D41" s="163"/>
      <c r="E41" s="163"/>
      <c r="F41" s="163"/>
      <c r="G41" s="163"/>
      <c r="H41" s="164"/>
      <c r="I41" s="117"/>
    </row>
    <row r="42" spans="1:9" x14ac:dyDescent="0.25">
      <c r="A42" s="117"/>
      <c r="B42" s="127" t="s">
        <v>542</v>
      </c>
      <c r="C42" s="128"/>
      <c r="D42" s="160"/>
      <c r="E42" s="161"/>
      <c r="F42" s="161"/>
      <c r="G42" s="161"/>
      <c r="H42" s="162"/>
      <c r="I42" s="117"/>
    </row>
    <row r="43" spans="1:9" x14ac:dyDescent="0.25">
      <c r="A43" s="117"/>
      <c r="B43" s="127"/>
      <c r="C43" s="128"/>
      <c r="D43" s="163"/>
      <c r="E43" s="163"/>
      <c r="F43" s="163"/>
      <c r="G43" s="163"/>
      <c r="H43" s="164"/>
      <c r="I43" s="117"/>
    </row>
    <row r="44" spans="1:9" x14ac:dyDescent="0.25">
      <c r="A44" s="117"/>
      <c r="B44" s="127" t="s">
        <v>538</v>
      </c>
      <c r="C44" s="128"/>
      <c r="D44" s="160"/>
      <c r="E44" s="161"/>
      <c r="F44" s="161"/>
      <c r="G44" s="161"/>
      <c r="H44" s="162"/>
      <c r="I44" s="117"/>
    </row>
    <row r="45" spans="1:9" x14ac:dyDescent="0.25">
      <c r="A45" s="117"/>
      <c r="B45" s="127"/>
      <c r="C45" s="128"/>
      <c r="D45" s="163"/>
      <c r="E45" s="163"/>
      <c r="F45" s="163"/>
      <c r="G45" s="163"/>
      <c r="H45" s="164"/>
      <c r="I45" s="117"/>
    </row>
    <row r="46" spans="1:9" x14ac:dyDescent="0.25">
      <c r="A46" s="117"/>
      <c r="B46" s="127" t="s">
        <v>544</v>
      </c>
      <c r="C46" s="128"/>
      <c r="D46" s="171"/>
      <c r="E46" s="172"/>
      <c r="F46" s="172"/>
      <c r="G46" s="172"/>
      <c r="H46" s="173"/>
      <c r="I46" s="117"/>
    </row>
    <row r="47" spans="1:9" x14ac:dyDescent="0.25">
      <c r="A47" s="117"/>
      <c r="B47" s="127"/>
      <c r="C47" s="128"/>
      <c r="D47" s="174"/>
      <c r="E47" s="175"/>
      <c r="F47" s="175"/>
      <c r="G47" s="175"/>
      <c r="H47" s="176"/>
      <c r="I47" s="117"/>
    </row>
    <row r="48" spans="1:9" x14ac:dyDescent="0.25">
      <c r="A48" s="117"/>
      <c r="B48" s="127"/>
      <c r="C48" s="128"/>
      <c r="D48" s="177"/>
      <c r="E48" s="178"/>
      <c r="F48" s="178"/>
      <c r="G48" s="178"/>
      <c r="H48" s="179"/>
      <c r="I48" s="117"/>
    </row>
    <row r="49" spans="1:9" x14ac:dyDescent="0.25">
      <c r="A49" s="117"/>
      <c r="B49" s="127"/>
      <c r="C49" s="128"/>
      <c r="D49" s="158"/>
      <c r="E49" s="158"/>
      <c r="F49" s="158"/>
      <c r="G49" s="158"/>
      <c r="H49" s="159"/>
      <c r="I49" s="117"/>
    </row>
    <row r="50" spans="1:9" x14ac:dyDescent="0.25">
      <c r="A50" s="117"/>
      <c r="B50" s="127" t="s">
        <v>545</v>
      </c>
      <c r="C50" s="128"/>
      <c r="D50" s="160"/>
      <c r="E50" s="161"/>
      <c r="F50" s="161"/>
      <c r="G50" s="161"/>
      <c r="H50" s="162"/>
      <c r="I50" s="117"/>
    </row>
    <row r="51" spans="1:9" x14ac:dyDescent="0.25">
      <c r="A51" s="117"/>
      <c r="B51" s="127"/>
      <c r="C51" s="128"/>
      <c r="D51" s="158"/>
      <c r="E51" s="158"/>
      <c r="F51" s="158"/>
      <c r="G51" s="158"/>
      <c r="H51" s="159"/>
      <c r="I51" s="117"/>
    </row>
    <row r="52" spans="1:9" x14ac:dyDescent="0.25">
      <c r="A52" s="117"/>
      <c r="B52" s="127" t="s">
        <v>546</v>
      </c>
      <c r="C52" s="128"/>
      <c r="D52" s="160"/>
      <c r="E52" s="161"/>
      <c r="F52" s="161"/>
      <c r="G52" s="161"/>
      <c r="H52" s="162"/>
      <c r="I52" s="117"/>
    </row>
    <row r="53" spans="1:9" x14ac:dyDescent="0.25">
      <c r="A53" s="117"/>
      <c r="B53" s="127"/>
      <c r="C53" s="128"/>
      <c r="D53" s="158"/>
      <c r="E53" s="158"/>
      <c r="F53" s="158"/>
      <c r="G53" s="158"/>
      <c r="H53" s="159"/>
      <c r="I53" s="117"/>
    </row>
    <row r="54" spans="1:9" x14ac:dyDescent="0.25">
      <c r="A54" s="117"/>
      <c r="B54" s="127" t="s">
        <v>547</v>
      </c>
      <c r="C54" s="128"/>
      <c r="D54" s="160"/>
      <c r="E54" s="161"/>
      <c r="F54" s="161"/>
      <c r="G54" s="161"/>
      <c r="H54" s="162"/>
      <c r="I54" s="117"/>
    </row>
    <row r="55" spans="1:9" x14ac:dyDescent="0.25">
      <c r="A55" s="117"/>
      <c r="B55" s="127"/>
      <c r="C55" s="128"/>
      <c r="D55" s="158"/>
      <c r="E55" s="158"/>
      <c r="F55" s="158"/>
      <c r="G55" s="158"/>
      <c r="H55" s="159"/>
      <c r="I55" s="117"/>
    </row>
    <row r="56" spans="1:9" x14ac:dyDescent="0.25">
      <c r="A56" s="117"/>
      <c r="B56" s="127" t="s">
        <v>548</v>
      </c>
      <c r="C56" s="128"/>
      <c r="D56" s="160"/>
      <c r="E56" s="161"/>
      <c r="F56" s="161"/>
      <c r="G56" s="161"/>
      <c r="H56" s="162"/>
      <c r="I56" s="117"/>
    </row>
    <row r="57" spans="1:9" x14ac:dyDescent="0.25">
      <c r="A57" s="117"/>
      <c r="B57" s="127"/>
      <c r="C57" s="128"/>
      <c r="D57" s="143"/>
      <c r="E57" s="143"/>
      <c r="F57" s="143"/>
      <c r="G57" s="143"/>
      <c r="H57" s="144"/>
      <c r="I57" s="117"/>
    </row>
    <row r="58" spans="1:9" x14ac:dyDescent="0.25">
      <c r="A58" s="117"/>
      <c r="B58" s="127" t="s">
        <v>549</v>
      </c>
      <c r="C58" s="128"/>
      <c r="D58" s="170"/>
      <c r="E58" s="163"/>
      <c r="F58" s="163"/>
      <c r="G58" s="163"/>
      <c r="H58" s="164"/>
      <c r="I58" s="117"/>
    </row>
    <row r="59" spans="1:9" x14ac:dyDescent="0.25">
      <c r="A59" s="117"/>
      <c r="B59" s="127"/>
      <c r="C59" s="128"/>
      <c r="D59" s="163"/>
      <c r="E59" s="163"/>
      <c r="F59" s="163"/>
      <c r="G59" s="163"/>
      <c r="H59" s="164"/>
      <c r="I59" s="117"/>
    </row>
    <row r="60" spans="1:9" x14ac:dyDescent="0.25">
      <c r="A60" s="117"/>
      <c r="B60" s="127" t="s">
        <v>550</v>
      </c>
      <c r="C60" s="128"/>
      <c r="D60" s="165" t="s">
        <v>551</v>
      </c>
      <c r="E60" s="166"/>
      <c r="F60" s="166"/>
      <c r="G60" s="166"/>
      <c r="H60" s="167"/>
      <c r="I60" s="117"/>
    </row>
    <row r="61" spans="1:9" x14ac:dyDescent="0.25">
      <c r="A61" s="117"/>
      <c r="B61" s="127"/>
      <c r="C61" s="128"/>
      <c r="D61" s="168"/>
      <c r="E61" s="168"/>
      <c r="F61" s="168"/>
      <c r="G61" s="168"/>
      <c r="H61" s="169"/>
      <c r="I61" s="117"/>
    </row>
    <row r="62" spans="1:9" x14ac:dyDescent="0.25">
      <c r="A62" s="117"/>
      <c r="B62" s="127" t="s">
        <v>552</v>
      </c>
      <c r="C62" s="128"/>
      <c r="D62" s="160"/>
      <c r="E62" s="161"/>
      <c r="F62" s="161"/>
      <c r="G62" s="161"/>
      <c r="H62" s="162"/>
      <c r="I62" s="117"/>
    </row>
    <row r="63" spans="1:9" x14ac:dyDescent="0.25">
      <c r="A63" s="117"/>
      <c r="B63" s="127"/>
      <c r="C63" s="128"/>
      <c r="D63" s="158"/>
      <c r="E63" s="158"/>
      <c r="F63" s="158"/>
      <c r="G63" s="158"/>
      <c r="H63" s="159"/>
      <c r="I63" s="117"/>
    </row>
    <row r="64" spans="1:9" x14ac:dyDescent="0.25">
      <c r="A64" s="117"/>
      <c r="B64" s="127" t="s">
        <v>553</v>
      </c>
      <c r="C64" s="128"/>
      <c r="D64" s="160"/>
      <c r="E64" s="161"/>
      <c r="F64" s="161"/>
      <c r="G64" s="161"/>
      <c r="H64" s="162"/>
      <c r="I64" s="117"/>
    </row>
    <row r="65" spans="1:9" x14ac:dyDescent="0.25">
      <c r="A65" s="117"/>
      <c r="B65" s="127"/>
      <c r="C65" s="128"/>
      <c r="D65" s="158"/>
      <c r="E65" s="158"/>
      <c r="F65" s="158"/>
      <c r="G65" s="158"/>
      <c r="H65" s="159"/>
      <c r="I65" s="117"/>
    </row>
    <row r="66" spans="1:9" x14ac:dyDescent="0.25">
      <c r="A66" s="117"/>
      <c r="B66" s="127" t="s">
        <v>554</v>
      </c>
      <c r="C66" s="128"/>
      <c r="D66" s="160"/>
      <c r="E66" s="161"/>
      <c r="F66" s="161"/>
      <c r="G66" s="161"/>
      <c r="H66" s="162"/>
      <c r="I66" s="117"/>
    </row>
    <row r="67" spans="1:9" x14ac:dyDescent="0.25">
      <c r="A67" s="117"/>
      <c r="B67" s="127"/>
      <c r="C67" s="128"/>
      <c r="D67" s="129"/>
      <c r="E67" s="129"/>
      <c r="F67" s="129"/>
      <c r="G67" s="129"/>
      <c r="H67" s="130"/>
      <c r="I67" s="117"/>
    </row>
    <row r="68" spans="1:9" x14ac:dyDescent="0.25">
      <c r="A68" s="117"/>
      <c r="B68" s="127" t="s">
        <v>555</v>
      </c>
      <c r="C68" s="128"/>
      <c r="D68" s="129"/>
      <c r="E68" s="129"/>
      <c r="F68" s="131"/>
      <c r="G68" s="129"/>
      <c r="H68" s="130"/>
      <c r="I68" s="117"/>
    </row>
    <row r="69" spans="1:9" x14ac:dyDescent="0.25">
      <c r="A69" s="117"/>
      <c r="B69" s="132"/>
      <c r="C69" s="133"/>
      <c r="D69" s="133"/>
      <c r="E69" s="133"/>
      <c r="F69" s="133"/>
      <c r="G69" s="133"/>
      <c r="H69" s="134"/>
      <c r="I69" s="117"/>
    </row>
    <row r="70" spans="1:9" x14ac:dyDescent="0.25">
      <c r="A70" s="117"/>
      <c r="B70" s="119"/>
      <c r="C70" s="117"/>
      <c r="D70" s="117"/>
      <c r="E70" s="117"/>
      <c r="F70" s="117"/>
      <c r="G70" s="117"/>
      <c r="H70" s="117"/>
      <c r="I70" s="117"/>
    </row>
    <row r="71" spans="1:9" x14ac:dyDescent="0.25">
      <c r="A71" s="117"/>
      <c r="B71" s="119"/>
      <c r="C71" s="117"/>
      <c r="D71" s="117"/>
      <c r="E71" s="117"/>
      <c r="F71" s="117"/>
      <c r="G71" s="117"/>
      <c r="H71" s="117"/>
      <c r="I71" s="117"/>
    </row>
  </sheetData>
  <mergeCells count="56">
    <mergeCell ref="D19:H19"/>
    <mergeCell ref="B5:H5"/>
    <mergeCell ref="D8:H8"/>
    <mergeCell ref="D9:H9"/>
    <mergeCell ref="F10:H10"/>
    <mergeCell ref="F11:H11"/>
    <mergeCell ref="F12:H12"/>
    <mergeCell ref="F14:H14"/>
    <mergeCell ref="F15:H15"/>
    <mergeCell ref="D16:H16"/>
    <mergeCell ref="D17:H17"/>
    <mergeCell ref="D18:H18"/>
    <mergeCell ref="D31:H31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43:H43"/>
    <mergeCell ref="D32:H32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58:H58"/>
    <mergeCell ref="D44:H44"/>
    <mergeCell ref="D45:H45"/>
    <mergeCell ref="D46:H48"/>
    <mergeCell ref="D49:H49"/>
    <mergeCell ref="D50:H50"/>
    <mergeCell ref="D51:H51"/>
    <mergeCell ref="D52:H52"/>
    <mergeCell ref="D53:H53"/>
    <mergeCell ref="D54:H54"/>
    <mergeCell ref="D55:H55"/>
    <mergeCell ref="D56:H56"/>
    <mergeCell ref="D65:H65"/>
    <mergeCell ref="D66:H66"/>
    <mergeCell ref="D59:H59"/>
    <mergeCell ref="D60:H60"/>
    <mergeCell ref="D61:H61"/>
    <mergeCell ref="D62:H62"/>
    <mergeCell ref="D63:H63"/>
    <mergeCell ref="D64:H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BS1004"/>
  <sheetViews>
    <sheetView showGridLines="0" tabSelected="1" zoomScale="115" zoomScaleNormal="115" workbookViewId="0">
      <selection activeCell="A10" sqref="A10"/>
    </sheetView>
  </sheetViews>
  <sheetFormatPr defaultColWidth="9.140625" defaultRowHeight="11.25" outlineLevelCol="1" x14ac:dyDescent="0.2"/>
  <cols>
    <col min="1" max="1" width="20.28515625" style="42" customWidth="1"/>
    <col min="2" max="12" width="28.140625" style="42" customWidth="1"/>
    <col min="13" max="14" width="32.5703125" style="35" customWidth="1"/>
    <col min="15" max="15" width="35.85546875" style="35" bestFit="1" customWidth="1"/>
    <col min="16" max="27" width="28.140625" style="42" customWidth="1"/>
    <col min="28" max="28" width="28.140625" style="52" customWidth="1"/>
    <col min="29" max="32" width="28.140625" style="53" customWidth="1"/>
    <col min="33" max="55" width="28.140625" style="42" customWidth="1"/>
    <col min="56" max="57" width="31.5703125" style="42" customWidth="1"/>
    <col min="58" max="61" width="28.140625" style="42" customWidth="1"/>
    <col min="62" max="62" width="29.85546875" style="42" customWidth="1"/>
    <col min="63" max="63" width="30" style="42" customWidth="1"/>
    <col min="64" max="64" width="46.85546875" style="42" customWidth="1"/>
    <col min="65" max="65" width="32.85546875" style="42" customWidth="1"/>
    <col min="66" max="66" width="27.42578125" style="42" hidden="1" customWidth="1" outlineLevel="1"/>
    <col min="67" max="70" width="32.85546875" style="42" hidden="1" customWidth="1" outlineLevel="1"/>
    <col min="71" max="71" width="9.140625" style="42" collapsed="1"/>
    <col min="72" max="16384" width="9.140625" style="42"/>
  </cols>
  <sheetData>
    <row r="1" spans="1:70" x14ac:dyDescent="0.2">
      <c r="M1" s="54"/>
      <c r="N1" s="54"/>
      <c r="O1" s="54"/>
    </row>
    <row r="2" spans="1:70" x14ac:dyDescent="0.2">
      <c r="A2" s="55" t="s">
        <v>556</v>
      </c>
      <c r="B2" s="56" t="s">
        <v>1058</v>
      </c>
      <c r="M2" s="54"/>
      <c r="N2" s="54"/>
      <c r="O2" s="54"/>
    </row>
    <row r="3" spans="1:70" x14ac:dyDescent="0.2">
      <c r="M3" s="54"/>
      <c r="N3" s="54"/>
      <c r="O3" s="54"/>
    </row>
    <row r="4" spans="1:70" ht="12" thickBot="1" x14ac:dyDescent="0.25">
      <c r="A4" s="57"/>
      <c r="M4" s="54"/>
      <c r="N4" s="54"/>
      <c r="O4" s="54"/>
    </row>
    <row r="5" spans="1:70" s="19" customFormat="1" ht="22.5" customHeight="1" thickBot="1" x14ac:dyDescent="0.3">
      <c r="A5" s="17" t="s">
        <v>557</v>
      </c>
      <c r="B5" s="17" t="s">
        <v>557</v>
      </c>
      <c r="C5" s="17" t="s">
        <v>557</v>
      </c>
      <c r="D5" s="17" t="s">
        <v>557</v>
      </c>
      <c r="E5" s="17" t="s">
        <v>557</v>
      </c>
      <c r="F5" s="17" t="s">
        <v>557</v>
      </c>
      <c r="G5" s="17" t="s">
        <v>557</v>
      </c>
      <c r="H5" s="17" t="s">
        <v>557</v>
      </c>
      <c r="I5" s="17" t="s">
        <v>557</v>
      </c>
      <c r="J5" s="17" t="s">
        <v>557</v>
      </c>
      <c r="K5" s="17" t="s">
        <v>557</v>
      </c>
      <c r="L5" s="17" t="s">
        <v>557</v>
      </c>
      <c r="M5" s="18" t="s">
        <v>557</v>
      </c>
      <c r="N5" s="18" t="s">
        <v>557</v>
      </c>
      <c r="O5" s="18" t="s">
        <v>557</v>
      </c>
      <c r="P5" s="17" t="s">
        <v>557</v>
      </c>
      <c r="Q5" s="17" t="s">
        <v>557</v>
      </c>
      <c r="R5" s="17"/>
      <c r="S5" s="17"/>
      <c r="T5" s="17" t="s">
        <v>557</v>
      </c>
      <c r="U5" s="17" t="s">
        <v>557</v>
      </c>
      <c r="V5" s="17" t="s">
        <v>557</v>
      </c>
      <c r="W5" s="17" t="s">
        <v>558</v>
      </c>
      <c r="X5" s="17" t="s">
        <v>558</v>
      </c>
      <c r="Y5" s="17" t="s">
        <v>557</v>
      </c>
      <c r="Z5" s="17" t="s">
        <v>558</v>
      </c>
      <c r="AA5" s="17" t="s">
        <v>557</v>
      </c>
      <c r="AB5" s="17" t="s">
        <v>557</v>
      </c>
      <c r="AC5" s="17" t="s">
        <v>557</v>
      </c>
      <c r="AD5" s="17" t="s">
        <v>557</v>
      </c>
      <c r="AE5" s="17" t="s">
        <v>557</v>
      </c>
      <c r="AF5" s="20" t="s">
        <v>557</v>
      </c>
      <c r="AG5" s="20" t="s">
        <v>557</v>
      </c>
      <c r="AH5" s="20" t="s">
        <v>557</v>
      </c>
      <c r="AI5" s="20" t="s">
        <v>557</v>
      </c>
      <c r="AJ5" s="20" t="s">
        <v>557</v>
      </c>
      <c r="AK5" s="20" t="s">
        <v>557</v>
      </c>
      <c r="AL5" s="21"/>
      <c r="AM5" s="21"/>
      <c r="AN5" s="21"/>
      <c r="AO5" s="21"/>
      <c r="AP5" s="20" t="s">
        <v>557</v>
      </c>
      <c r="AQ5" s="20" t="s">
        <v>557</v>
      </c>
      <c r="AR5" s="20" t="s">
        <v>557</v>
      </c>
      <c r="AS5" s="20" t="s">
        <v>557</v>
      </c>
      <c r="AT5" s="20" t="s">
        <v>557</v>
      </c>
      <c r="AU5" s="20" t="s">
        <v>557</v>
      </c>
      <c r="AV5" s="20" t="s">
        <v>557</v>
      </c>
      <c r="AW5" s="20" t="s">
        <v>557</v>
      </c>
      <c r="AX5" s="20" t="s">
        <v>557</v>
      </c>
      <c r="AY5" s="20"/>
      <c r="AZ5" s="20" t="s">
        <v>557</v>
      </c>
      <c r="BA5" s="21"/>
      <c r="BB5" s="21"/>
      <c r="BC5" s="21"/>
      <c r="BD5" s="21"/>
      <c r="BE5" s="21"/>
      <c r="BF5" s="21"/>
      <c r="BG5" s="21"/>
      <c r="BH5" s="20" t="s">
        <v>557</v>
      </c>
      <c r="BI5" s="20" t="s">
        <v>557</v>
      </c>
      <c r="BJ5" s="192" t="s">
        <v>557</v>
      </c>
      <c r="BK5" s="193"/>
      <c r="BL5" s="193"/>
      <c r="BM5" s="194"/>
    </row>
    <row r="6" spans="1:70" s="19" customFormat="1" ht="27" customHeight="1" x14ac:dyDescent="0.25">
      <c r="A6" s="195" t="s">
        <v>559</v>
      </c>
      <c r="B6" s="195" t="s">
        <v>560</v>
      </c>
      <c r="C6" s="195" t="s">
        <v>561</v>
      </c>
      <c r="D6" s="195" t="s">
        <v>562</v>
      </c>
      <c r="E6" s="195" t="s">
        <v>563</v>
      </c>
      <c r="F6" s="145"/>
      <c r="G6" s="145"/>
      <c r="H6" s="145"/>
      <c r="I6" s="195" t="s">
        <v>564</v>
      </c>
      <c r="J6" s="195" t="s">
        <v>565</v>
      </c>
      <c r="K6" s="195" t="s">
        <v>566</v>
      </c>
      <c r="L6" s="195" t="s">
        <v>567</v>
      </c>
      <c r="M6" s="195" t="s">
        <v>568</v>
      </c>
      <c r="N6" s="195" t="s">
        <v>569</v>
      </c>
      <c r="O6" s="195" t="s">
        <v>569</v>
      </c>
      <c r="P6" s="195" t="s">
        <v>570</v>
      </c>
      <c r="Q6" s="195" t="s">
        <v>571</v>
      </c>
      <c r="R6" s="195" t="s">
        <v>572</v>
      </c>
      <c r="S6" s="195" t="s">
        <v>573</v>
      </c>
      <c r="T6" s="195" t="s">
        <v>574</v>
      </c>
      <c r="U6" s="195" t="s">
        <v>575</v>
      </c>
      <c r="V6" s="195" t="s">
        <v>576</v>
      </c>
      <c r="W6" s="195" t="s">
        <v>577</v>
      </c>
      <c r="X6" s="195" t="s">
        <v>578</v>
      </c>
      <c r="Y6" s="195" t="s">
        <v>579</v>
      </c>
      <c r="Z6" s="196" t="s">
        <v>580</v>
      </c>
      <c r="AA6" s="195" t="s">
        <v>581</v>
      </c>
      <c r="AB6" s="195" t="s">
        <v>582</v>
      </c>
      <c r="AC6" s="195" t="s">
        <v>583</v>
      </c>
      <c r="AD6" s="195" t="s">
        <v>584</v>
      </c>
      <c r="AE6" s="195" t="s">
        <v>584</v>
      </c>
      <c r="AF6" s="195" t="s">
        <v>585</v>
      </c>
      <c r="AG6" s="195" t="s">
        <v>586</v>
      </c>
      <c r="AH6" s="195" t="s">
        <v>587</v>
      </c>
      <c r="AI6" s="195" t="s">
        <v>588</v>
      </c>
      <c r="AJ6" s="195" t="s">
        <v>589</v>
      </c>
      <c r="AK6" s="195" t="s">
        <v>590</v>
      </c>
      <c r="AL6" s="195" t="s">
        <v>591</v>
      </c>
      <c r="AM6" s="195" t="s">
        <v>592</v>
      </c>
      <c r="AN6" s="195" t="s">
        <v>593</v>
      </c>
      <c r="AO6" s="195" t="s">
        <v>594</v>
      </c>
      <c r="AP6" s="195" t="s">
        <v>595</v>
      </c>
      <c r="AQ6" s="195" t="s">
        <v>596</v>
      </c>
      <c r="AR6" s="195" t="s">
        <v>597</v>
      </c>
      <c r="AS6" s="195" t="s">
        <v>598</v>
      </c>
      <c r="AT6" s="195" t="s">
        <v>599</v>
      </c>
      <c r="AU6" s="195" t="s">
        <v>600</v>
      </c>
      <c r="AV6" s="195" t="s">
        <v>601</v>
      </c>
      <c r="AW6" s="195" t="s">
        <v>602</v>
      </c>
      <c r="AX6" s="195" t="s">
        <v>603</v>
      </c>
      <c r="AY6" s="195" t="s">
        <v>604</v>
      </c>
      <c r="AZ6" s="195" t="s">
        <v>605</v>
      </c>
      <c r="BA6" s="195" t="s">
        <v>606</v>
      </c>
      <c r="BB6" s="195" t="s">
        <v>607</v>
      </c>
      <c r="BC6" s="195" t="s">
        <v>608</v>
      </c>
      <c r="BD6" s="195" t="s">
        <v>609</v>
      </c>
      <c r="BE6" s="195" t="s">
        <v>610</v>
      </c>
      <c r="BF6" s="195" t="s">
        <v>611</v>
      </c>
      <c r="BG6" s="195" t="s">
        <v>612</v>
      </c>
      <c r="BH6" s="195" t="s">
        <v>613</v>
      </c>
      <c r="BI6" s="197" t="s">
        <v>614</v>
      </c>
      <c r="BJ6" s="189" t="s">
        <v>615</v>
      </c>
      <c r="BK6" s="190"/>
      <c r="BL6" s="190"/>
      <c r="BM6" s="191"/>
      <c r="BN6" s="23" t="s">
        <v>616</v>
      </c>
      <c r="BO6" s="23" t="s">
        <v>617</v>
      </c>
      <c r="BP6" s="23" t="s">
        <v>618</v>
      </c>
      <c r="BQ6" s="23" t="s">
        <v>619</v>
      </c>
      <c r="BR6" s="23" t="s">
        <v>620</v>
      </c>
    </row>
    <row r="7" spans="1:70" s="19" customFormat="1" ht="45" x14ac:dyDescent="0.25">
      <c r="A7" s="196"/>
      <c r="B7" s="196"/>
      <c r="C7" s="196"/>
      <c r="D7" s="196"/>
      <c r="E7" s="196"/>
      <c r="F7" s="146" t="s">
        <v>621</v>
      </c>
      <c r="G7" s="146" t="s">
        <v>622</v>
      </c>
      <c r="H7" s="146" t="s">
        <v>623</v>
      </c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8"/>
      <c r="BJ7" s="22" t="s">
        <v>617</v>
      </c>
      <c r="BK7" s="22" t="s">
        <v>618</v>
      </c>
      <c r="BL7" s="22" t="s">
        <v>619</v>
      </c>
      <c r="BM7" s="22" t="s">
        <v>1059</v>
      </c>
      <c r="BN7" s="23" t="s">
        <v>624</v>
      </c>
      <c r="BO7" s="23" t="s">
        <v>624</v>
      </c>
      <c r="BP7" s="23" t="s">
        <v>624</v>
      </c>
      <c r="BQ7" s="23" t="s">
        <v>624</v>
      </c>
      <c r="BR7" s="23" t="s">
        <v>624</v>
      </c>
    </row>
    <row r="8" spans="1:70" s="29" customFormat="1" ht="65.25" customHeight="1" thickBot="1" x14ac:dyDescent="0.3">
      <c r="A8" s="24" t="s">
        <v>625</v>
      </c>
      <c r="B8" s="24" t="s">
        <v>626</v>
      </c>
      <c r="C8" s="24" t="s">
        <v>627</v>
      </c>
      <c r="D8" s="24" t="s">
        <v>628</v>
      </c>
      <c r="E8" s="24" t="s">
        <v>629</v>
      </c>
      <c r="F8" s="24" t="s">
        <v>630</v>
      </c>
      <c r="G8" s="24" t="s">
        <v>631</v>
      </c>
      <c r="H8" s="24" t="s">
        <v>632</v>
      </c>
      <c r="I8" s="24" t="s">
        <v>633</v>
      </c>
      <c r="J8" s="24" t="s">
        <v>565</v>
      </c>
      <c r="K8" s="24" t="s">
        <v>634</v>
      </c>
      <c r="L8" s="24" t="s">
        <v>635</v>
      </c>
      <c r="M8" s="24" t="s">
        <v>636</v>
      </c>
      <c r="N8" s="24" t="s">
        <v>637</v>
      </c>
      <c r="O8" s="24" t="s">
        <v>638</v>
      </c>
      <c r="P8" s="24" t="s">
        <v>639</v>
      </c>
      <c r="Q8" s="24" t="s">
        <v>512</v>
      </c>
      <c r="R8" s="24" t="s">
        <v>640</v>
      </c>
      <c r="S8" s="24" t="s">
        <v>641</v>
      </c>
      <c r="T8" s="24" t="s">
        <v>642</v>
      </c>
      <c r="U8" s="24" t="s">
        <v>643</v>
      </c>
      <c r="V8" s="24" t="s">
        <v>644</v>
      </c>
      <c r="W8" s="24" t="s">
        <v>645</v>
      </c>
      <c r="X8" s="24" t="s">
        <v>646</v>
      </c>
      <c r="Y8" s="24" t="s">
        <v>647</v>
      </c>
      <c r="Z8" s="24" t="s">
        <v>520</v>
      </c>
      <c r="AA8" s="24" t="s">
        <v>648</v>
      </c>
      <c r="AB8" s="24" t="s">
        <v>522</v>
      </c>
      <c r="AC8" s="24" t="s">
        <v>649</v>
      </c>
      <c r="AD8" s="24" t="s">
        <v>650</v>
      </c>
      <c r="AE8" s="24" t="s">
        <v>651</v>
      </c>
      <c r="AF8" s="24" t="s">
        <v>652</v>
      </c>
      <c r="AG8" s="24" t="s">
        <v>496</v>
      </c>
      <c r="AH8" s="25" t="s">
        <v>653</v>
      </c>
      <c r="AI8" s="25" t="s">
        <v>654</v>
      </c>
      <c r="AJ8" s="25" t="s">
        <v>655</v>
      </c>
      <c r="AK8" s="25" t="s">
        <v>656</v>
      </c>
      <c r="AL8" s="25" t="s">
        <v>657</v>
      </c>
      <c r="AM8" s="25" t="s">
        <v>658</v>
      </c>
      <c r="AN8" s="25" t="s">
        <v>659</v>
      </c>
      <c r="AO8" s="25" t="s">
        <v>660</v>
      </c>
      <c r="AP8" s="25" t="s">
        <v>661</v>
      </c>
      <c r="AQ8" s="25" t="s">
        <v>662</v>
      </c>
      <c r="AR8" s="25" t="s">
        <v>663</v>
      </c>
      <c r="AS8" s="25" t="s">
        <v>664</v>
      </c>
      <c r="AT8" s="25" t="s">
        <v>665</v>
      </c>
      <c r="AU8" s="25" t="s">
        <v>666</v>
      </c>
      <c r="AV8" s="25" t="s">
        <v>667</v>
      </c>
      <c r="AW8" s="25" t="s">
        <v>668</v>
      </c>
      <c r="AX8" s="25" t="s">
        <v>669</v>
      </c>
      <c r="AY8" s="25" t="s">
        <v>47</v>
      </c>
      <c r="AZ8" s="25" t="s">
        <v>670</v>
      </c>
      <c r="BA8" s="25" t="s">
        <v>671</v>
      </c>
      <c r="BB8" s="25" t="s">
        <v>672</v>
      </c>
      <c r="BC8" s="25" t="s">
        <v>673</v>
      </c>
      <c r="BD8" s="25" t="s">
        <v>674</v>
      </c>
      <c r="BE8" s="25" t="s">
        <v>675</v>
      </c>
      <c r="BF8" s="25" t="s">
        <v>676</v>
      </c>
      <c r="BG8" s="25" t="s">
        <v>677</v>
      </c>
      <c r="BH8" s="25" t="s">
        <v>678</v>
      </c>
      <c r="BI8" s="26" t="s">
        <v>679</v>
      </c>
      <c r="BJ8" s="27" t="s">
        <v>680</v>
      </c>
      <c r="BK8" s="27" t="s">
        <v>681</v>
      </c>
      <c r="BL8" s="27" t="s">
        <v>682</v>
      </c>
      <c r="BM8" s="27" t="s">
        <v>683</v>
      </c>
      <c r="BN8" s="28" t="s">
        <v>684</v>
      </c>
      <c r="BO8" s="28" t="s">
        <v>680</v>
      </c>
      <c r="BP8" s="28" t="s">
        <v>681</v>
      </c>
      <c r="BQ8" s="28" t="s">
        <v>682</v>
      </c>
      <c r="BR8" s="28" t="s">
        <v>683</v>
      </c>
    </row>
    <row r="9" spans="1:70" s="59" customFormat="1" ht="65.25" customHeight="1" thickBot="1" x14ac:dyDescent="0.25">
      <c r="A9" s="24" t="s">
        <v>685</v>
      </c>
      <c r="B9" s="24" t="s">
        <v>686</v>
      </c>
      <c r="C9" s="24" t="s">
        <v>687</v>
      </c>
      <c r="D9" s="24" t="s">
        <v>688</v>
      </c>
      <c r="E9" s="24" t="s">
        <v>689</v>
      </c>
      <c r="F9" s="24" t="s">
        <v>690</v>
      </c>
      <c r="G9" s="24" t="s">
        <v>691</v>
      </c>
      <c r="H9" s="24" t="s">
        <v>692</v>
      </c>
      <c r="I9" s="24" t="s">
        <v>13</v>
      </c>
      <c r="J9" s="24" t="s">
        <v>693</v>
      </c>
      <c r="K9" s="24" t="s">
        <v>694</v>
      </c>
      <c r="L9" s="24" t="s">
        <v>695</v>
      </c>
      <c r="M9" s="24" t="s">
        <v>696</v>
      </c>
      <c r="N9" s="24" t="s">
        <v>697</v>
      </c>
      <c r="O9" s="24" t="s">
        <v>698</v>
      </c>
      <c r="P9" s="24" t="s">
        <v>699</v>
      </c>
      <c r="Q9" s="30" t="s">
        <v>700</v>
      </c>
      <c r="R9" s="24" t="s">
        <v>701</v>
      </c>
      <c r="S9" s="24" t="s">
        <v>702</v>
      </c>
      <c r="T9" s="24" t="s">
        <v>703</v>
      </c>
      <c r="U9" s="24" t="s">
        <v>704</v>
      </c>
      <c r="V9" s="24" t="s">
        <v>705</v>
      </c>
      <c r="W9" s="24" t="s">
        <v>706</v>
      </c>
      <c r="X9" s="24" t="s">
        <v>707</v>
      </c>
      <c r="Y9" s="24" t="s">
        <v>708</v>
      </c>
      <c r="Z9" s="24" t="s">
        <v>709</v>
      </c>
      <c r="AA9" s="24" t="s">
        <v>710</v>
      </c>
      <c r="AB9" s="24" t="s">
        <v>711</v>
      </c>
      <c r="AC9" s="24" t="s">
        <v>712</v>
      </c>
      <c r="AD9" s="24" t="s">
        <v>713</v>
      </c>
      <c r="AE9" s="24" t="s">
        <v>714</v>
      </c>
      <c r="AF9" s="24" t="s">
        <v>715</v>
      </c>
      <c r="AG9" s="24" t="s">
        <v>716</v>
      </c>
      <c r="AH9" s="25" t="s">
        <v>717</v>
      </c>
      <c r="AI9" s="25" t="s">
        <v>718</v>
      </c>
      <c r="AJ9" s="25" t="s">
        <v>719</v>
      </c>
      <c r="AK9" s="25" t="s">
        <v>720</v>
      </c>
      <c r="AL9" s="25" t="s">
        <v>721</v>
      </c>
      <c r="AM9" s="25" t="s">
        <v>722</v>
      </c>
      <c r="AN9" s="25" t="s">
        <v>723</v>
      </c>
      <c r="AO9" s="25" t="s">
        <v>724</v>
      </c>
      <c r="AP9" s="25" t="s">
        <v>725</v>
      </c>
      <c r="AQ9" s="25" t="s">
        <v>726</v>
      </c>
      <c r="AR9" s="25" t="s">
        <v>727</v>
      </c>
      <c r="AS9" s="25" t="s">
        <v>728</v>
      </c>
      <c r="AT9" s="25" t="s">
        <v>729</v>
      </c>
      <c r="AU9" s="25" t="s">
        <v>730</v>
      </c>
      <c r="AV9" s="25" t="s">
        <v>731</v>
      </c>
      <c r="AW9" s="25" t="s">
        <v>732</v>
      </c>
      <c r="AX9" s="25" t="s">
        <v>733</v>
      </c>
      <c r="AY9" s="25" t="s">
        <v>734</v>
      </c>
      <c r="AZ9" s="25" t="s">
        <v>735</v>
      </c>
      <c r="BA9" s="25" t="s">
        <v>736</v>
      </c>
      <c r="BB9" s="25" t="s">
        <v>737</v>
      </c>
      <c r="BC9" s="25" t="s">
        <v>738</v>
      </c>
      <c r="BD9" s="25" t="s">
        <v>739</v>
      </c>
      <c r="BE9" s="25" t="s">
        <v>740</v>
      </c>
      <c r="BF9" s="25" t="s">
        <v>741</v>
      </c>
      <c r="BG9" s="25" t="s">
        <v>742</v>
      </c>
      <c r="BH9" s="25" t="s">
        <v>743</v>
      </c>
      <c r="BI9" s="26" t="s">
        <v>679</v>
      </c>
      <c r="BJ9" s="31" t="s">
        <v>744</v>
      </c>
      <c r="BK9" s="31" t="s">
        <v>745</v>
      </c>
      <c r="BL9" s="31" t="s">
        <v>746</v>
      </c>
      <c r="BM9" s="31" t="s">
        <v>747</v>
      </c>
      <c r="BN9" s="32" t="s">
        <v>748</v>
      </c>
      <c r="BO9" s="32" t="s">
        <v>749</v>
      </c>
      <c r="BP9" s="32" t="s">
        <v>749</v>
      </c>
      <c r="BQ9" s="32" t="s">
        <v>749</v>
      </c>
      <c r="BR9" s="32" t="s">
        <v>749</v>
      </c>
    </row>
    <row r="10" spans="1:70" s="33" customFormat="1" ht="10.5" customHeight="1" x14ac:dyDescent="0.2">
      <c r="A10" s="34"/>
      <c r="B10" s="35"/>
      <c r="C10" s="35" t="str">
        <f>IFERROR(VLOOKUP(B10,'Drop downs'!AU:AV,2,0),"")</f>
        <v/>
      </c>
      <c r="D10" s="35" t="str">
        <f>IFERROR(VLOOKUP(B10,'Drop downs'!AU:AW,2,0),"")</f>
        <v/>
      </c>
      <c r="E10" s="3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7"/>
      <c r="S10" s="35"/>
      <c r="T10" s="35"/>
      <c r="U10" s="35"/>
      <c r="V10" s="35"/>
      <c r="W10" s="35"/>
      <c r="X10" s="35"/>
      <c r="Y10" s="38"/>
      <c r="Z10" s="38"/>
      <c r="AA10" s="38"/>
      <c r="AB10" s="36"/>
      <c r="AC10" s="39"/>
      <c r="AD10" s="39"/>
      <c r="AE10" s="39"/>
      <c r="AF10" s="39"/>
      <c r="AG10" s="40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41"/>
      <c r="BK10" s="41"/>
      <c r="BL10" s="41"/>
      <c r="BM10" s="41"/>
      <c r="BO10" s="41">
        <f>LEN(BJ10)</f>
        <v>0</v>
      </c>
      <c r="BP10" s="41">
        <f>LEN(BK10)</f>
        <v>0</v>
      </c>
      <c r="BQ10" s="41">
        <f>LEN(BL10)</f>
        <v>0</v>
      </c>
      <c r="BR10" s="41">
        <f>LEN(BM10)</f>
        <v>0</v>
      </c>
    </row>
    <row r="11" spans="1:70" s="33" customFormat="1" x14ac:dyDescent="0.2">
      <c r="A11" s="34"/>
      <c r="B11" s="35"/>
      <c r="C11" s="35" t="str">
        <f>IFERROR(VLOOKUP(B11,'Drop downs'!AU:AV,2,0),"")</f>
        <v/>
      </c>
      <c r="D11" s="35" t="str">
        <f>IFERROR(VLOOKUP(B11,'Drop downs'!AU:AW,2,0),"")</f>
        <v/>
      </c>
      <c r="E11" s="3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7"/>
      <c r="S11" s="35"/>
      <c r="T11" s="35"/>
      <c r="U11" s="35"/>
      <c r="V11" s="35"/>
      <c r="W11" s="35"/>
      <c r="X11" s="35"/>
      <c r="Y11" s="38"/>
      <c r="Z11" s="38"/>
      <c r="AA11" s="38"/>
      <c r="AB11" s="36"/>
      <c r="AC11" s="39"/>
      <c r="AD11" s="39"/>
      <c r="AE11" s="39"/>
      <c r="AF11" s="39"/>
      <c r="AG11" s="40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41"/>
      <c r="BK11" s="41"/>
      <c r="BL11" s="41"/>
      <c r="BM11" s="41"/>
      <c r="BO11" s="41"/>
      <c r="BP11" s="41"/>
      <c r="BQ11" s="41"/>
      <c r="BR11" s="41"/>
    </row>
    <row r="12" spans="1:70" s="33" customFormat="1" x14ac:dyDescent="0.2">
      <c r="A12" s="34"/>
      <c r="B12" s="35"/>
      <c r="C12" s="35" t="str">
        <f>IFERROR(VLOOKUP(B12,'Drop downs'!AU:AV,2,0),"")</f>
        <v/>
      </c>
      <c r="D12" s="35" t="str">
        <f>IFERROR(VLOOKUP(B12,'Drop downs'!AU:AW,2,0),"")</f>
        <v/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7"/>
      <c r="S12" s="35"/>
      <c r="T12" s="35"/>
      <c r="U12" s="35"/>
      <c r="V12" s="35"/>
      <c r="W12" s="35"/>
      <c r="X12" s="35"/>
      <c r="Y12" s="38"/>
      <c r="Z12" s="38"/>
      <c r="AA12" s="38"/>
      <c r="AB12" s="36"/>
      <c r="AC12" s="39"/>
      <c r="AD12" s="39"/>
      <c r="AE12" s="39"/>
      <c r="AF12" s="39"/>
      <c r="AG12" s="40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41"/>
      <c r="BK12" s="41"/>
      <c r="BL12" s="41"/>
      <c r="BM12" s="41"/>
      <c r="BN12" s="33" t="e">
        <f>INDEX('Översikt kategorier &amp; produktg.'!C:C,MATCH(G12,'Översikt kategorier &amp; produktg.'!B:B,0))</f>
        <v>#N/A</v>
      </c>
      <c r="BO12" s="41"/>
      <c r="BP12" s="41"/>
      <c r="BQ12" s="41"/>
      <c r="BR12" s="41"/>
    </row>
    <row r="13" spans="1:70" s="33" customFormat="1" x14ac:dyDescent="0.2">
      <c r="A13" s="34"/>
      <c r="B13" s="35"/>
      <c r="C13" s="35" t="str">
        <f>IFERROR(VLOOKUP(B13,'Drop downs'!AU:AV,2,0),"")</f>
        <v/>
      </c>
      <c r="D13" s="35" t="str">
        <f>IFERROR(VLOOKUP(B13,'Drop downs'!AU:AW,2,0),"")</f>
        <v/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7"/>
      <c r="S13" s="35"/>
      <c r="T13" s="35"/>
      <c r="U13" s="35"/>
      <c r="V13" s="35"/>
      <c r="W13" s="35"/>
      <c r="X13" s="35"/>
      <c r="Y13" s="38"/>
      <c r="Z13" s="38"/>
      <c r="AA13" s="38"/>
      <c r="AB13" s="36"/>
      <c r="AC13" s="39"/>
      <c r="AD13" s="39"/>
      <c r="AE13" s="39"/>
      <c r="AF13" s="39"/>
      <c r="AG13" s="40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41"/>
      <c r="BK13" s="41"/>
      <c r="BL13" s="41"/>
      <c r="BM13" s="41"/>
      <c r="BN13" s="33" t="e">
        <f>INDEX('Översikt kategorier &amp; produktg.'!C:C,MATCH(G13,'Översikt kategorier &amp; produktg.'!B:B,0))</f>
        <v>#N/A</v>
      </c>
      <c r="BO13" s="41"/>
      <c r="BP13" s="41"/>
      <c r="BQ13" s="41"/>
      <c r="BR13" s="41"/>
    </row>
    <row r="14" spans="1:70" s="33" customFormat="1" x14ac:dyDescent="0.2">
      <c r="A14" s="34"/>
      <c r="B14" s="35"/>
      <c r="C14" s="35" t="str">
        <f>IFERROR(VLOOKUP(B14,'Drop downs'!AU:AV,2,0),"")</f>
        <v/>
      </c>
      <c r="D14" s="35" t="str">
        <f>IFERROR(VLOOKUP(B14,'Drop downs'!AU:AW,2,0),"")</f>
        <v/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7"/>
      <c r="S14" s="35"/>
      <c r="T14" s="35"/>
      <c r="U14" s="35"/>
      <c r="V14" s="35"/>
      <c r="W14" s="35"/>
      <c r="X14" s="35"/>
      <c r="Y14" s="38"/>
      <c r="Z14" s="38"/>
      <c r="AA14" s="38"/>
      <c r="AB14" s="36"/>
      <c r="AC14" s="39"/>
      <c r="AD14" s="39"/>
      <c r="AE14" s="39"/>
      <c r="AF14" s="39"/>
      <c r="AG14" s="40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41"/>
      <c r="BK14" s="41"/>
      <c r="BL14" s="41"/>
      <c r="BM14" s="41"/>
      <c r="BN14" s="33" t="e">
        <f>INDEX('Översikt kategorier &amp; produktg.'!C:C,MATCH(G14,'Översikt kategorier &amp; produktg.'!B:B,0))</f>
        <v>#N/A</v>
      </c>
      <c r="BO14" s="41"/>
      <c r="BP14" s="41"/>
      <c r="BQ14" s="41"/>
      <c r="BR14" s="41"/>
    </row>
    <row r="15" spans="1:70" s="33" customFormat="1" x14ac:dyDescent="0.2">
      <c r="A15" s="34"/>
      <c r="B15" s="35"/>
      <c r="C15" s="35" t="str">
        <f>IFERROR(VLOOKUP(B15,'Drop downs'!AU:AV,2,0),"")</f>
        <v/>
      </c>
      <c r="D15" s="35" t="str">
        <f>IFERROR(VLOOKUP(B15,'Drop downs'!AU:AW,2,0),"")</f>
        <v/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7"/>
      <c r="S15" s="35"/>
      <c r="T15" s="35"/>
      <c r="U15" s="35"/>
      <c r="V15" s="35"/>
      <c r="W15" s="35"/>
      <c r="X15" s="35"/>
      <c r="Y15" s="38"/>
      <c r="Z15" s="38"/>
      <c r="AA15" s="38"/>
      <c r="AB15" s="36"/>
      <c r="AC15" s="39"/>
      <c r="AD15" s="39"/>
      <c r="AE15" s="39"/>
      <c r="AF15" s="39"/>
      <c r="AG15" s="40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41"/>
      <c r="BK15" s="41"/>
      <c r="BL15" s="41"/>
      <c r="BM15" s="41"/>
      <c r="BN15" s="33" t="e">
        <f>INDEX('Översikt kategorier &amp; produktg.'!C:C,MATCH(G15,'Översikt kategorier &amp; produktg.'!B:B,0))</f>
        <v>#N/A</v>
      </c>
      <c r="BO15" s="41"/>
      <c r="BP15" s="41"/>
      <c r="BQ15" s="41"/>
      <c r="BR15" s="41"/>
    </row>
    <row r="16" spans="1:70" s="33" customFormat="1" x14ac:dyDescent="0.2">
      <c r="A16" s="34"/>
      <c r="B16" s="35"/>
      <c r="C16" s="35" t="str">
        <f>IFERROR(VLOOKUP(B16,'Drop downs'!AU:AV,2,0),"")</f>
        <v/>
      </c>
      <c r="D16" s="35" t="str">
        <f>IFERROR(VLOOKUP(B16,'Drop downs'!AU:AW,2,0),"")</f>
        <v/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7"/>
      <c r="S16" s="35"/>
      <c r="T16" s="35"/>
      <c r="U16" s="35"/>
      <c r="V16" s="35"/>
      <c r="W16" s="35"/>
      <c r="X16" s="35"/>
      <c r="Y16" s="38"/>
      <c r="Z16" s="38"/>
      <c r="AA16" s="38"/>
      <c r="AB16" s="36"/>
      <c r="AC16" s="39"/>
      <c r="AD16" s="39"/>
      <c r="AE16" s="39"/>
      <c r="AF16" s="39"/>
      <c r="AG16" s="40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41"/>
      <c r="BK16" s="41"/>
      <c r="BL16" s="41"/>
      <c r="BM16" s="41"/>
      <c r="BN16" s="33" t="e">
        <f>INDEX('Översikt kategorier &amp; produktg.'!C:C,MATCH(G16,'Översikt kategorier &amp; produktg.'!B:B,0))</f>
        <v>#N/A</v>
      </c>
      <c r="BO16" s="41"/>
      <c r="BP16" s="41"/>
      <c r="BQ16" s="41"/>
      <c r="BR16" s="41"/>
    </row>
    <row r="17" spans="1:70" s="33" customFormat="1" x14ac:dyDescent="0.2">
      <c r="A17" s="34"/>
      <c r="B17" s="35"/>
      <c r="C17" s="35" t="str">
        <f>IFERROR(VLOOKUP(B17,'Drop downs'!AU:AV,2,0),"")</f>
        <v/>
      </c>
      <c r="D17" s="35" t="str">
        <f>IFERROR(VLOOKUP(B17,'Drop downs'!AU:AW,2,0),"")</f>
        <v/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7"/>
      <c r="S17" s="35"/>
      <c r="T17" s="35"/>
      <c r="U17" s="35"/>
      <c r="V17" s="35"/>
      <c r="W17" s="35"/>
      <c r="X17" s="35"/>
      <c r="Y17" s="38"/>
      <c r="Z17" s="38"/>
      <c r="AA17" s="38"/>
      <c r="AB17" s="36"/>
      <c r="AC17" s="39"/>
      <c r="AD17" s="39"/>
      <c r="AE17" s="39"/>
      <c r="AF17" s="39"/>
      <c r="AG17" s="40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41"/>
      <c r="BK17" s="41"/>
      <c r="BL17" s="41"/>
      <c r="BM17" s="41"/>
      <c r="BN17" s="33" t="e">
        <f>INDEX('Översikt kategorier &amp; produktg.'!C:C,MATCH(G17,'Översikt kategorier &amp; produktg.'!B:B,0))</f>
        <v>#N/A</v>
      </c>
      <c r="BO17" s="41"/>
      <c r="BP17" s="41"/>
      <c r="BQ17" s="41"/>
      <c r="BR17" s="41"/>
    </row>
    <row r="18" spans="1:70" s="33" customFormat="1" x14ac:dyDescent="0.2">
      <c r="A18" s="34"/>
      <c r="B18" s="35"/>
      <c r="C18" s="35" t="str">
        <f>IFERROR(VLOOKUP(B18,'Drop downs'!AU:AV,2,0),"")</f>
        <v/>
      </c>
      <c r="D18" s="35" t="str">
        <f>IFERROR(VLOOKUP(B18,'Drop downs'!AU:AW,2,0),"")</f>
        <v/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7"/>
      <c r="S18" s="35"/>
      <c r="T18" s="35"/>
      <c r="U18" s="35"/>
      <c r="V18" s="35"/>
      <c r="W18" s="35"/>
      <c r="X18" s="35"/>
      <c r="Y18" s="38"/>
      <c r="Z18" s="38"/>
      <c r="AA18" s="38"/>
      <c r="AB18" s="36"/>
      <c r="AC18" s="39"/>
      <c r="AD18" s="39"/>
      <c r="AE18" s="39"/>
      <c r="AF18" s="39"/>
      <c r="AG18" s="40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41"/>
      <c r="BK18" s="41"/>
      <c r="BL18" s="41"/>
      <c r="BM18" s="41"/>
      <c r="BN18" s="33" t="e">
        <f>INDEX('Översikt kategorier &amp; produktg.'!C:C,MATCH(G18,'Översikt kategorier &amp; produktg.'!B:B,0))</f>
        <v>#N/A</v>
      </c>
      <c r="BO18" s="41"/>
      <c r="BP18" s="41"/>
      <c r="BQ18" s="41"/>
      <c r="BR18" s="41"/>
    </row>
    <row r="19" spans="1:70" s="33" customFormat="1" x14ac:dyDescent="0.2">
      <c r="A19" s="34"/>
      <c r="B19" s="35"/>
      <c r="C19" s="35" t="str">
        <f>IFERROR(VLOOKUP(B19,'Drop downs'!AU:AV,2,0),"")</f>
        <v/>
      </c>
      <c r="D19" s="35" t="str">
        <f>IFERROR(VLOOKUP(B19,'Drop downs'!AU:AW,2,0),"")</f>
        <v/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7"/>
      <c r="S19" s="35"/>
      <c r="T19" s="35"/>
      <c r="U19" s="35"/>
      <c r="V19" s="35"/>
      <c r="W19" s="35"/>
      <c r="X19" s="35"/>
      <c r="Y19" s="38"/>
      <c r="Z19" s="38"/>
      <c r="AA19" s="38"/>
      <c r="AB19" s="36"/>
      <c r="AC19" s="39"/>
      <c r="AD19" s="39"/>
      <c r="AE19" s="39"/>
      <c r="AF19" s="39"/>
      <c r="AG19" s="40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41"/>
      <c r="BK19" s="41"/>
      <c r="BL19" s="41"/>
      <c r="BM19" s="41"/>
      <c r="BN19" s="33" t="e">
        <f>INDEX('Översikt kategorier &amp; produktg.'!C:C,MATCH(G19,'Översikt kategorier &amp; produktg.'!B:B,0))</f>
        <v>#N/A</v>
      </c>
      <c r="BO19" s="41"/>
      <c r="BP19" s="41"/>
      <c r="BQ19" s="41"/>
      <c r="BR19" s="41"/>
    </row>
    <row r="20" spans="1:70" s="33" customFormat="1" x14ac:dyDescent="0.2">
      <c r="A20" s="34"/>
      <c r="B20" s="35"/>
      <c r="C20" s="35" t="str">
        <f>IFERROR(VLOOKUP(B20,'Drop downs'!AU:AV,2,0),"")</f>
        <v/>
      </c>
      <c r="D20" s="35" t="str">
        <f>IFERROR(VLOOKUP(B20,'Drop downs'!AU:AW,2,0),"")</f>
        <v/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7"/>
      <c r="S20" s="35"/>
      <c r="T20" s="35"/>
      <c r="U20" s="35"/>
      <c r="V20" s="35"/>
      <c r="W20" s="35"/>
      <c r="X20" s="35"/>
      <c r="Y20" s="38"/>
      <c r="Z20" s="38"/>
      <c r="AA20" s="38"/>
      <c r="AB20" s="36"/>
      <c r="AC20" s="39"/>
      <c r="AD20" s="39"/>
      <c r="AE20" s="39"/>
      <c r="AF20" s="39"/>
      <c r="AG20" s="40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41"/>
      <c r="BK20" s="41"/>
      <c r="BL20" s="41"/>
      <c r="BM20" s="41"/>
      <c r="BN20" s="33" t="e">
        <f>INDEX('Översikt kategorier &amp; produktg.'!C:C,MATCH(G20,'Översikt kategorier &amp; produktg.'!B:B,0))</f>
        <v>#N/A</v>
      </c>
      <c r="BO20" s="41"/>
      <c r="BP20" s="41"/>
      <c r="BQ20" s="41"/>
      <c r="BR20" s="41"/>
    </row>
    <row r="21" spans="1:70" s="33" customFormat="1" x14ac:dyDescent="0.2">
      <c r="A21" s="34"/>
      <c r="B21" s="35"/>
      <c r="C21" s="35" t="str">
        <f>IFERROR(VLOOKUP(B21,'Drop downs'!AU:AV,2,0),"")</f>
        <v/>
      </c>
      <c r="D21" s="35" t="str">
        <f>IFERROR(VLOOKUP(B21,'Drop downs'!AU:AW,2,0),"")</f>
        <v/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7"/>
      <c r="S21" s="35"/>
      <c r="T21" s="35"/>
      <c r="U21" s="35"/>
      <c r="V21" s="35"/>
      <c r="W21" s="35"/>
      <c r="X21" s="35"/>
      <c r="Y21" s="38"/>
      <c r="Z21" s="38"/>
      <c r="AA21" s="38"/>
      <c r="AB21" s="36"/>
      <c r="AC21" s="39"/>
      <c r="AD21" s="39"/>
      <c r="AE21" s="39"/>
      <c r="AF21" s="39"/>
      <c r="AG21" s="40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41"/>
      <c r="BK21" s="41"/>
      <c r="BL21" s="41"/>
      <c r="BM21" s="41"/>
      <c r="BN21" s="33" t="e">
        <f>INDEX('Översikt kategorier &amp; produktg.'!C:C,MATCH(G21,'Översikt kategorier &amp; produktg.'!B:B,0))</f>
        <v>#N/A</v>
      </c>
      <c r="BO21" s="41"/>
      <c r="BP21" s="41"/>
      <c r="BQ21" s="41"/>
      <c r="BR21" s="41"/>
    </row>
    <row r="22" spans="1:70" s="33" customFormat="1" x14ac:dyDescent="0.2">
      <c r="A22" s="34"/>
      <c r="B22" s="35"/>
      <c r="C22" s="35" t="str">
        <f>IFERROR(VLOOKUP(B22,'Drop downs'!AU:AV,2,0),"")</f>
        <v/>
      </c>
      <c r="D22" s="35" t="str">
        <f>IFERROR(VLOOKUP(B22,'Drop downs'!AU:AW,2,0),"")</f>
        <v/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7"/>
      <c r="S22" s="35"/>
      <c r="T22" s="35"/>
      <c r="U22" s="35"/>
      <c r="V22" s="35"/>
      <c r="W22" s="35"/>
      <c r="X22" s="35"/>
      <c r="Y22" s="38"/>
      <c r="Z22" s="38"/>
      <c r="AA22" s="38"/>
      <c r="AB22" s="36"/>
      <c r="AC22" s="39"/>
      <c r="AD22" s="39"/>
      <c r="AE22" s="39"/>
      <c r="AF22" s="39"/>
      <c r="AG22" s="40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41"/>
      <c r="BK22" s="41"/>
      <c r="BL22" s="41"/>
      <c r="BM22" s="41"/>
      <c r="BN22" s="33" t="e">
        <f>INDEX('Översikt kategorier &amp; produktg.'!C:C,MATCH(G22,'Översikt kategorier &amp; produktg.'!B:B,0))</f>
        <v>#N/A</v>
      </c>
      <c r="BO22" s="41"/>
      <c r="BP22" s="41"/>
      <c r="BQ22" s="41"/>
      <c r="BR22" s="41"/>
    </row>
    <row r="23" spans="1:70" s="33" customFormat="1" x14ac:dyDescent="0.2">
      <c r="A23" s="34"/>
      <c r="B23" s="35"/>
      <c r="C23" s="35" t="str">
        <f>IFERROR(VLOOKUP(B23,'Drop downs'!AU:AV,2,0),"")</f>
        <v/>
      </c>
      <c r="D23" s="35" t="str">
        <f>IFERROR(VLOOKUP(B23,'Drop downs'!AU:AW,2,0),"")</f>
        <v/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7"/>
      <c r="S23" s="35"/>
      <c r="T23" s="35"/>
      <c r="U23" s="35"/>
      <c r="V23" s="35"/>
      <c r="W23" s="35"/>
      <c r="X23" s="35"/>
      <c r="Y23" s="38"/>
      <c r="Z23" s="38"/>
      <c r="AA23" s="38"/>
      <c r="AB23" s="36"/>
      <c r="AC23" s="39"/>
      <c r="AD23" s="39"/>
      <c r="AE23" s="39"/>
      <c r="AF23" s="39"/>
      <c r="AG23" s="40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41"/>
      <c r="BK23" s="41"/>
      <c r="BL23" s="41"/>
      <c r="BM23" s="41"/>
      <c r="BN23" s="33" t="e">
        <f>INDEX('Översikt kategorier &amp; produktg.'!C:C,MATCH(G23,'Översikt kategorier &amp; produktg.'!B:B,0))</f>
        <v>#N/A</v>
      </c>
      <c r="BO23" s="41"/>
      <c r="BP23" s="41"/>
      <c r="BQ23" s="41"/>
      <c r="BR23" s="41"/>
    </row>
    <row r="24" spans="1:70" s="33" customFormat="1" x14ac:dyDescent="0.2">
      <c r="A24" s="34"/>
      <c r="B24" s="35"/>
      <c r="C24" s="35" t="str">
        <f>IFERROR(VLOOKUP(B24,'Drop downs'!AU:AV,2,0),"")</f>
        <v/>
      </c>
      <c r="D24" s="35" t="str">
        <f>IFERROR(VLOOKUP(B24,'Drop downs'!AU:AW,2,0),"")</f>
        <v/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7"/>
      <c r="S24" s="35"/>
      <c r="T24" s="35"/>
      <c r="U24" s="35"/>
      <c r="V24" s="35"/>
      <c r="W24" s="35"/>
      <c r="X24" s="35"/>
      <c r="Y24" s="38"/>
      <c r="Z24" s="38"/>
      <c r="AA24" s="38"/>
      <c r="AB24" s="36"/>
      <c r="AC24" s="39"/>
      <c r="AD24" s="39"/>
      <c r="AE24" s="39"/>
      <c r="AF24" s="39"/>
      <c r="AG24" s="40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41"/>
      <c r="BK24" s="41"/>
      <c r="BL24" s="41"/>
      <c r="BM24" s="41"/>
      <c r="BN24" s="33" t="e">
        <f>INDEX('Översikt kategorier &amp; produktg.'!C:C,MATCH(G24,'Översikt kategorier &amp; produktg.'!B:B,0))</f>
        <v>#N/A</v>
      </c>
      <c r="BO24" s="41"/>
      <c r="BP24" s="41"/>
      <c r="BQ24" s="41"/>
      <c r="BR24" s="41"/>
    </row>
    <row r="25" spans="1:70" s="33" customFormat="1" x14ac:dyDescent="0.2">
      <c r="A25" s="34"/>
      <c r="B25" s="35"/>
      <c r="C25" s="35" t="str">
        <f>IFERROR(VLOOKUP(B25,'Drop downs'!AU:AV,2,0),"")</f>
        <v/>
      </c>
      <c r="D25" s="35" t="str">
        <f>IFERROR(VLOOKUP(B25,'Drop downs'!AU:AW,2,0),"")</f>
        <v/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7"/>
      <c r="S25" s="35"/>
      <c r="T25" s="35"/>
      <c r="U25" s="35"/>
      <c r="V25" s="35"/>
      <c r="W25" s="35"/>
      <c r="X25" s="35"/>
      <c r="Y25" s="38"/>
      <c r="Z25" s="38"/>
      <c r="AA25" s="38"/>
      <c r="AB25" s="36"/>
      <c r="AC25" s="39"/>
      <c r="AD25" s="39"/>
      <c r="AE25" s="39"/>
      <c r="AF25" s="39"/>
      <c r="AG25" s="40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41"/>
      <c r="BK25" s="41"/>
      <c r="BL25" s="41"/>
      <c r="BM25" s="41"/>
      <c r="BN25" s="33" t="e">
        <f>INDEX('Översikt kategorier &amp; produktg.'!C:C,MATCH(G25,'Översikt kategorier &amp; produktg.'!B:B,0))</f>
        <v>#N/A</v>
      </c>
      <c r="BO25" s="41"/>
      <c r="BP25" s="41"/>
      <c r="BQ25" s="41"/>
      <c r="BR25" s="41"/>
    </row>
    <row r="26" spans="1:70" s="33" customFormat="1" x14ac:dyDescent="0.2">
      <c r="A26" s="34"/>
      <c r="B26" s="35"/>
      <c r="C26" s="35" t="str">
        <f>IFERROR(VLOOKUP(B26,'Drop downs'!AU:AV,2,0),"")</f>
        <v/>
      </c>
      <c r="D26" s="35" t="str">
        <f>IFERROR(VLOOKUP(B26,'Drop downs'!AU:AW,2,0),"")</f>
        <v/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7"/>
      <c r="S26" s="35"/>
      <c r="T26" s="35"/>
      <c r="U26" s="35"/>
      <c r="V26" s="35"/>
      <c r="W26" s="35"/>
      <c r="X26" s="35"/>
      <c r="Y26" s="38"/>
      <c r="Z26" s="38"/>
      <c r="AA26" s="38"/>
      <c r="AB26" s="36"/>
      <c r="AC26" s="39"/>
      <c r="AD26" s="39"/>
      <c r="AE26" s="39"/>
      <c r="AF26" s="39"/>
      <c r="AG26" s="40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41"/>
      <c r="BK26" s="41"/>
      <c r="BL26" s="41"/>
      <c r="BM26" s="41"/>
      <c r="BN26" s="33" t="e">
        <f>INDEX('Översikt kategorier &amp; produktg.'!C:C,MATCH(G26,'Översikt kategorier &amp; produktg.'!B:B,0))</f>
        <v>#N/A</v>
      </c>
      <c r="BO26" s="41"/>
      <c r="BP26" s="41"/>
      <c r="BQ26" s="41"/>
      <c r="BR26" s="41"/>
    </row>
    <row r="27" spans="1:70" s="33" customFormat="1" x14ac:dyDescent="0.2">
      <c r="A27" s="34"/>
      <c r="B27" s="35"/>
      <c r="C27" s="35" t="str">
        <f>IFERROR(VLOOKUP(B27,'Drop downs'!AU:AV,2,0),"")</f>
        <v/>
      </c>
      <c r="D27" s="35" t="str">
        <f>IFERROR(VLOOKUP(B27,'Drop downs'!AU:AW,2,0),"")</f>
        <v/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7"/>
      <c r="S27" s="35"/>
      <c r="T27" s="35"/>
      <c r="U27" s="35"/>
      <c r="V27" s="35"/>
      <c r="W27" s="35"/>
      <c r="X27" s="35"/>
      <c r="Y27" s="38"/>
      <c r="Z27" s="38"/>
      <c r="AA27" s="38"/>
      <c r="AB27" s="36"/>
      <c r="AC27" s="39"/>
      <c r="AD27" s="39"/>
      <c r="AE27" s="39"/>
      <c r="AF27" s="39"/>
      <c r="AG27" s="40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41"/>
      <c r="BK27" s="41"/>
      <c r="BL27" s="41"/>
      <c r="BM27" s="41"/>
      <c r="BN27" s="33" t="e">
        <f>INDEX('Översikt kategorier &amp; produktg.'!C:C,MATCH(G27,'Översikt kategorier &amp; produktg.'!B:B,0))</f>
        <v>#N/A</v>
      </c>
      <c r="BO27" s="41"/>
      <c r="BP27" s="41"/>
      <c r="BQ27" s="41"/>
      <c r="BR27" s="41"/>
    </row>
    <row r="28" spans="1:70" s="33" customFormat="1" x14ac:dyDescent="0.2">
      <c r="A28" s="34"/>
      <c r="B28" s="35"/>
      <c r="C28" s="35" t="str">
        <f>IFERROR(VLOOKUP(B28,'Drop downs'!AU:AV,2,0),"")</f>
        <v/>
      </c>
      <c r="D28" s="35" t="str">
        <f>IFERROR(VLOOKUP(B28,'Drop downs'!AU:AW,2,0),"")</f>
        <v/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7"/>
      <c r="S28" s="35"/>
      <c r="T28" s="35"/>
      <c r="U28" s="35"/>
      <c r="V28" s="35"/>
      <c r="W28" s="35"/>
      <c r="X28" s="35"/>
      <c r="Y28" s="38"/>
      <c r="Z28" s="38"/>
      <c r="AA28" s="38"/>
      <c r="AB28" s="36"/>
      <c r="AC28" s="39"/>
      <c r="AD28" s="39"/>
      <c r="AE28" s="39"/>
      <c r="AF28" s="39"/>
      <c r="AG28" s="40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41"/>
      <c r="BK28" s="41"/>
      <c r="BL28" s="41"/>
      <c r="BM28" s="41"/>
      <c r="BN28" s="33" t="e">
        <f>INDEX('Översikt kategorier &amp; produktg.'!C:C,MATCH(G28,'Översikt kategorier &amp; produktg.'!B:B,0))</f>
        <v>#N/A</v>
      </c>
      <c r="BO28" s="41"/>
      <c r="BP28" s="41"/>
      <c r="BQ28" s="41"/>
      <c r="BR28" s="41"/>
    </row>
    <row r="29" spans="1:70" s="33" customFormat="1" x14ac:dyDescent="0.2">
      <c r="A29" s="34"/>
      <c r="B29" s="35"/>
      <c r="C29" s="35" t="str">
        <f>IFERROR(VLOOKUP(B29,'Drop downs'!AU:AV,2,0),"")</f>
        <v/>
      </c>
      <c r="D29" s="35" t="str">
        <f>IFERROR(VLOOKUP(B29,'Drop downs'!AU:AW,2,0),"")</f>
        <v/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7"/>
      <c r="S29" s="35"/>
      <c r="T29" s="35"/>
      <c r="U29" s="35"/>
      <c r="V29" s="35"/>
      <c r="W29" s="35"/>
      <c r="X29" s="35"/>
      <c r="Y29" s="38"/>
      <c r="Z29" s="38"/>
      <c r="AA29" s="38"/>
      <c r="AB29" s="36"/>
      <c r="AC29" s="39"/>
      <c r="AD29" s="39"/>
      <c r="AE29" s="39"/>
      <c r="AF29" s="39"/>
      <c r="AG29" s="40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41"/>
      <c r="BK29" s="41"/>
      <c r="BL29" s="41"/>
      <c r="BM29" s="41"/>
      <c r="BN29" s="33" t="e">
        <f>INDEX('Översikt kategorier &amp; produktg.'!C:C,MATCH(G29,'Översikt kategorier &amp; produktg.'!B:B,0))</f>
        <v>#N/A</v>
      </c>
      <c r="BO29" s="41"/>
      <c r="BP29" s="41"/>
      <c r="BQ29" s="41"/>
      <c r="BR29" s="41"/>
    </row>
    <row r="30" spans="1:70" s="33" customFormat="1" x14ac:dyDescent="0.2">
      <c r="A30" s="34"/>
      <c r="B30" s="35"/>
      <c r="C30" s="35" t="str">
        <f>IFERROR(VLOOKUP(B30,'Drop downs'!AU:AV,2,0),"")</f>
        <v/>
      </c>
      <c r="D30" s="35" t="str">
        <f>IFERROR(VLOOKUP(B30,'Drop downs'!AU:AW,2,0),"")</f>
        <v/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7"/>
      <c r="S30" s="35"/>
      <c r="T30" s="35"/>
      <c r="U30" s="35"/>
      <c r="V30" s="35"/>
      <c r="W30" s="35"/>
      <c r="X30" s="35"/>
      <c r="Y30" s="38"/>
      <c r="Z30" s="38"/>
      <c r="AA30" s="38"/>
      <c r="AB30" s="36"/>
      <c r="AC30" s="39"/>
      <c r="AD30" s="39"/>
      <c r="AE30" s="39"/>
      <c r="AF30" s="39"/>
      <c r="AG30" s="40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41"/>
      <c r="BK30" s="41"/>
      <c r="BL30" s="41"/>
      <c r="BM30" s="41"/>
      <c r="BN30" s="33" t="e">
        <f>INDEX('Översikt kategorier &amp; produktg.'!C:C,MATCH(G30,'Översikt kategorier &amp; produktg.'!B:B,0))</f>
        <v>#N/A</v>
      </c>
      <c r="BO30" s="41"/>
      <c r="BP30" s="41"/>
      <c r="BQ30" s="41"/>
      <c r="BR30" s="41"/>
    </row>
    <row r="31" spans="1:70" s="33" customFormat="1" x14ac:dyDescent="0.2">
      <c r="A31" s="34"/>
      <c r="B31" s="35"/>
      <c r="C31" s="35" t="str">
        <f>IFERROR(VLOOKUP(B31,'Drop downs'!AU:AV,2,0),"")</f>
        <v/>
      </c>
      <c r="D31" s="35" t="str">
        <f>IFERROR(VLOOKUP(B31,'Drop downs'!AU:AW,2,0),"")</f>
        <v/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7"/>
      <c r="S31" s="35"/>
      <c r="T31" s="35"/>
      <c r="U31" s="35"/>
      <c r="V31" s="35"/>
      <c r="W31" s="35"/>
      <c r="X31" s="35"/>
      <c r="Y31" s="38"/>
      <c r="Z31" s="38"/>
      <c r="AA31" s="38"/>
      <c r="AB31" s="36"/>
      <c r="AC31" s="39"/>
      <c r="AD31" s="39"/>
      <c r="AE31" s="39"/>
      <c r="AF31" s="39"/>
      <c r="AG31" s="40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41"/>
      <c r="BK31" s="41"/>
      <c r="BL31" s="41"/>
      <c r="BM31" s="41"/>
      <c r="BN31" s="33" t="e">
        <f>INDEX('Översikt kategorier &amp; produktg.'!C:C,MATCH(G31,'Översikt kategorier &amp; produktg.'!B:B,0))</f>
        <v>#N/A</v>
      </c>
      <c r="BO31" s="41"/>
      <c r="BP31" s="41"/>
      <c r="BQ31" s="41"/>
      <c r="BR31" s="41"/>
    </row>
    <row r="32" spans="1:70" s="33" customFormat="1" x14ac:dyDescent="0.2">
      <c r="A32" s="34"/>
      <c r="B32" s="35"/>
      <c r="C32" s="35" t="str">
        <f>IFERROR(VLOOKUP(B32,'Drop downs'!AU:AV,2,0),"")</f>
        <v/>
      </c>
      <c r="D32" s="35" t="str">
        <f>IFERROR(VLOOKUP(B32,'Drop downs'!AU:AW,2,0),"")</f>
        <v/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7"/>
      <c r="S32" s="35"/>
      <c r="T32" s="35"/>
      <c r="U32" s="35"/>
      <c r="V32" s="35"/>
      <c r="W32" s="35"/>
      <c r="X32" s="35"/>
      <c r="Y32" s="38"/>
      <c r="Z32" s="38"/>
      <c r="AA32" s="38"/>
      <c r="AB32" s="36"/>
      <c r="AC32" s="39"/>
      <c r="AD32" s="39"/>
      <c r="AE32" s="39"/>
      <c r="AF32" s="39"/>
      <c r="AG32" s="40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41"/>
      <c r="BK32" s="41"/>
      <c r="BL32" s="41"/>
      <c r="BM32" s="41"/>
      <c r="BN32" s="33" t="e">
        <f>INDEX('Översikt kategorier &amp; produktg.'!C:C,MATCH(G32,'Översikt kategorier &amp; produktg.'!B:B,0))</f>
        <v>#N/A</v>
      </c>
      <c r="BO32" s="41"/>
      <c r="BP32" s="41"/>
      <c r="BQ32" s="41"/>
      <c r="BR32" s="41"/>
    </row>
    <row r="33" spans="1:70" s="33" customFormat="1" x14ac:dyDescent="0.2">
      <c r="A33" s="34"/>
      <c r="B33" s="35"/>
      <c r="C33" s="35" t="str">
        <f>IFERROR(VLOOKUP(B33,'Drop downs'!AU:AV,2,0),"")</f>
        <v/>
      </c>
      <c r="D33" s="35" t="str">
        <f>IFERROR(VLOOKUP(B33,'Drop downs'!AU:AW,2,0),"")</f>
        <v/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7"/>
      <c r="S33" s="35"/>
      <c r="T33" s="35"/>
      <c r="U33" s="35"/>
      <c r="V33" s="35"/>
      <c r="W33" s="35"/>
      <c r="X33" s="35"/>
      <c r="Y33" s="38"/>
      <c r="Z33" s="38"/>
      <c r="AA33" s="38"/>
      <c r="AB33" s="36"/>
      <c r="AC33" s="39"/>
      <c r="AD33" s="39"/>
      <c r="AE33" s="39"/>
      <c r="AF33" s="39"/>
      <c r="AG33" s="40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41"/>
      <c r="BK33" s="41"/>
      <c r="BL33" s="41"/>
      <c r="BM33" s="41"/>
      <c r="BN33" s="33" t="e">
        <f>INDEX('Översikt kategorier &amp; produktg.'!C:C,MATCH(G33,'Översikt kategorier &amp; produktg.'!B:B,0))</f>
        <v>#N/A</v>
      </c>
      <c r="BO33" s="41"/>
      <c r="BP33" s="41"/>
      <c r="BQ33" s="41"/>
      <c r="BR33" s="41"/>
    </row>
    <row r="34" spans="1:70" s="33" customFormat="1" x14ac:dyDescent="0.2">
      <c r="A34" s="34"/>
      <c r="B34" s="35"/>
      <c r="C34" s="35" t="str">
        <f>IFERROR(VLOOKUP(B34,'Drop downs'!AU:AV,2,0),"")</f>
        <v/>
      </c>
      <c r="D34" s="35" t="str">
        <f>IFERROR(VLOOKUP(B34,'Drop downs'!AU:AW,2,0),"")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7"/>
      <c r="S34" s="35"/>
      <c r="T34" s="35"/>
      <c r="U34" s="35"/>
      <c r="V34" s="35"/>
      <c r="W34" s="35"/>
      <c r="X34" s="35"/>
      <c r="Y34" s="38"/>
      <c r="Z34" s="38"/>
      <c r="AA34" s="38"/>
      <c r="AB34" s="36"/>
      <c r="AC34" s="39"/>
      <c r="AD34" s="39"/>
      <c r="AE34" s="39"/>
      <c r="AF34" s="39"/>
      <c r="AG34" s="40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41"/>
      <c r="BK34" s="41"/>
      <c r="BL34" s="41"/>
      <c r="BM34" s="41"/>
      <c r="BN34" s="33" t="e">
        <f>INDEX('Översikt kategorier &amp; produktg.'!C:C,MATCH(G34,'Översikt kategorier &amp; produktg.'!B:B,0))</f>
        <v>#N/A</v>
      </c>
      <c r="BO34" s="41"/>
      <c r="BP34" s="41"/>
      <c r="BQ34" s="41"/>
      <c r="BR34" s="41"/>
    </row>
    <row r="35" spans="1:70" s="33" customFormat="1" x14ac:dyDescent="0.2">
      <c r="A35" s="34"/>
      <c r="B35" s="35"/>
      <c r="C35" s="35" t="str">
        <f>IFERROR(VLOOKUP(B35,'Drop downs'!AU:AV,2,0),"")</f>
        <v/>
      </c>
      <c r="D35" s="35" t="str">
        <f>IFERROR(VLOOKUP(B35,'Drop downs'!AU:AW,2,0),"")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7"/>
      <c r="S35" s="35"/>
      <c r="T35" s="35"/>
      <c r="U35" s="35"/>
      <c r="V35" s="35"/>
      <c r="W35" s="35"/>
      <c r="X35" s="35"/>
      <c r="Y35" s="38"/>
      <c r="Z35" s="38"/>
      <c r="AA35" s="38"/>
      <c r="AB35" s="36"/>
      <c r="AC35" s="39"/>
      <c r="AD35" s="39"/>
      <c r="AE35" s="39"/>
      <c r="AF35" s="39"/>
      <c r="AG35" s="40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41"/>
      <c r="BK35" s="41"/>
      <c r="BL35" s="41"/>
      <c r="BM35" s="41"/>
      <c r="BN35" s="33" t="e">
        <f>INDEX('Översikt kategorier &amp; produktg.'!C:C,MATCH(G35,'Översikt kategorier &amp; produktg.'!B:B,0))</f>
        <v>#N/A</v>
      </c>
      <c r="BO35" s="41"/>
      <c r="BP35" s="41"/>
      <c r="BQ35" s="41"/>
      <c r="BR35" s="41"/>
    </row>
    <row r="36" spans="1:70" s="33" customFormat="1" x14ac:dyDescent="0.2">
      <c r="A36" s="34"/>
      <c r="B36" s="35"/>
      <c r="C36" s="35" t="str">
        <f>IFERROR(VLOOKUP(B36,'Drop downs'!AU:AV,2,0),"")</f>
        <v/>
      </c>
      <c r="D36" s="35" t="str">
        <f>IFERROR(VLOOKUP(B36,'Drop downs'!AU:AW,2,0),"")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7"/>
      <c r="S36" s="35"/>
      <c r="T36" s="35"/>
      <c r="U36" s="35"/>
      <c r="V36" s="35"/>
      <c r="W36" s="35"/>
      <c r="X36" s="35"/>
      <c r="Y36" s="38"/>
      <c r="Z36" s="38"/>
      <c r="AA36" s="38"/>
      <c r="AB36" s="36"/>
      <c r="AC36" s="39"/>
      <c r="AD36" s="39"/>
      <c r="AE36" s="39"/>
      <c r="AF36" s="39"/>
      <c r="AG36" s="40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41"/>
      <c r="BK36" s="41"/>
      <c r="BL36" s="41"/>
      <c r="BM36" s="41"/>
      <c r="BN36" s="33" t="e">
        <f>INDEX('Översikt kategorier &amp; produktg.'!C:C,MATCH(G36,'Översikt kategorier &amp; produktg.'!B:B,0))</f>
        <v>#N/A</v>
      </c>
      <c r="BO36" s="41"/>
      <c r="BP36" s="41"/>
      <c r="BQ36" s="41"/>
      <c r="BR36" s="41"/>
    </row>
    <row r="37" spans="1:70" s="33" customFormat="1" x14ac:dyDescent="0.2">
      <c r="A37" s="34"/>
      <c r="B37" s="35"/>
      <c r="C37" s="35" t="str">
        <f>IFERROR(VLOOKUP(B37,'Drop downs'!AU:AV,2,0),"")</f>
        <v/>
      </c>
      <c r="D37" s="35" t="str">
        <f>IFERROR(VLOOKUP(B37,'Drop downs'!AU:AW,2,0),"")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7"/>
      <c r="S37" s="35"/>
      <c r="T37" s="35"/>
      <c r="U37" s="35"/>
      <c r="V37" s="35"/>
      <c r="W37" s="35"/>
      <c r="X37" s="35"/>
      <c r="Y37" s="38"/>
      <c r="Z37" s="38"/>
      <c r="AA37" s="38"/>
      <c r="AB37" s="36"/>
      <c r="AC37" s="39"/>
      <c r="AD37" s="39"/>
      <c r="AE37" s="39"/>
      <c r="AF37" s="39"/>
      <c r="AG37" s="40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41"/>
      <c r="BK37" s="41"/>
      <c r="BL37" s="41"/>
      <c r="BM37" s="41"/>
      <c r="BN37" s="33" t="e">
        <f>INDEX('Översikt kategorier &amp; produktg.'!C:C,MATCH(G37,'Översikt kategorier &amp; produktg.'!B:B,0))</f>
        <v>#N/A</v>
      </c>
      <c r="BO37" s="41"/>
      <c r="BP37" s="41"/>
      <c r="BQ37" s="41"/>
      <c r="BR37" s="41"/>
    </row>
    <row r="38" spans="1:70" s="33" customFormat="1" x14ac:dyDescent="0.2">
      <c r="A38" s="34"/>
      <c r="B38" s="35"/>
      <c r="C38" s="35" t="str">
        <f>IFERROR(VLOOKUP(B38,'Drop downs'!AU:AV,2,0),"")</f>
        <v/>
      </c>
      <c r="D38" s="35" t="str">
        <f>IFERROR(VLOOKUP(B38,'Drop downs'!AU:AW,2,0),"")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7"/>
      <c r="S38" s="35"/>
      <c r="T38" s="35"/>
      <c r="U38" s="35"/>
      <c r="V38" s="35"/>
      <c r="W38" s="35"/>
      <c r="X38" s="35"/>
      <c r="Y38" s="38"/>
      <c r="Z38" s="38"/>
      <c r="AA38" s="38"/>
      <c r="AB38" s="36"/>
      <c r="AC38" s="39"/>
      <c r="AD38" s="39"/>
      <c r="AE38" s="39"/>
      <c r="AF38" s="39"/>
      <c r="AG38" s="40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41"/>
      <c r="BK38" s="41"/>
      <c r="BL38" s="41"/>
      <c r="BM38" s="41"/>
      <c r="BN38" s="33" t="e">
        <f>INDEX('Översikt kategorier &amp; produktg.'!C:C,MATCH(G38,'Översikt kategorier &amp; produktg.'!B:B,0))</f>
        <v>#N/A</v>
      </c>
      <c r="BO38" s="41"/>
      <c r="BP38" s="41"/>
      <c r="BQ38" s="41"/>
      <c r="BR38" s="41"/>
    </row>
    <row r="39" spans="1:70" s="33" customFormat="1" x14ac:dyDescent="0.2">
      <c r="A39" s="34"/>
      <c r="B39" s="35"/>
      <c r="C39" s="35" t="str">
        <f>IFERROR(VLOOKUP(B39,'Drop downs'!AU:AV,2,0),"")</f>
        <v/>
      </c>
      <c r="D39" s="35" t="str">
        <f>IFERROR(VLOOKUP(B39,'Drop downs'!AU:AW,2,0),"")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7"/>
      <c r="S39" s="35"/>
      <c r="T39" s="35"/>
      <c r="U39" s="35"/>
      <c r="V39" s="35"/>
      <c r="W39" s="35"/>
      <c r="X39" s="35"/>
      <c r="Y39" s="38"/>
      <c r="Z39" s="38"/>
      <c r="AA39" s="38"/>
      <c r="AB39" s="36"/>
      <c r="AC39" s="39"/>
      <c r="AD39" s="39"/>
      <c r="AE39" s="39"/>
      <c r="AF39" s="39"/>
      <c r="AG39" s="40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41"/>
      <c r="BK39" s="41"/>
      <c r="BL39" s="41"/>
      <c r="BM39" s="41"/>
      <c r="BN39" s="33" t="e">
        <f>INDEX('Översikt kategorier &amp; produktg.'!C:C,MATCH(G39,'Översikt kategorier &amp; produktg.'!B:B,0))</f>
        <v>#N/A</v>
      </c>
      <c r="BO39" s="41"/>
      <c r="BP39" s="41"/>
      <c r="BQ39" s="41"/>
      <c r="BR39" s="41"/>
    </row>
    <row r="40" spans="1:70" s="33" customFormat="1" x14ac:dyDescent="0.2">
      <c r="A40" s="34"/>
      <c r="B40" s="35"/>
      <c r="C40" s="35" t="str">
        <f>IFERROR(VLOOKUP(B40,'Drop downs'!AU:AV,2,0),"")</f>
        <v/>
      </c>
      <c r="D40" s="35" t="str">
        <f>IFERROR(VLOOKUP(B40,'Drop downs'!AU:AW,2,0),"")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7"/>
      <c r="S40" s="35"/>
      <c r="T40" s="35"/>
      <c r="U40" s="35"/>
      <c r="V40" s="35"/>
      <c r="W40" s="35"/>
      <c r="X40" s="35"/>
      <c r="Y40" s="38"/>
      <c r="Z40" s="38"/>
      <c r="AA40" s="38"/>
      <c r="AB40" s="36"/>
      <c r="AC40" s="39"/>
      <c r="AD40" s="39"/>
      <c r="AE40" s="39"/>
      <c r="AF40" s="39"/>
      <c r="AG40" s="40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41"/>
      <c r="BK40" s="41"/>
      <c r="BL40" s="41"/>
      <c r="BM40" s="41"/>
      <c r="BN40" s="33" t="e">
        <f>INDEX('Översikt kategorier &amp; produktg.'!C:C,MATCH(G40,'Översikt kategorier &amp; produktg.'!B:B,0))</f>
        <v>#N/A</v>
      </c>
      <c r="BO40" s="41"/>
      <c r="BP40" s="41"/>
      <c r="BQ40" s="41"/>
      <c r="BR40" s="41"/>
    </row>
    <row r="41" spans="1:70" s="33" customFormat="1" x14ac:dyDescent="0.2">
      <c r="A41" s="34"/>
      <c r="B41" s="35"/>
      <c r="C41" s="35" t="str">
        <f>IFERROR(VLOOKUP(B41,'Drop downs'!AU:AV,2,0),"")</f>
        <v/>
      </c>
      <c r="D41" s="35" t="str">
        <f>IFERROR(VLOOKUP(B41,'Drop downs'!AU:AW,2,0),"")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7"/>
      <c r="S41" s="35"/>
      <c r="T41" s="35"/>
      <c r="U41" s="35"/>
      <c r="V41" s="35"/>
      <c r="W41" s="35"/>
      <c r="X41" s="35"/>
      <c r="Y41" s="38"/>
      <c r="Z41" s="38"/>
      <c r="AA41" s="38"/>
      <c r="AB41" s="36"/>
      <c r="AC41" s="39"/>
      <c r="AD41" s="39"/>
      <c r="AE41" s="39"/>
      <c r="AF41" s="39"/>
      <c r="AG41" s="40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41"/>
      <c r="BK41" s="41"/>
      <c r="BL41" s="41"/>
      <c r="BM41" s="41"/>
      <c r="BN41" s="33" t="e">
        <f>INDEX('Översikt kategorier &amp; produktg.'!C:C,MATCH(G41,'Översikt kategorier &amp; produktg.'!B:B,0))</f>
        <v>#N/A</v>
      </c>
      <c r="BO41" s="41"/>
      <c r="BP41" s="41"/>
      <c r="BQ41" s="41"/>
      <c r="BR41" s="41"/>
    </row>
    <row r="42" spans="1:70" s="33" customFormat="1" x14ac:dyDescent="0.2">
      <c r="A42" s="34"/>
      <c r="B42" s="35"/>
      <c r="C42" s="35" t="str">
        <f>IFERROR(VLOOKUP(B42,'Drop downs'!AU:AV,2,0),"")</f>
        <v/>
      </c>
      <c r="D42" s="35" t="str">
        <f>IFERROR(VLOOKUP(B42,'Drop downs'!AU:AW,2,0),"")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7"/>
      <c r="S42" s="35"/>
      <c r="T42" s="35"/>
      <c r="U42" s="35"/>
      <c r="V42" s="35"/>
      <c r="W42" s="35"/>
      <c r="X42" s="35"/>
      <c r="Y42" s="38"/>
      <c r="Z42" s="38"/>
      <c r="AA42" s="38"/>
      <c r="AB42" s="36"/>
      <c r="AC42" s="39"/>
      <c r="AD42" s="39"/>
      <c r="AE42" s="39"/>
      <c r="AF42" s="39"/>
      <c r="AG42" s="40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41"/>
      <c r="BK42" s="41"/>
      <c r="BL42" s="41"/>
      <c r="BM42" s="41"/>
      <c r="BN42" s="33" t="e">
        <f>INDEX('Översikt kategorier &amp; produktg.'!C:C,MATCH(G42,'Översikt kategorier &amp; produktg.'!B:B,0))</f>
        <v>#N/A</v>
      </c>
      <c r="BO42" s="41"/>
      <c r="BP42" s="41"/>
      <c r="BQ42" s="41"/>
      <c r="BR42" s="41"/>
    </row>
    <row r="43" spans="1:70" s="33" customFormat="1" x14ac:dyDescent="0.2">
      <c r="A43" s="34"/>
      <c r="B43" s="35"/>
      <c r="C43" s="35" t="str">
        <f>IFERROR(VLOOKUP(B43,'Drop downs'!AU:AV,2,0),"")</f>
        <v/>
      </c>
      <c r="D43" s="35" t="str">
        <f>IFERROR(VLOOKUP(B43,'Drop downs'!AU:AW,2,0),"")</f>
        <v/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7"/>
      <c r="S43" s="35"/>
      <c r="T43" s="35"/>
      <c r="U43" s="35"/>
      <c r="V43" s="35"/>
      <c r="W43" s="35"/>
      <c r="X43" s="35"/>
      <c r="Y43" s="38"/>
      <c r="Z43" s="38"/>
      <c r="AA43" s="38"/>
      <c r="AB43" s="36"/>
      <c r="AC43" s="39"/>
      <c r="AD43" s="39"/>
      <c r="AE43" s="39"/>
      <c r="AF43" s="39"/>
      <c r="AG43" s="40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41"/>
      <c r="BK43" s="41"/>
      <c r="BL43" s="41"/>
      <c r="BM43" s="41"/>
      <c r="BN43" s="33" t="e">
        <f>INDEX('Översikt kategorier &amp; produktg.'!C:C,MATCH(G43,'Översikt kategorier &amp; produktg.'!B:B,0))</f>
        <v>#N/A</v>
      </c>
      <c r="BO43" s="41"/>
      <c r="BP43" s="41"/>
      <c r="BQ43" s="41"/>
      <c r="BR43" s="41"/>
    </row>
    <row r="44" spans="1:70" s="33" customFormat="1" x14ac:dyDescent="0.2">
      <c r="A44" s="34"/>
      <c r="B44" s="35"/>
      <c r="C44" s="35" t="str">
        <f>IFERROR(VLOOKUP(B44,'Drop downs'!AU:AV,2,0),"")</f>
        <v/>
      </c>
      <c r="D44" s="35" t="str">
        <f>IFERROR(VLOOKUP(B44,'Drop downs'!AU:AW,2,0),"")</f>
        <v/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7"/>
      <c r="S44" s="35"/>
      <c r="T44" s="35"/>
      <c r="U44" s="35"/>
      <c r="V44" s="35"/>
      <c r="W44" s="35"/>
      <c r="X44" s="35"/>
      <c r="Y44" s="38"/>
      <c r="Z44" s="38"/>
      <c r="AA44" s="38"/>
      <c r="AB44" s="36"/>
      <c r="AC44" s="39"/>
      <c r="AD44" s="39"/>
      <c r="AE44" s="39"/>
      <c r="AF44" s="39"/>
      <c r="AG44" s="40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/>
      <c r="BK44" s="41"/>
      <c r="BL44" s="41"/>
      <c r="BM44" s="41"/>
      <c r="BN44" s="33" t="e">
        <f>INDEX('Översikt kategorier &amp; produktg.'!C:C,MATCH(G44,'Översikt kategorier &amp; produktg.'!B:B,0))</f>
        <v>#N/A</v>
      </c>
      <c r="BO44" s="41"/>
      <c r="BP44" s="41"/>
      <c r="BQ44" s="41"/>
      <c r="BR44" s="41"/>
    </row>
    <row r="45" spans="1:70" s="33" customFormat="1" x14ac:dyDescent="0.2">
      <c r="A45" s="34"/>
      <c r="B45" s="35"/>
      <c r="C45" s="35" t="str">
        <f>IFERROR(VLOOKUP(B45,'Drop downs'!AU:AV,2,0),"")</f>
        <v/>
      </c>
      <c r="D45" s="35" t="str">
        <f>IFERROR(VLOOKUP(B45,'Drop downs'!AU:AW,2,0),"")</f>
        <v/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7"/>
      <c r="S45" s="35"/>
      <c r="T45" s="35"/>
      <c r="U45" s="35"/>
      <c r="V45" s="35"/>
      <c r="W45" s="35"/>
      <c r="X45" s="35"/>
      <c r="Y45" s="38"/>
      <c r="Z45" s="38"/>
      <c r="AA45" s="38"/>
      <c r="AB45" s="36"/>
      <c r="AC45" s="39"/>
      <c r="AD45" s="39"/>
      <c r="AE45" s="39"/>
      <c r="AF45" s="39"/>
      <c r="AG45" s="40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41"/>
      <c r="BK45" s="41"/>
      <c r="BL45" s="41"/>
      <c r="BM45" s="41"/>
      <c r="BN45" s="33" t="e">
        <f>INDEX('Översikt kategorier &amp; produktg.'!C:C,MATCH(G45,'Översikt kategorier &amp; produktg.'!B:B,0))</f>
        <v>#N/A</v>
      </c>
      <c r="BO45" s="41"/>
      <c r="BP45" s="41"/>
      <c r="BQ45" s="41"/>
      <c r="BR45" s="41"/>
    </row>
    <row r="46" spans="1:70" s="33" customFormat="1" x14ac:dyDescent="0.2">
      <c r="A46" s="34"/>
      <c r="B46" s="35"/>
      <c r="C46" s="35" t="str">
        <f>IFERROR(VLOOKUP(B46,'Drop downs'!AU:AV,2,0),"")</f>
        <v/>
      </c>
      <c r="D46" s="35" t="str">
        <f>IFERROR(VLOOKUP(B46,'Drop downs'!AU:AW,2,0),"")</f>
        <v/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7"/>
      <c r="S46" s="35"/>
      <c r="T46" s="35"/>
      <c r="U46" s="35"/>
      <c r="V46" s="35"/>
      <c r="W46" s="35"/>
      <c r="X46" s="35"/>
      <c r="Y46" s="38"/>
      <c r="Z46" s="38"/>
      <c r="AA46" s="38"/>
      <c r="AB46" s="36"/>
      <c r="AC46" s="39"/>
      <c r="AD46" s="39"/>
      <c r="AE46" s="39"/>
      <c r="AF46" s="39"/>
      <c r="AG46" s="40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41"/>
      <c r="BK46" s="41"/>
      <c r="BL46" s="41"/>
      <c r="BM46" s="41"/>
      <c r="BN46" s="33" t="e">
        <f>INDEX('Översikt kategorier &amp; produktg.'!C:C,MATCH(G46,'Översikt kategorier &amp; produktg.'!B:B,0))</f>
        <v>#N/A</v>
      </c>
      <c r="BO46" s="41"/>
      <c r="BP46" s="41"/>
      <c r="BQ46" s="41"/>
      <c r="BR46" s="41"/>
    </row>
    <row r="47" spans="1:70" s="33" customFormat="1" x14ac:dyDescent="0.2">
      <c r="A47" s="34"/>
      <c r="B47" s="35"/>
      <c r="C47" s="35" t="str">
        <f>IFERROR(VLOOKUP(B47,'Drop downs'!AU:AV,2,0),"")</f>
        <v/>
      </c>
      <c r="D47" s="35" t="str">
        <f>IFERROR(VLOOKUP(B47,'Drop downs'!AU:AW,2,0),"")</f>
        <v/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7"/>
      <c r="S47" s="35"/>
      <c r="T47" s="35"/>
      <c r="U47" s="35"/>
      <c r="V47" s="35"/>
      <c r="W47" s="35"/>
      <c r="X47" s="35"/>
      <c r="Y47" s="38"/>
      <c r="Z47" s="38"/>
      <c r="AA47" s="38"/>
      <c r="AB47" s="36"/>
      <c r="AC47" s="39"/>
      <c r="AD47" s="39"/>
      <c r="AE47" s="39"/>
      <c r="AF47" s="39"/>
      <c r="AG47" s="40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41"/>
      <c r="BK47" s="41"/>
      <c r="BL47" s="41"/>
      <c r="BM47" s="41"/>
      <c r="BN47" s="33" t="e">
        <f>INDEX('Översikt kategorier &amp; produktg.'!C:C,MATCH(G47,'Översikt kategorier &amp; produktg.'!B:B,0))</f>
        <v>#N/A</v>
      </c>
      <c r="BO47" s="41"/>
      <c r="BP47" s="41"/>
      <c r="BQ47" s="41"/>
      <c r="BR47" s="41"/>
    </row>
    <row r="48" spans="1:70" s="33" customFormat="1" x14ac:dyDescent="0.2">
      <c r="A48" s="34"/>
      <c r="B48" s="35"/>
      <c r="C48" s="35" t="str">
        <f>IFERROR(VLOOKUP(B48,'Drop downs'!AU:AV,2,0),"")</f>
        <v/>
      </c>
      <c r="D48" s="35" t="str">
        <f>IFERROR(VLOOKUP(B48,'Drop downs'!AU:AW,2,0),"")</f>
        <v/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7"/>
      <c r="S48" s="35"/>
      <c r="T48" s="35"/>
      <c r="U48" s="35"/>
      <c r="V48" s="35"/>
      <c r="W48" s="35"/>
      <c r="X48" s="35"/>
      <c r="Y48" s="38"/>
      <c r="Z48" s="38"/>
      <c r="AA48" s="38"/>
      <c r="AB48" s="36"/>
      <c r="AC48" s="39"/>
      <c r="AD48" s="39"/>
      <c r="AE48" s="39"/>
      <c r="AF48" s="39"/>
      <c r="AG48" s="40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41"/>
      <c r="BK48" s="41"/>
      <c r="BL48" s="41"/>
      <c r="BM48" s="41"/>
      <c r="BN48" s="33" t="e">
        <f>INDEX('Översikt kategorier &amp; produktg.'!C:C,MATCH(G48,'Översikt kategorier &amp; produktg.'!B:B,0))</f>
        <v>#N/A</v>
      </c>
      <c r="BO48" s="41"/>
      <c r="BP48" s="41"/>
      <c r="BQ48" s="41"/>
      <c r="BR48" s="41"/>
    </row>
    <row r="49" spans="1:70" s="33" customFormat="1" x14ac:dyDescent="0.2">
      <c r="A49" s="34"/>
      <c r="B49" s="35"/>
      <c r="C49" s="35" t="str">
        <f>IFERROR(VLOOKUP(B49,'Drop downs'!AU:AV,2,0),"")</f>
        <v/>
      </c>
      <c r="D49" s="35" t="str">
        <f>IFERROR(VLOOKUP(B49,'Drop downs'!AU:AW,2,0),"")</f>
        <v/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7"/>
      <c r="S49" s="35"/>
      <c r="T49" s="35"/>
      <c r="U49" s="35"/>
      <c r="V49" s="35"/>
      <c r="W49" s="35"/>
      <c r="X49" s="35"/>
      <c r="Y49" s="38"/>
      <c r="Z49" s="38"/>
      <c r="AA49" s="38"/>
      <c r="AB49" s="36"/>
      <c r="AC49" s="39"/>
      <c r="AD49" s="39"/>
      <c r="AE49" s="39"/>
      <c r="AF49" s="39"/>
      <c r="AG49" s="40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41"/>
      <c r="BK49" s="41"/>
      <c r="BL49" s="41"/>
      <c r="BM49" s="41"/>
      <c r="BN49" s="33" t="e">
        <f>INDEX('Översikt kategorier &amp; produktg.'!C:C,MATCH(G49,'Översikt kategorier &amp; produktg.'!B:B,0))</f>
        <v>#N/A</v>
      </c>
      <c r="BO49" s="41"/>
      <c r="BP49" s="41"/>
      <c r="BQ49" s="41"/>
      <c r="BR49" s="41"/>
    </row>
    <row r="50" spans="1:70" s="33" customFormat="1" x14ac:dyDescent="0.2">
      <c r="A50" s="34"/>
      <c r="B50" s="35"/>
      <c r="C50" s="35" t="str">
        <f>IFERROR(VLOOKUP(B50,'Drop downs'!AU:AV,2,0),"")</f>
        <v/>
      </c>
      <c r="D50" s="35" t="str">
        <f>IFERROR(VLOOKUP(B50,'Drop downs'!AU:AW,2,0),"")</f>
        <v/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7"/>
      <c r="S50" s="35"/>
      <c r="T50" s="35"/>
      <c r="U50" s="35"/>
      <c r="V50" s="35"/>
      <c r="W50" s="35"/>
      <c r="X50" s="35"/>
      <c r="Y50" s="38"/>
      <c r="Z50" s="38"/>
      <c r="AA50" s="38"/>
      <c r="AB50" s="36"/>
      <c r="AC50" s="39"/>
      <c r="AD50" s="39"/>
      <c r="AE50" s="39"/>
      <c r="AF50" s="39"/>
      <c r="AG50" s="40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41"/>
      <c r="BK50" s="41"/>
      <c r="BL50" s="41"/>
      <c r="BM50" s="41"/>
      <c r="BN50" s="33" t="e">
        <f>INDEX('Översikt kategorier &amp; produktg.'!C:C,MATCH(G50,'Översikt kategorier &amp; produktg.'!B:B,0))</f>
        <v>#N/A</v>
      </c>
      <c r="BO50" s="41"/>
      <c r="BP50" s="41"/>
      <c r="BQ50" s="41"/>
      <c r="BR50" s="41"/>
    </row>
    <row r="51" spans="1:70" s="33" customFormat="1" x14ac:dyDescent="0.2">
      <c r="A51" s="34"/>
      <c r="B51" s="35"/>
      <c r="C51" s="35" t="str">
        <f>IFERROR(VLOOKUP(B51,'Drop downs'!AU:AV,2,0),"")</f>
        <v/>
      </c>
      <c r="D51" s="35" t="str">
        <f>IFERROR(VLOOKUP(B51,'Drop downs'!AU:AW,2,0),"")</f>
        <v/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7"/>
      <c r="S51" s="35"/>
      <c r="T51" s="35"/>
      <c r="U51" s="35"/>
      <c r="V51" s="35"/>
      <c r="W51" s="35"/>
      <c r="X51" s="35"/>
      <c r="Y51" s="38"/>
      <c r="Z51" s="38"/>
      <c r="AA51" s="38"/>
      <c r="AB51" s="36"/>
      <c r="AC51" s="39"/>
      <c r="AD51" s="39"/>
      <c r="AE51" s="39"/>
      <c r="AF51" s="39"/>
      <c r="AG51" s="40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41"/>
      <c r="BK51" s="41"/>
      <c r="BL51" s="41"/>
      <c r="BM51" s="41"/>
      <c r="BN51" s="33" t="e">
        <f>INDEX('Översikt kategorier &amp; produktg.'!C:C,MATCH(G51,'Översikt kategorier &amp; produktg.'!B:B,0))</f>
        <v>#N/A</v>
      </c>
      <c r="BO51" s="41"/>
      <c r="BP51" s="41"/>
      <c r="BQ51" s="41"/>
      <c r="BR51" s="41"/>
    </row>
    <row r="52" spans="1:70" s="33" customFormat="1" x14ac:dyDescent="0.2">
      <c r="A52" s="34"/>
      <c r="B52" s="35"/>
      <c r="C52" s="35" t="str">
        <f>IFERROR(VLOOKUP(B52,'Drop downs'!AU:AV,2,0),"")</f>
        <v/>
      </c>
      <c r="D52" s="35" t="str">
        <f>IFERROR(VLOOKUP(B52,'Drop downs'!AU:AW,2,0),"")</f>
        <v/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7"/>
      <c r="S52" s="35"/>
      <c r="T52" s="35"/>
      <c r="U52" s="35"/>
      <c r="V52" s="35"/>
      <c r="W52" s="35"/>
      <c r="X52" s="35"/>
      <c r="Y52" s="38"/>
      <c r="Z52" s="38"/>
      <c r="AA52" s="38"/>
      <c r="AB52" s="36"/>
      <c r="AC52" s="39"/>
      <c r="AD52" s="39"/>
      <c r="AE52" s="39"/>
      <c r="AF52" s="39"/>
      <c r="AG52" s="40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41"/>
      <c r="BK52" s="41"/>
      <c r="BL52" s="41"/>
      <c r="BM52" s="41"/>
      <c r="BN52" s="33" t="e">
        <f>INDEX('Översikt kategorier &amp; produktg.'!C:C,MATCH(G52,'Översikt kategorier &amp; produktg.'!B:B,0))</f>
        <v>#N/A</v>
      </c>
      <c r="BO52" s="41"/>
      <c r="BP52" s="41"/>
      <c r="BQ52" s="41"/>
      <c r="BR52" s="41"/>
    </row>
    <row r="53" spans="1:70" s="33" customFormat="1" x14ac:dyDescent="0.2">
      <c r="A53" s="34"/>
      <c r="B53" s="35"/>
      <c r="C53" s="35" t="str">
        <f>IFERROR(VLOOKUP(B53,'Drop downs'!AU:AV,2,0),"")</f>
        <v/>
      </c>
      <c r="D53" s="35" t="str">
        <f>IFERROR(VLOOKUP(B53,'Drop downs'!AU:AW,2,0),"")</f>
        <v/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7"/>
      <c r="S53" s="35"/>
      <c r="T53" s="35"/>
      <c r="U53" s="35"/>
      <c r="V53" s="35"/>
      <c r="W53" s="35"/>
      <c r="X53" s="35"/>
      <c r="Y53" s="38"/>
      <c r="Z53" s="38"/>
      <c r="AA53" s="38"/>
      <c r="AB53" s="36"/>
      <c r="AC53" s="39"/>
      <c r="AD53" s="39"/>
      <c r="AE53" s="39"/>
      <c r="AF53" s="39"/>
      <c r="AG53" s="40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41"/>
      <c r="BK53" s="41"/>
      <c r="BL53" s="41"/>
      <c r="BM53" s="41"/>
      <c r="BN53" s="33" t="e">
        <f>INDEX('Översikt kategorier &amp; produktg.'!C:C,MATCH(G53,'Översikt kategorier &amp; produktg.'!B:B,0))</f>
        <v>#N/A</v>
      </c>
      <c r="BO53" s="41"/>
      <c r="BP53" s="41"/>
      <c r="BQ53" s="41"/>
      <c r="BR53" s="41"/>
    </row>
    <row r="54" spans="1:70" s="33" customFormat="1" x14ac:dyDescent="0.2">
      <c r="A54" s="34"/>
      <c r="B54" s="35"/>
      <c r="C54" s="35" t="str">
        <f>IFERROR(VLOOKUP(B54,'Drop downs'!AU:AV,2,0),"")</f>
        <v/>
      </c>
      <c r="D54" s="35" t="str">
        <f>IFERROR(VLOOKUP(B54,'Drop downs'!AU:AW,2,0),"")</f>
        <v/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7"/>
      <c r="S54" s="35"/>
      <c r="T54" s="35"/>
      <c r="U54" s="35"/>
      <c r="V54" s="35"/>
      <c r="W54" s="35"/>
      <c r="X54" s="35"/>
      <c r="Y54" s="38"/>
      <c r="Z54" s="38"/>
      <c r="AA54" s="38"/>
      <c r="AB54" s="36"/>
      <c r="AC54" s="39"/>
      <c r="AD54" s="39"/>
      <c r="AE54" s="39"/>
      <c r="AF54" s="39"/>
      <c r="AG54" s="40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41"/>
      <c r="BK54" s="41"/>
      <c r="BL54" s="41"/>
      <c r="BM54" s="41"/>
      <c r="BN54" s="33" t="e">
        <f>INDEX('Översikt kategorier &amp; produktg.'!C:C,MATCH(G54,'Översikt kategorier &amp; produktg.'!B:B,0))</f>
        <v>#N/A</v>
      </c>
      <c r="BO54" s="41"/>
      <c r="BP54" s="41"/>
      <c r="BQ54" s="41"/>
      <c r="BR54" s="41"/>
    </row>
    <row r="55" spans="1:70" s="33" customFormat="1" x14ac:dyDescent="0.2">
      <c r="A55" s="34"/>
      <c r="B55" s="35"/>
      <c r="C55" s="35" t="str">
        <f>IFERROR(VLOOKUP(B55,'Drop downs'!AU:AV,2,0),"")</f>
        <v/>
      </c>
      <c r="D55" s="35" t="str">
        <f>IFERROR(VLOOKUP(B55,'Drop downs'!AU:AW,2,0),"")</f>
        <v/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7"/>
      <c r="S55" s="35"/>
      <c r="T55" s="35"/>
      <c r="U55" s="35"/>
      <c r="V55" s="35"/>
      <c r="W55" s="35"/>
      <c r="X55" s="35"/>
      <c r="Y55" s="38"/>
      <c r="Z55" s="38"/>
      <c r="AA55" s="38"/>
      <c r="AB55" s="36"/>
      <c r="AC55" s="39"/>
      <c r="AD55" s="39"/>
      <c r="AE55" s="39"/>
      <c r="AF55" s="39"/>
      <c r="AG55" s="40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41"/>
      <c r="BK55" s="41"/>
      <c r="BL55" s="41"/>
      <c r="BM55" s="41"/>
      <c r="BN55" s="33" t="e">
        <f>INDEX('Översikt kategorier &amp; produktg.'!C:C,MATCH(G55,'Översikt kategorier &amp; produktg.'!B:B,0))</f>
        <v>#N/A</v>
      </c>
      <c r="BO55" s="41"/>
      <c r="BP55" s="41"/>
      <c r="BQ55" s="41"/>
      <c r="BR55" s="41"/>
    </row>
    <row r="56" spans="1:70" s="33" customFormat="1" x14ac:dyDescent="0.2">
      <c r="A56" s="34"/>
      <c r="B56" s="35"/>
      <c r="C56" s="35" t="str">
        <f>IFERROR(VLOOKUP(B56,'Drop downs'!AU:AV,2,0),"")</f>
        <v/>
      </c>
      <c r="D56" s="35" t="str">
        <f>IFERROR(VLOOKUP(B56,'Drop downs'!AU:AW,2,0),"")</f>
        <v/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7"/>
      <c r="S56" s="35"/>
      <c r="T56" s="35"/>
      <c r="U56" s="35"/>
      <c r="V56" s="35"/>
      <c r="W56" s="35"/>
      <c r="X56" s="35"/>
      <c r="Y56" s="38"/>
      <c r="Z56" s="38"/>
      <c r="AA56" s="38"/>
      <c r="AB56" s="36"/>
      <c r="AC56" s="39"/>
      <c r="AD56" s="39"/>
      <c r="AE56" s="39"/>
      <c r="AF56" s="39"/>
      <c r="AG56" s="40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41"/>
      <c r="BK56" s="41"/>
      <c r="BL56" s="41"/>
      <c r="BM56" s="41"/>
      <c r="BN56" s="33" t="e">
        <f>INDEX('Översikt kategorier &amp; produktg.'!C:C,MATCH(G56,'Översikt kategorier &amp; produktg.'!B:B,0))</f>
        <v>#N/A</v>
      </c>
      <c r="BO56" s="41"/>
      <c r="BP56" s="41"/>
      <c r="BQ56" s="41"/>
      <c r="BR56" s="41"/>
    </row>
    <row r="57" spans="1:70" s="33" customFormat="1" x14ac:dyDescent="0.2">
      <c r="A57" s="34"/>
      <c r="B57" s="35"/>
      <c r="C57" s="35" t="str">
        <f>IFERROR(VLOOKUP(B57,'Drop downs'!AU:AV,2,0),"")</f>
        <v/>
      </c>
      <c r="D57" s="35" t="str">
        <f>IFERROR(VLOOKUP(B57,'Drop downs'!AU:AW,2,0),"")</f>
        <v/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7"/>
      <c r="S57" s="35"/>
      <c r="T57" s="35"/>
      <c r="U57" s="35"/>
      <c r="V57" s="35"/>
      <c r="W57" s="35"/>
      <c r="X57" s="35"/>
      <c r="Y57" s="38"/>
      <c r="Z57" s="38"/>
      <c r="AA57" s="38"/>
      <c r="AB57" s="36"/>
      <c r="AC57" s="39"/>
      <c r="AD57" s="39"/>
      <c r="AE57" s="39"/>
      <c r="AF57" s="39"/>
      <c r="AG57" s="40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41"/>
      <c r="BK57" s="41"/>
      <c r="BL57" s="41"/>
      <c r="BM57" s="41"/>
      <c r="BN57" s="33" t="e">
        <f>INDEX('Översikt kategorier &amp; produktg.'!C:C,MATCH(G57,'Översikt kategorier &amp; produktg.'!B:B,0))</f>
        <v>#N/A</v>
      </c>
      <c r="BO57" s="41"/>
      <c r="BP57" s="41"/>
      <c r="BQ57" s="41"/>
      <c r="BR57" s="41"/>
    </row>
    <row r="58" spans="1:70" s="33" customFormat="1" x14ac:dyDescent="0.2">
      <c r="A58" s="34"/>
      <c r="B58" s="35"/>
      <c r="C58" s="35" t="str">
        <f>IFERROR(VLOOKUP(B58,'Drop downs'!AU:AV,2,0),"")</f>
        <v/>
      </c>
      <c r="D58" s="35" t="str">
        <f>IFERROR(VLOOKUP(B58,'Drop downs'!AU:AW,2,0),"")</f>
        <v/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7"/>
      <c r="S58" s="35"/>
      <c r="T58" s="35"/>
      <c r="U58" s="35"/>
      <c r="V58" s="35"/>
      <c r="W58" s="35"/>
      <c r="X58" s="35"/>
      <c r="Y58" s="38"/>
      <c r="Z58" s="38"/>
      <c r="AA58" s="38"/>
      <c r="AB58" s="36"/>
      <c r="AC58" s="39"/>
      <c r="AD58" s="39"/>
      <c r="AE58" s="39"/>
      <c r="AF58" s="39"/>
      <c r="AG58" s="40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41"/>
      <c r="BK58" s="41"/>
      <c r="BL58" s="41"/>
      <c r="BM58" s="41"/>
      <c r="BN58" s="33" t="e">
        <f>INDEX('Översikt kategorier &amp; produktg.'!C:C,MATCH(G58,'Översikt kategorier &amp; produktg.'!B:B,0))</f>
        <v>#N/A</v>
      </c>
      <c r="BO58" s="41"/>
      <c r="BP58" s="41"/>
      <c r="BQ58" s="41"/>
      <c r="BR58" s="41"/>
    </row>
    <row r="59" spans="1:70" s="33" customFormat="1" x14ac:dyDescent="0.2">
      <c r="A59" s="34"/>
      <c r="B59" s="35"/>
      <c r="C59" s="35" t="str">
        <f>IFERROR(VLOOKUP(B59,'Drop downs'!AU:AV,2,0),"")</f>
        <v/>
      </c>
      <c r="D59" s="35" t="str">
        <f>IFERROR(VLOOKUP(B59,'Drop downs'!AU:AW,2,0),"")</f>
        <v/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7"/>
      <c r="S59" s="35"/>
      <c r="T59" s="35"/>
      <c r="U59" s="35"/>
      <c r="V59" s="35"/>
      <c r="W59" s="35"/>
      <c r="X59" s="35"/>
      <c r="Y59" s="38"/>
      <c r="Z59" s="38"/>
      <c r="AA59" s="38"/>
      <c r="AB59" s="36"/>
      <c r="AC59" s="39"/>
      <c r="AD59" s="39"/>
      <c r="AE59" s="39"/>
      <c r="AF59" s="39"/>
      <c r="AG59" s="40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41"/>
      <c r="BK59" s="41"/>
      <c r="BL59" s="41"/>
      <c r="BM59" s="41"/>
      <c r="BN59" s="33" t="e">
        <f>INDEX('Översikt kategorier &amp; produktg.'!C:C,MATCH(G59,'Översikt kategorier &amp; produktg.'!B:B,0))</f>
        <v>#N/A</v>
      </c>
      <c r="BO59" s="41"/>
      <c r="BP59" s="41"/>
      <c r="BQ59" s="41"/>
      <c r="BR59" s="41"/>
    </row>
    <row r="60" spans="1:70" s="33" customFormat="1" x14ac:dyDescent="0.2">
      <c r="A60" s="34"/>
      <c r="B60" s="35"/>
      <c r="C60" s="35" t="str">
        <f>IFERROR(VLOOKUP(B60,'Drop downs'!AU:AV,2,0),"")</f>
        <v/>
      </c>
      <c r="D60" s="35" t="str">
        <f>IFERROR(VLOOKUP(B60,'Drop downs'!AU:AW,2,0),"")</f>
        <v/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7"/>
      <c r="S60" s="35"/>
      <c r="T60" s="35"/>
      <c r="U60" s="35"/>
      <c r="V60" s="35"/>
      <c r="W60" s="35"/>
      <c r="X60" s="35"/>
      <c r="Y60" s="38"/>
      <c r="Z60" s="38"/>
      <c r="AA60" s="38"/>
      <c r="AB60" s="36"/>
      <c r="AC60" s="39"/>
      <c r="AD60" s="39"/>
      <c r="AE60" s="39"/>
      <c r="AF60" s="39"/>
      <c r="AG60" s="40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41"/>
      <c r="BK60" s="41"/>
      <c r="BL60" s="41"/>
      <c r="BM60" s="41"/>
      <c r="BN60" s="33" t="e">
        <f>INDEX('Översikt kategorier &amp; produktg.'!C:C,MATCH(G60,'Översikt kategorier &amp; produktg.'!B:B,0))</f>
        <v>#N/A</v>
      </c>
      <c r="BO60" s="41"/>
      <c r="BP60" s="41"/>
      <c r="BQ60" s="41"/>
      <c r="BR60" s="41"/>
    </row>
    <row r="61" spans="1:70" s="33" customFormat="1" x14ac:dyDescent="0.2">
      <c r="A61" s="34"/>
      <c r="B61" s="35"/>
      <c r="C61" s="35" t="str">
        <f>IFERROR(VLOOKUP(B61,'Drop downs'!AU:AV,2,0),"")</f>
        <v/>
      </c>
      <c r="D61" s="35" t="str">
        <f>IFERROR(VLOOKUP(B61,'Drop downs'!AU:AW,2,0),"")</f>
        <v/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7"/>
      <c r="S61" s="35"/>
      <c r="T61" s="35"/>
      <c r="U61" s="35"/>
      <c r="V61" s="35"/>
      <c r="W61" s="35"/>
      <c r="X61" s="35"/>
      <c r="Y61" s="38"/>
      <c r="Z61" s="38"/>
      <c r="AA61" s="38"/>
      <c r="AB61" s="36"/>
      <c r="AC61" s="39"/>
      <c r="AD61" s="39"/>
      <c r="AE61" s="39"/>
      <c r="AF61" s="39"/>
      <c r="AG61" s="40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41"/>
      <c r="BK61" s="41"/>
      <c r="BL61" s="41"/>
      <c r="BM61" s="41"/>
      <c r="BN61" s="33" t="e">
        <f>INDEX('Översikt kategorier &amp; produktg.'!C:C,MATCH(G61,'Översikt kategorier &amp; produktg.'!B:B,0))</f>
        <v>#N/A</v>
      </c>
      <c r="BO61" s="41"/>
      <c r="BP61" s="41"/>
      <c r="BQ61" s="41"/>
      <c r="BR61" s="41"/>
    </row>
    <row r="62" spans="1:70" s="33" customFormat="1" x14ac:dyDescent="0.2">
      <c r="A62" s="34"/>
      <c r="B62" s="35"/>
      <c r="C62" s="35" t="str">
        <f>IFERROR(VLOOKUP(B62,'Drop downs'!AU:AV,2,0),"")</f>
        <v/>
      </c>
      <c r="D62" s="35" t="str">
        <f>IFERROR(VLOOKUP(B62,'Drop downs'!AU:AW,2,0),"")</f>
        <v/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7"/>
      <c r="S62" s="35"/>
      <c r="T62" s="35"/>
      <c r="U62" s="35"/>
      <c r="V62" s="35"/>
      <c r="W62" s="35"/>
      <c r="X62" s="35"/>
      <c r="Y62" s="38"/>
      <c r="Z62" s="38"/>
      <c r="AA62" s="38"/>
      <c r="AB62" s="36"/>
      <c r="AC62" s="39"/>
      <c r="AD62" s="39"/>
      <c r="AE62" s="39"/>
      <c r="AF62" s="39"/>
      <c r="AG62" s="40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41"/>
      <c r="BK62" s="41"/>
      <c r="BL62" s="41"/>
      <c r="BM62" s="41"/>
      <c r="BN62" s="33" t="e">
        <f>INDEX('Översikt kategorier &amp; produktg.'!C:C,MATCH(G62,'Översikt kategorier &amp; produktg.'!B:B,0))</f>
        <v>#N/A</v>
      </c>
      <c r="BO62" s="41"/>
      <c r="BP62" s="41"/>
      <c r="BQ62" s="41"/>
      <c r="BR62" s="41"/>
    </row>
    <row r="63" spans="1:70" s="33" customFormat="1" x14ac:dyDescent="0.2">
      <c r="A63" s="34"/>
      <c r="B63" s="35"/>
      <c r="C63" s="35" t="str">
        <f>IFERROR(VLOOKUP(B63,'Drop downs'!AU:AV,2,0),"")</f>
        <v/>
      </c>
      <c r="D63" s="35" t="str">
        <f>IFERROR(VLOOKUP(B63,'Drop downs'!AU:AW,2,0),"")</f>
        <v/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7"/>
      <c r="S63" s="35"/>
      <c r="T63" s="35"/>
      <c r="U63" s="35"/>
      <c r="V63" s="35"/>
      <c r="W63" s="35"/>
      <c r="X63" s="35"/>
      <c r="Y63" s="38"/>
      <c r="Z63" s="38"/>
      <c r="AA63" s="38"/>
      <c r="AB63" s="36"/>
      <c r="AC63" s="39"/>
      <c r="AD63" s="39"/>
      <c r="AE63" s="39"/>
      <c r="AF63" s="39"/>
      <c r="AG63" s="40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41"/>
      <c r="BK63" s="41"/>
      <c r="BL63" s="41"/>
      <c r="BM63" s="41"/>
      <c r="BN63" s="33" t="e">
        <f>INDEX('Översikt kategorier &amp; produktg.'!C:C,MATCH(G63,'Översikt kategorier &amp; produktg.'!B:B,0))</f>
        <v>#N/A</v>
      </c>
      <c r="BO63" s="41"/>
      <c r="BP63" s="41"/>
      <c r="BQ63" s="41"/>
      <c r="BR63" s="41"/>
    </row>
    <row r="64" spans="1:70" s="33" customFormat="1" x14ac:dyDescent="0.2">
      <c r="A64" s="34"/>
      <c r="B64" s="35"/>
      <c r="C64" s="35" t="str">
        <f>IFERROR(VLOOKUP(B64,'Drop downs'!AU:AV,2,0),"")</f>
        <v/>
      </c>
      <c r="D64" s="35" t="str">
        <f>IFERROR(VLOOKUP(B64,'Drop downs'!AU:AW,2,0),"")</f>
        <v/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7"/>
      <c r="S64" s="35"/>
      <c r="T64" s="35"/>
      <c r="U64" s="35"/>
      <c r="V64" s="35"/>
      <c r="W64" s="35"/>
      <c r="X64" s="35"/>
      <c r="Y64" s="38"/>
      <c r="Z64" s="38"/>
      <c r="AA64" s="38"/>
      <c r="AB64" s="36"/>
      <c r="AC64" s="39"/>
      <c r="AD64" s="39"/>
      <c r="AE64" s="39"/>
      <c r="AF64" s="39"/>
      <c r="AG64" s="40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41"/>
      <c r="BK64" s="41"/>
      <c r="BL64" s="41"/>
      <c r="BM64" s="41"/>
      <c r="BN64" s="33" t="e">
        <f>INDEX('Översikt kategorier &amp; produktg.'!C:C,MATCH(G64,'Översikt kategorier &amp; produktg.'!B:B,0))</f>
        <v>#N/A</v>
      </c>
      <c r="BO64" s="41"/>
      <c r="BP64" s="41"/>
      <c r="BQ64" s="41"/>
      <c r="BR64" s="41"/>
    </row>
    <row r="65" spans="1:70" s="33" customFormat="1" x14ac:dyDescent="0.2">
      <c r="A65" s="34"/>
      <c r="B65" s="35"/>
      <c r="C65" s="35" t="str">
        <f>IFERROR(VLOOKUP(B65,'Drop downs'!AU:AV,2,0),"")</f>
        <v/>
      </c>
      <c r="D65" s="35" t="str">
        <f>IFERROR(VLOOKUP(B65,'Drop downs'!AU:AW,2,0),"")</f>
        <v/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7"/>
      <c r="S65" s="35"/>
      <c r="T65" s="35"/>
      <c r="U65" s="35"/>
      <c r="V65" s="35"/>
      <c r="W65" s="35"/>
      <c r="X65" s="35"/>
      <c r="Y65" s="38"/>
      <c r="Z65" s="38"/>
      <c r="AA65" s="38"/>
      <c r="AB65" s="36"/>
      <c r="AC65" s="39"/>
      <c r="AD65" s="39"/>
      <c r="AE65" s="39"/>
      <c r="AF65" s="39"/>
      <c r="AG65" s="40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41"/>
      <c r="BK65" s="41"/>
      <c r="BL65" s="41"/>
      <c r="BM65" s="41"/>
      <c r="BO65" s="41"/>
      <c r="BP65" s="41"/>
      <c r="BQ65" s="41"/>
      <c r="BR65" s="41"/>
    </row>
    <row r="66" spans="1:70" s="33" customFormat="1" x14ac:dyDescent="0.2">
      <c r="A66" s="34"/>
      <c r="B66" s="35"/>
      <c r="C66" s="35" t="str">
        <f>IFERROR(VLOOKUP(B66,'Drop downs'!AU:AV,2,0),"")</f>
        <v/>
      </c>
      <c r="D66" s="35" t="str">
        <f>IFERROR(VLOOKUP(B66,'Drop downs'!AU:AW,2,0),"")</f>
        <v/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7"/>
      <c r="S66" s="35"/>
      <c r="T66" s="35"/>
      <c r="U66" s="35"/>
      <c r="V66" s="35"/>
      <c r="W66" s="35"/>
      <c r="X66" s="35"/>
      <c r="Y66" s="38"/>
      <c r="Z66" s="38"/>
      <c r="AA66" s="38"/>
      <c r="AB66" s="36"/>
      <c r="AC66" s="39"/>
      <c r="AD66" s="39"/>
      <c r="AE66" s="39"/>
      <c r="AF66" s="39"/>
      <c r="AG66" s="40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41"/>
      <c r="BK66" s="41"/>
      <c r="BL66" s="41"/>
      <c r="BM66" s="41"/>
      <c r="BO66" s="41"/>
      <c r="BP66" s="41"/>
      <c r="BQ66" s="41"/>
      <c r="BR66" s="41"/>
    </row>
    <row r="67" spans="1:70" s="33" customFormat="1" x14ac:dyDescent="0.2">
      <c r="A67" s="34"/>
      <c r="B67" s="35"/>
      <c r="C67" s="35" t="str">
        <f>IFERROR(VLOOKUP(B67,'Drop downs'!AU:AV,2,0),"")</f>
        <v/>
      </c>
      <c r="D67" s="35" t="str">
        <f>IFERROR(VLOOKUP(B67,'Drop downs'!AU:AW,2,0),"")</f>
        <v/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7"/>
      <c r="S67" s="35"/>
      <c r="T67" s="35"/>
      <c r="U67" s="35"/>
      <c r="V67" s="35"/>
      <c r="W67" s="35"/>
      <c r="X67" s="35"/>
      <c r="Y67" s="38"/>
      <c r="Z67" s="38"/>
      <c r="AA67" s="38"/>
      <c r="AB67" s="36"/>
      <c r="AC67" s="39"/>
      <c r="AD67" s="39"/>
      <c r="AE67" s="39"/>
      <c r="AF67" s="39"/>
      <c r="AG67" s="40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41"/>
      <c r="BK67" s="41"/>
      <c r="BL67" s="41"/>
      <c r="BM67" s="41"/>
      <c r="BO67" s="41"/>
      <c r="BP67" s="41"/>
      <c r="BQ67" s="41"/>
      <c r="BR67" s="41"/>
    </row>
    <row r="68" spans="1:70" s="33" customFormat="1" x14ac:dyDescent="0.2">
      <c r="A68" s="34"/>
      <c r="B68" s="35"/>
      <c r="C68" s="35" t="str">
        <f>IFERROR(VLOOKUP(B68,'Drop downs'!AU:AV,2,0),"")</f>
        <v/>
      </c>
      <c r="D68" s="35" t="str">
        <f>IFERROR(VLOOKUP(B68,'Drop downs'!AU:AW,2,0),"")</f>
        <v/>
      </c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7"/>
      <c r="S68" s="35"/>
      <c r="T68" s="35"/>
      <c r="U68" s="35"/>
      <c r="V68" s="35"/>
      <c r="W68" s="35"/>
      <c r="X68" s="35"/>
      <c r="Y68" s="38"/>
      <c r="Z68" s="38"/>
      <c r="AA68" s="38"/>
      <c r="AB68" s="36"/>
      <c r="AC68" s="39"/>
      <c r="AD68" s="39"/>
      <c r="AE68" s="39"/>
      <c r="AF68" s="39"/>
      <c r="AG68" s="40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41"/>
      <c r="BK68" s="41"/>
      <c r="BL68" s="41"/>
      <c r="BM68" s="41"/>
      <c r="BO68" s="41"/>
      <c r="BP68" s="41"/>
      <c r="BQ68" s="41"/>
      <c r="BR68" s="41"/>
    </row>
    <row r="69" spans="1:70" s="33" customFormat="1" x14ac:dyDescent="0.2">
      <c r="A69" s="34"/>
      <c r="B69" s="35"/>
      <c r="C69" s="35" t="str">
        <f>IFERROR(VLOOKUP(B69,'Drop downs'!AU:AV,2,0),"")</f>
        <v/>
      </c>
      <c r="D69" s="35" t="str">
        <f>IFERROR(VLOOKUP(B69,'Drop downs'!AU:AW,2,0),"")</f>
        <v/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7"/>
      <c r="S69" s="35"/>
      <c r="T69" s="35"/>
      <c r="U69" s="35"/>
      <c r="V69" s="35"/>
      <c r="W69" s="35"/>
      <c r="X69" s="35"/>
      <c r="Y69" s="38"/>
      <c r="Z69" s="38"/>
      <c r="AA69" s="38"/>
      <c r="AB69" s="36"/>
      <c r="AC69" s="39"/>
      <c r="AD69" s="39"/>
      <c r="AE69" s="39"/>
      <c r="AF69" s="39"/>
      <c r="AG69" s="40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41"/>
      <c r="BK69" s="41"/>
      <c r="BL69" s="41"/>
      <c r="BM69" s="41"/>
      <c r="BO69" s="41"/>
      <c r="BP69" s="41"/>
      <c r="BQ69" s="41"/>
      <c r="BR69" s="41"/>
    </row>
    <row r="70" spans="1:70" s="33" customFormat="1" x14ac:dyDescent="0.2">
      <c r="A70" s="34"/>
      <c r="B70" s="35"/>
      <c r="C70" s="35" t="str">
        <f>IFERROR(VLOOKUP(B70,'Drop downs'!AU:AV,2,0),"")</f>
        <v/>
      </c>
      <c r="D70" s="35" t="str">
        <f>IFERROR(VLOOKUP(B70,'Drop downs'!AU:AW,2,0),"")</f>
        <v/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7"/>
      <c r="S70" s="35"/>
      <c r="T70" s="35"/>
      <c r="U70" s="35"/>
      <c r="V70" s="35"/>
      <c r="W70" s="35"/>
      <c r="X70" s="35"/>
      <c r="Y70" s="38"/>
      <c r="Z70" s="38"/>
      <c r="AA70" s="38"/>
      <c r="AB70" s="36"/>
      <c r="AC70" s="39"/>
      <c r="AD70" s="39"/>
      <c r="AE70" s="39"/>
      <c r="AF70" s="39"/>
      <c r="AG70" s="40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41"/>
      <c r="BK70" s="41"/>
      <c r="BL70" s="41"/>
      <c r="BM70" s="41"/>
      <c r="BO70" s="41"/>
      <c r="BP70" s="41"/>
      <c r="BQ70" s="41"/>
      <c r="BR70" s="41"/>
    </row>
    <row r="71" spans="1:70" s="33" customFormat="1" x14ac:dyDescent="0.2">
      <c r="A71" s="34"/>
      <c r="B71" s="35"/>
      <c r="C71" s="35" t="str">
        <f>IFERROR(VLOOKUP(B71,'Drop downs'!AU:AV,2,0),"")</f>
        <v/>
      </c>
      <c r="D71" s="35" t="str">
        <f>IFERROR(VLOOKUP(B71,'Drop downs'!AU:AW,2,0),"")</f>
        <v/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7"/>
      <c r="S71" s="35"/>
      <c r="T71" s="35"/>
      <c r="U71" s="35"/>
      <c r="V71" s="35"/>
      <c r="W71" s="35"/>
      <c r="X71" s="35"/>
      <c r="Y71" s="38"/>
      <c r="Z71" s="38"/>
      <c r="AA71" s="38"/>
      <c r="AB71" s="36"/>
      <c r="AC71" s="39"/>
      <c r="AD71" s="39"/>
      <c r="AE71" s="39"/>
      <c r="AF71" s="39"/>
      <c r="AG71" s="40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41"/>
      <c r="BK71" s="41"/>
      <c r="BL71" s="41"/>
      <c r="BM71" s="41"/>
      <c r="BO71" s="41"/>
      <c r="BP71" s="41"/>
      <c r="BQ71" s="41"/>
      <c r="BR71" s="41"/>
    </row>
    <row r="72" spans="1:70" s="33" customFormat="1" x14ac:dyDescent="0.2">
      <c r="A72" s="34"/>
      <c r="B72" s="35"/>
      <c r="C72" s="35" t="str">
        <f>IFERROR(VLOOKUP(B72,'Drop downs'!AU:AV,2,0),"")</f>
        <v/>
      </c>
      <c r="D72" s="35" t="str">
        <f>IFERROR(VLOOKUP(B72,'Drop downs'!AU:AW,2,0),"")</f>
        <v/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7"/>
      <c r="S72" s="35"/>
      <c r="T72" s="35"/>
      <c r="U72" s="35"/>
      <c r="V72" s="35"/>
      <c r="W72" s="35"/>
      <c r="X72" s="35"/>
      <c r="Y72" s="38"/>
      <c r="Z72" s="38"/>
      <c r="AA72" s="38"/>
      <c r="AB72" s="36"/>
      <c r="AC72" s="39"/>
      <c r="AD72" s="39"/>
      <c r="AE72" s="39"/>
      <c r="AF72" s="39"/>
      <c r="AG72" s="40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41"/>
      <c r="BK72" s="41"/>
      <c r="BL72" s="41"/>
      <c r="BM72" s="41"/>
      <c r="BO72" s="41"/>
      <c r="BP72" s="41"/>
      <c r="BQ72" s="41"/>
      <c r="BR72" s="41"/>
    </row>
    <row r="73" spans="1:70" s="33" customFormat="1" x14ac:dyDescent="0.2">
      <c r="A73" s="34"/>
      <c r="B73" s="35"/>
      <c r="C73" s="35" t="str">
        <f>IFERROR(VLOOKUP(B73,'Drop downs'!AU:AV,2,0),"")</f>
        <v/>
      </c>
      <c r="D73" s="35" t="str">
        <f>IFERROR(VLOOKUP(B73,'Drop downs'!AU:AW,2,0),"")</f>
        <v/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7"/>
      <c r="S73" s="35"/>
      <c r="T73" s="35"/>
      <c r="U73" s="35"/>
      <c r="V73" s="35"/>
      <c r="W73" s="35"/>
      <c r="X73" s="35"/>
      <c r="Y73" s="38"/>
      <c r="Z73" s="38"/>
      <c r="AA73" s="38"/>
      <c r="AB73" s="36"/>
      <c r="AC73" s="39"/>
      <c r="AD73" s="39"/>
      <c r="AE73" s="39"/>
      <c r="AF73" s="39"/>
      <c r="AG73" s="40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41"/>
      <c r="BK73" s="41"/>
      <c r="BL73" s="41"/>
      <c r="BM73" s="41"/>
      <c r="BO73" s="41"/>
      <c r="BP73" s="41"/>
      <c r="BQ73" s="41"/>
      <c r="BR73" s="41"/>
    </row>
    <row r="74" spans="1:70" s="33" customFormat="1" x14ac:dyDescent="0.2">
      <c r="A74" s="34"/>
      <c r="B74" s="35"/>
      <c r="C74" s="35" t="str">
        <f>IFERROR(VLOOKUP(B74,'Drop downs'!AU:AV,2,0),"")</f>
        <v/>
      </c>
      <c r="D74" s="35" t="str">
        <f>IFERROR(VLOOKUP(B74,'Drop downs'!AU:AW,2,0),"")</f>
        <v/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7"/>
      <c r="S74" s="35"/>
      <c r="T74" s="35"/>
      <c r="U74" s="35"/>
      <c r="V74" s="35"/>
      <c r="W74" s="35"/>
      <c r="X74" s="35"/>
      <c r="Y74" s="38"/>
      <c r="Z74" s="38"/>
      <c r="AA74" s="38"/>
      <c r="AB74" s="36"/>
      <c r="AC74" s="39"/>
      <c r="AD74" s="39"/>
      <c r="AE74" s="39"/>
      <c r="AF74" s="39"/>
      <c r="AG74" s="40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41"/>
      <c r="BK74" s="41"/>
      <c r="BL74" s="41"/>
      <c r="BM74" s="41"/>
      <c r="BO74" s="41"/>
      <c r="BP74" s="41"/>
      <c r="BQ74" s="41"/>
      <c r="BR74" s="41"/>
    </row>
    <row r="75" spans="1:70" s="33" customFormat="1" x14ac:dyDescent="0.2">
      <c r="A75" s="34"/>
      <c r="B75" s="35"/>
      <c r="C75" s="35" t="str">
        <f>IFERROR(VLOOKUP(B75,'Drop downs'!AU:AV,2,0),"")</f>
        <v/>
      </c>
      <c r="D75" s="35" t="str">
        <f>IFERROR(VLOOKUP(B75,'Drop downs'!AU:AW,2,0),"")</f>
        <v/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7"/>
      <c r="S75" s="35"/>
      <c r="T75" s="35"/>
      <c r="U75" s="35"/>
      <c r="V75" s="35"/>
      <c r="W75" s="35"/>
      <c r="X75" s="35"/>
      <c r="Y75" s="38"/>
      <c r="Z75" s="38"/>
      <c r="AA75" s="38"/>
      <c r="AB75" s="36"/>
      <c r="AC75" s="39"/>
      <c r="AD75" s="39"/>
      <c r="AE75" s="39"/>
      <c r="AF75" s="39"/>
      <c r="AG75" s="40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41"/>
      <c r="BK75" s="41"/>
      <c r="BL75" s="41"/>
      <c r="BM75" s="41"/>
      <c r="BO75" s="41"/>
      <c r="BP75" s="41"/>
      <c r="BQ75" s="41"/>
      <c r="BR75" s="41"/>
    </row>
    <row r="76" spans="1:70" s="33" customFormat="1" x14ac:dyDescent="0.2">
      <c r="A76" s="34"/>
      <c r="B76" s="35"/>
      <c r="C76" s="35" t="str">
        <f>IFERROR(VLOOKUP(B76,'Drop downs'!AU:AV,2,0),"")</f>
        <v/>
      </c>
      <c r="D76" s="35" t="str">
        <f>IFERROR(VLOOKUP(B76,'Drop downs'!AU:AW,2,0),"")</f>
        <v/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7"/>
      <c r="S76" s="35"/>
      <c r="T76" s="35"/>
      <c r="U76" s="35"/>
      <c r="V76" s="35"/>
      <c r="W76" s="35"/>
      <c r="X76" s="35"/>
      <c r="Y76" s="38"/>
      <c r="Z76" s="38"/>
      <c r="AA76" s="38"/>
      <c r="AB76" s="36"/>
      <c r="AC76" s="39"/>
      <c r="AD76" s="39"/>
      <c r="AE76" s="39"/>
      <c r="AF76" s="39"/>
      <c r="AG76" s="40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41"/>
      <c r="BK76" s="41"/>
      <c r="BL76" s="41"/>
      <c r="BM76" s="41"/>
      <c r="BO76" s="41"/>
      <c r="BP76" s="41"/>
      <c r="BQ76" s="41"/>
      <c r="BR76" s="41"/>
    </row>
    <row r="77" spans="1:70" s="33" customFormat="1" x14ac:dyDescent="0.2">
      <c r="A77" s="34"/>
      <c r="B77" s="35"/>
      <c r="C77" s="35" t="str">
        <f>IFERROR(VLOOKUP(B77,'Drop downs'!AU:AV,2,0),"")</f>
        <v/>
      </c>
      <c r="D77" s="35" t="str">
        <f>IFERROR(VLOOKUP(B77,'Drop downs'!AU:AW,2,0),"")</f>
        <v/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7"/>
      <c r="S77" s="35"/>
      <c r="T77" s="35"/>
      <c r="U77" s="35"/>
      <c r="V77" s="35"/>
      <c r="W77" s="35"/>
      <c r="X77" s="35"/>
      <c r="Y77" s="38"/>
      <c r="Z77" s="38"/>
      <c r="AA77" s="38"/>
      <c r="AB77" s="36"/>
      <c r="AC77" s="39"/>
      <c r="AD77" s="39"/>
      <c r="AE77" s="39"/>
      <c r="AF77" s="39"/>
      <c r="AG77" s="40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41"/>
      <c r="BK77" s="41"/>
      <c r="BL77" s="41"/>
      <c r="BM77" s="41"/>
      <c r="BO77" s="41"/>
      <c r="BP77" s="41"/>
      <c r="BQ77" s="41"/>
      <c r="BR77" s="41"/>
    </row>
    <row r="78" spans="1:70" s="33" customFormat="1" x14ac:dyDescent="0.2">
      <c r="A78" s="34"/>
      <c r="B78" s="35"/>
      <c r="C78" s="35" t="str">
        <f>IFERROR(VLOOKUP(B78,'Drop downs'!AU:AV,2,0),"")</f>
        <v/>
      </c>
      <c r="D78" s="35" t="str">
        <f>IFERROR(VLOOKUP(B78,'Drop downs'!AU:AW,2,0),"")</f>
        <v/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7"/>
      <c r="S78" s="35"/>
      <c r="T78" s="35"/>
      <c r="U78" s="35"/>
      <c r="V78" s="35"/>
      <c r="W78" s="35"/>
      <c r="X78" s="35"/>
      <c r="Y78" s="38"/>
      <c r="Z78" s="38"/>
      <c r="AA78" s="38"/>
      <c r="AB78" s="36"/>
      <c r="AC78" s="39"/>
      <c r="AD78" s="39"/>
      <c r="AE78" s="39"/>
      <c r="AF78" s="39"/>
      <c r="AG78" s="40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41"/>
      <c r="BK78" s="41"/>
      <c r="BL78" s="41"/>
      <c r="BM78" s="41"/>
      <c r="BO78" s="41"/>
      <c r="BP78" s="41"/>
      <c r="BQ78" s="41"/>
      <c r="BR78" s="41"/>
    </row>
    <row r="79" spans="1:70" s="33" customFormat="1" x14ac:dyDescent="0.2">
      <c r="A79" s="34"/>
      <c r="B79" s="35"/>
      <c r="C79" s="35" t="str">
        <f>IFERROR(VLOOKUP(B79,'Drop downs'!AU:AV,2,0),"")</f>
        <v/>
      </c>
      <c r="D79" s="35" t="str">
        <f>IFERROR(VLOOKUP(B79,'Drop downs'!AU:AW,2,0),"")</f>
        <v/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7"/>
      <c r="S79" s="35"/>
      <c r="T79" s="35"/>
      <c r="U79" s="35"/>
      <c r="V79" s="35"/>
      <c r="W79" s="35"/>
      <c r="X79" s="35"/>
      <c r="Y79" s="38"/>
      <c r="Z79" s="38"/>
      <c r="AA79" s="38"/>
      <c r="AB79" s="36"/>
      <c r="AC79" s="39"/>
      <c r="AD79" s="39"/>
      <c r="AE79" s="39"/>
      <c r="AF79" s="39"/>
      <c r="AG79" s="40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41"/>
      <c r="BK79" s="41"/>
      <c r="BL79" s="41"/>
      <c r="BM79" s="41"/>
      <c r="BO79" s="41"/>
      <c r="BP79" s="41"/>
      <c r="BQ79" s="41"/>
      <c r="BR79" s="41"/>
    </row>
    <row r="80" spans="1:70" s="33" customFormat="1" x14ac:dyDescent="0.2">
      <c r="A80" s="34"/>
      <c r="B80" s="35"/>
      <c r="C80" s="35" t="str">
        <f>IFERROR(VLOOKUP(B80,'Drop downs'!AU:AV,2,0),"")</f>
        <v/>
      </c>
      <c r="D80" s="35" t="str">
        <f>IFERROR(VLOOKUP(B80,'Drop downs'!AU:AW,2,0),"")</f>
        <v/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7"/>
      <c r="S80" s="35"/>
      <c r="T80" s="35"/>
      <c r="U80" s="35"/>
      <c r="V80" s="35"/>
      <c r="W80" s="35"/>
      <c r="X80" s="35"/>
      <c r="Y80" s="38"/>
      <c r="Z80" s="38"/>
      <c r="AA80" s="38"/>
      <c r="AB80" s="36"/>
      <c r="AC80" s="39"/>
      <c r="AD80" s="39"/>
      <c r="AE80" s="39"/>
      <c r="AF80" s="39"/>
      <c r="AG80" s="40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41"/>
      <c r="BK80" s="41"/>
      <c r="BL80" s="41"/>
      <c r="BM80" s="41"/>
      <c r="BO80" s="41"/>
      <c r="BP80" s="41"/>
      <c r="BQ80" s="41"/>
      <c r="BR80" s="41"/>
    </row>
    <row r="81" spans="1:70" s="33" customFormat="1" x14ac:dyDescent="0.2">
      <c r="A81" s="34"/>
      <c r="B81" s="35"/>
      <c r="C81" s="35" t="str">
        <f>IFERROR(VLOOKUP(B81,'Drop downs'!AU:AV,2,0),"")</f>
        <v/>
      </c>
      <c r="D81" s="35" t="str">
        <f>IFERROR(VLOOKUP(B81,'Drop downs'!AU:AW,2,0),"")</f>
        <v/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7"/>
      <c r="S81" s="35"/>
      <c r="T81" s="35"/>
      <c r="U81" s="35"/>
      <c r="V81" s="35"/>
      <c r="W81" s="35"/>
      <c r="X81" s="35"/>
      <c r="Y81" s="38"/>
      <c r="Z81" s="38"/>
      <c r="AA81" s="38"/>
      <c r="AB81" s="36"/>
      <c r="AC81" s="39"/>
      <c r="AD81" s="39"/>
      <c r="AE81" s="39"/>
      <c r="AF81" s="39"/>
      <c r="AG81" s="40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41"/>
      <c r="BK81" s="41"/>
      <c r="BL81" s="41"/>
      <c r="BM81" s="41"/>
      <c r="BO81" s="41"/>
      <c r="BP81" s="41"/>
      <c r="BQ81" s="41"/>
      <c r="BR81" s="41"/>
    </row>
    <row r="82" spans="1:70" s="33" customFormat="1" x14ac:dyDescent="0.2">
      <c r="A82" s="34"/>
      <c r="B82" s="35"/>
      <c r="C82" s="35" t="str">
        <f>IFERROR(VLOOKUP(B82,'Drop downs'!AU:AV,2,0),"")</f>
        <v/>
      </c>
      <c r="D82" s="35" t="str">
        <f>IFERROR(VLOOKUP(B82,'Drop downs'!AU:AW,2,0),"")</f>
        <v/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7"/>
      <c r="S82" s="35"/>
      <c r="T82" s="35"/>
      <c r="U82" s="35"/>
      <c r="V82" s="35"/>
      <c r="W82" s="35"/>
      <c r="X82" s="35"/>
      <c r="Y82" s="38"/>
      <c r="Z82" s="38"/>
      <c r="AA82" s="38"/>
      <c r="AB82" s="36"/>
      <c r="AC82" s="39"/>
      <c r="AD82" s="39"/>
      <c r="AE82" s="39"/>
      <c r="AF82" s="39"/>
      <c r="AG82" s="40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41"/>
      <c r="BK82" s="41"/>
      <c r="BL82" s="41"/>
      <c r="BM82" s="41"/>
      <c r="BO82" s="41"/>
      <c r="BP82" s="41"/>
      <c r="BQ82" s="41"/>
      <c r="BR82" s="41"/>
    </row>
    <row r="83" spans="1:70" s="33" customFormat="1" x14ac:dyDescent="0.2">
      <c r="A83" s="34"/>
      <c r="B83" s="35"/>
      <c r="C83" s="35" t="str">
        <f>IFERROR(VLOOKUP(B83,'Drop downs'!AU:AV,2,0),"")</f>
        <v/>
      </c>
      <c r="D83" s="35" t="str">
        <f>IFERROR(VLOOKUP(B83,'Drop downs'!AU:AW,2,0),"")</f>
        <v/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7"/>
      <c r="S83" s="35"/>
      <c r="T83" s="35"/>
      <c r="U83" s="35"/>
      <c r="V83" s="35"/>
      <c r="W83" s="35"/>
      <c r="X83" s="35"/>
      <c r="Y83" s="38"/>
      <c r="Z83" s="38"/>
      <c r="AA83" s="38"/>
      <c r="AB83" s="36"/>
      <c r="AC83" s="39"/>
      <c r="AD83" s="39"/>
      <c r="AE83" s="39"/>
      <c r="AF83" s="39"/>
      <c r="AG83" s="40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41"/>
      <c r="BK83" s="41"/>
      <c r="BL83" s="41"/>
      <c r="BM83" s="41"/>
      <c r="BO83" s="41"/>
      <c r="BP83" s="41"/>
      <c r="BQ83" s="41"/>
      <c r="BR83" s="41"/>
    </row>
    <row r="84" spans="1:70" s="33" customFormat="1" x14ac:dyDescent="0.2">
      <c r="A84" s="34"/>
      <c r="B84" s="35"/>
      <c r="C84" s="35" t="str">
        <f>IFERROR(VLOOKUP(B84,'Drop downs'!AU:AV,2,0),"")</f>
        <v/>
      </c>
      <c r="D84" s="35" t="str">
        <f>IFERROR(VLOOKUP(B84,'Drop downs'!AU:AW,2,0),"")</f>
        <v/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7"/>
      <c r="S84" s="35"/>
      <c r="T84" s="35"/>
      <c r="U84" s="35"/>
      <c r="V84" s="35"/>
      <c r="W84" s="35"/>
      <c r="X84" s="35"/>
      <c r="Y84" s="38"/>
      <c r="Z84" s="38"/>
      <c r="AA84" s="38"/>
      <c r="AB84" s="36"/>
      <c r="AC84" s="39"/>
      <c r="AD84" s="39"/>
      <c r="AE84" s="39"/>
      <c r="AF84" s="39"/>
      <c r="AG84" s="40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41"/>
      <c r="BK84" s="41"/>
      <c r="BL84" s="41"/>
      <c r="BM84" s="41"/>
      <c r="BO84" s="41"/>
      <c r="BP84" s="41"/>
      <c r="BQ84" s="41"/>
      <c r="BR84" s="41"/>
    </row>
    <row r="85" spans="1:70" s="33" customFormat="1" x14ac:dyDescent="0.2">
      <c r="A85" s="34"/>
      <c r="B85" s="35"/>
      <c r="C85" s="35" t="str">
        <f>IFERROR(VLOOKUP(B85,'Drop downs'!AU:AV,2,0),"")</f>
        <v/>
      </c>
      <c r="D85" s="35" t="str">
        <f>IFERROR(VLOOKUP(B85,'Drop downs'!AU:AW,2,0),"")</f>
        <v/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7"/>
      <c r="S85" s="35"/>
      <c r="T85" s="35"/>
      <c r="U85" s="35"/>
      <c r="V85" s="35"/>
      <c r="W85" s="35"/>
      <c r="X85" s="35"/>
      <c r="Y85" s="38"/>
      <c r="Z85" s="38"/>
      <c r="AA85" s="38"/>
      <c r="AB85" s="36"/>
      <c r="AC85" s="39"/>
      <c r="AD85" s="39"/>
      <c r="AE85" s="39"/>
      <c r="AF85" s="39"/>
      <c r="AG85" s="40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41"/>
      <c r="BK85" s="41"/>
      <c r="BL85" s="41"/>
      <c r="BM85" s="41"/>
      <c r="BO85" s="41"/>
      <c r="BP85" s="41"/>
      <c r="BQ85" s="41"/>
      <c r="BR85" s="41"/>
    </row>
    <row r="86" spans="1:70" s="33" customFormat="1" x14ac:dyDescent="0.2">
      <c r="A86" s="34"/>
      <c r="B86" s="35"/>
      <c r="C86" s="35" t="str">
        <f>IFERROR(VLOOKUP(B86,'Drop downs'!AU:AV,2,0),"")</f>
        <v/>
      </c>
      <c r="D86" s="35" t="str">
        <f>IFERROR(VLOOKUP(B86,'Drop downs'!AU:AW,2,0),"")</f>
        <v/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7"/>
      <c r="S86" s="35"/>
      <c r="T86" s="35"/>
      <c r="U86" s="35"/>
      <c r="V86" s="35"/>
      <c r="W86" s="35"/>
      <c r="X86" s="35"/>
      <c r="Y86" s="38"/>
      <c r="Z86" s="38"/>
      <c r="AA86" s="38"/>
      <c r="AB86" s="36"/>
      <c r="AC86" s="39"/>
      <c r="AD86" s="39"/>
      <c r="AE86" s="39"/>
      <c r="AF86" s="39"/>
      <c r="AG86" s="40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41"/>
      <c r="BK86" s="41"/>
      <c r="BL86" s="41"/>
      <c r="BM86" s="41"/>
      <c r="BO86" s="41"/>
      <c r="BP86" s="41"/>
      <c r="BQ86" s="41"/>
      <c r="BR86" s="41"/>
    </row>
    <row r="87" spans="1:70" s="33" customFormat="1" x14ac:dyDescent="0.2">
      <c r="A87" s="34"/>
      <c r="B87" s="35"/>
      <c r="C87" s="35" t="str">
        <f>IFERROR(VLOOKUP(B87,'Drop downs'!AU:AV,2,0),"")</f>
        <v/>
      </c>
      <c r="D87" s="35" t="str">
        <f>IFERROR(VLOOKUP(B87,'Drop downs'!AU:AW,2,0),"")</f>
        <v/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7"/>
      <c r="S87" s="35"/>
      <c r="T87" s="35"/>
      <c r="U87" s="35"/>
      <c r="V87" s="35"/>
      <c r="W87" s="35"/>
      <c r="X87" s="35"/>
      <c r="Y87" s="38"/>
      <c r="Z87" s="38"/>
      <c r="AA87" s="38"/>
      <c r="AB87" s="36"/>
      <c r="AC87" s="39"/>
      <c r="AD87" s="39"/>
      <c r="AE87" s="39"/>
      <c r="AF87" s="39"/>
      <c r="AG87" s="40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41"/>
      <c r="BK87" s="41"/>
      <c r="BL87" s="41"/>
      <c r="BM87" s="41"/>
      <c r="BO87" s="41"/>
      <c r="BP87" s="41"/>
      <c r="BQ87" s="41"/>
      <c r="BR87" s="41"/>
    </row>
    <row r="88" spans="1:70" s="33" customFormat="1" x14ac:dyDescent="0.2">
      <c r="A88" s="34"/>
      <c r="B88" s="35"/>
      <c r="C88" s="35" t="str">
        <f>IFERROR(VLOOKUP(B88,'Drop downs'!AU:AV,2,0),"")</f>
        <v/>
      </c>
      <c r="D88" s="35" t="str">
        <f>IFERROR(VLOOKUP(B88,'Drop downs'!AU:AW,2,0),"")</f>
        <v/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7"/>
      <c r="S88" s="35"/>
      <c r="T88" s="35"/>
      <c r="U88" s="35"/>
      <c r="V88" s="35"/>
      <c r="W88" s="35"/>
      <c r="X88" s="35"/>
      <c r="Y88" s="38"/>
      <c r="Z88" s="38"/>
      <c r="AA88" s="38"/>
      <c r="AB88" s="36"/>
      <c r="AC88" s="39"/>
      <c r="AD88" s="39"/>
      <c r="AE88" s="39"/>
      <c r="AF88" s="39"/>
      <c r="AG88" s="40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41"/>
      <c r="BK88" s="41"/>
      <c r="BL88" s="41"/>
      <c r="BM88" s="41"/>
      <c r="BO88" s="41"/>
      <c r="BP88" s="41"/>
      <c r="BQ88" s="41"/>
      <c r="BR88" s="41"/>
    </row>
    <row r="89" spans="1:70" s="33" customFormat="1" x14ac:dyDescent="0.2">
      <c r="A89" s="34"/>
      <c r="B89" s="35"/>
      <c r="C89" s="35" t="str">
        <f>IFERROR(VLOOKUP(B89,'Drop downs'!AU:AV,2,0),"")</f>
        <v/>
      </c>
      <c r="D89" s="35" t="str">
        <f>IFERROR(VLOOKUP(B89,'Drop downs'!AU:AW,2,0),"")</f>
        <v/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7"/>
      <c r="S89" s="35"/>
      <c r="T89" s="35"/>
      <c r="U89" s="35"/>
      <c r="V89" s="35"/>
      <c r="W89" s="35"/>
      <c r="X89" s="35"/>
      <c r="Y89" s="38"/>
      <c r="Z89" s="38"/>
      <c r="AA89" s="38"/>
      <c r="AB89" s="36"/>
      <c r="AC89" s="39"/>
      <c r="AD89" s="39"/>
      <c r="AE89" s="39"/>
      <c r="AF89" s="39"/>
      <c r="AG89" s="40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41"/>
      <c r="BK89" s="41"/>
      <c r="BL89" s="41"/>
      <c r="BM89" s="41"/>
      <c r="BO89" s="41"/>
      <c r="BP89" s="41"/>
      <c r="BQ89" s="41"/>
      <c r="BR89" s="41"/>
    </row>
    <row r="90" spans="1:70" s="33" customFormat="1" x14ac:dyDescent="0.2">
      <c r="A90" s="34"/>
      <c r="B90" s="35"/>
      <c r="C90" s="35" t="str">
        <f>IFERROR(VLOOKUP(B90,'Drop downs'!AU:AV,2,0),"")</f>
        <v/>
      </c>
      <c r="D90" s="35" t="str">
        <f>IFERROR(VLOOKUP(B90,'Drop downs'!AU:AW,2,0),"")</f>
        <v/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7"/>
      <c r="S90" s="35"/>
      <c r="T90" s="35"/>
      <c r="U90" s="35"/>
      <c r="V90" s="35"/>
      <c r="W90" s="35"/>
      <c r="X90" s="35"/>
      <c r="Y90" s="38"/>
      <c r="Z90" s="38"/>
      <c r="AA90" s="38"/>
      <c r="AB90" s="36"/>
      <c r="AC90" s="39"/>
      <c r="AD90" s="39"/>
      <c r="AE90" s="39"/>
      <c r="AF90" s="39"/>
      <c r="AG90" s="40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41"/>
      <c r="BK90" s="41"/>
      <c r="BL90" s="41"/>
      <c r="BM90" s="41"/>
      <c r="BO90" s="41"/>
      <c r="BP90" s="41"/>
      <c r="BQ90" s="41"/>
      <c r="BR90" s="41"/>
    </row>
    <row r="91" spans="1:70" s="33" customFormat="1" x14ac:dyDescent="0.2">
      <c r="A91" s="34"/>
      <c r="B91" s="35"/>
      <c r="C91" s="35" t="str">
        <f>IFERROR(VLOOKUP(B91,'Drop downs'!AU:AV,2,0),"")</f>
        <v/>
      </c>
      <c r="D91" s="35" t="str">
        <f>IFERROR(VLOOKUP(B91,'Drop downs'!AU:AW,2,0),"")</f>
        <v/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7"/>
      <c r="S91" s="35"/>
      <c r="T91" s="35"/>
      <c r="U91" s="35"/>
      <c r="V91" s="35"/>
      <c r="W91" s="35"/>
      <c r="X91" s="35"/>
      <c r="Y91" s="38"/>
      <c r="Z91" s="38"/>
      <c r="AA91" s="38"/>
      <c r="AB91" s="36"/>
      <c r="AC91" s="39"/>
      <c r="AD91" s="39"/>
      <c r="AE91" s="39"/>
      <c r="AF91" s="39"/>
      <c r="AG91" s="40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41"/>
      <c r="BK91" s="41"/>
      <c r="BL91" s="41"/>
      <c r="BM91" s="41"/>
      <c r="BO91" s="41"/>
      <c r="BP91" s="41"/>
      <c r="BQ91" s="41"/>
      <c r="BR91" s="41"/>
    </row>
    <row r="92" spans="1:70" s="33" customFormat="1" x14ac:dyDescent="0.2">
      <c r="A92" s="34"/>
      <c r="B92" s="35"/>
      <c r="C92" s="35" t="str">
        <f>IFERROR(VLOOKUP(B92,'Drop downs'!AU:AV,2,0),"")</f>
        <v/>
      </c>
      <c r="D92" s="35" t="str">
        <f>IFERROR(VLOOKUP(B92,'Drop downs'!AU:AW,2,0),"")</f>
        <v/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7"/>
      <c r="S92" s="35"/>
      <c r="T92" s="35"/>
      <c r="U92" s="35"/>
      <c r="V92" s="35"/>
      <c r="W92" s="35"/>
      <c r="X92" s="35"/>
      <c r="Y92" s="38"/>
      <c r="Z92" s="38"/>
      <c r="AA92" s="38"/>
      <c r="AB92" s="36"/>
      <c r="AC92" s="39"/>
      <c r="AD92" s="39"/>
      <c r="AE92" s="39"/>
      <c r="AF92" s="39"/>
      <c r="AG92" s="40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41"/>
      <c r="BK92" s="41"/>
      <c r="BL92" s="41"/>
      <c r="BM92" s="41"/>
      <c r="BO92" s="41"/>
      <c r="BP92" s="41"/>
      <c r="BQ92" s="41"/>
      <c r="BR92" s="41"/>
    </row>
    <row r="93" spans="1:70" s="33" customFormat="1" x14ac:dyDescent="0.2">
      <c r="A93" s="34"/>
      <c r="B93" s="35"/>
      <c r="C93" s="35" t="str">
        <f>IFERROR(VLOOKUP(B93,'Drop downs'!AU:AV,2,0),"")</f>
        <v/>
      </c>
      <c r="D93" s="35" t="str">
        <f>IFERROR(VLOOKUP(B93,'Drop downs'!AU:AW,2,0),"")</f>
        <v/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7"/>
      <c r="S93" s="35"/>
      <c r="T93" s="35"/>
      <c r="U93" s="35"/>
      <c r="V93" s="35"/>
      <c r="W93" s="35"/>
      <c r="X93" s="35"/>
      <c r="Y93" s="38"/>
      <c r="Z93" s="38"/>
      <c r="AA93" s="38"/>
      <c r="AB93" s="36"/>
      <c r="AC93" s="39"/>
      <c r="AD93" s="39"/>
      <c r="AE93" s="39"/>
      <c r="AF93" s="39"/>
      <c r="AG93" s="40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41"/>
      <c r="BK93" s="41"/>
      <c r="BL93" s="41"/>
      <c r="BM93" s="41"/>
      <c r="BO93" s="41"/>
      <c r="BP93" s="41"/>
      <c r="BQ93" s="41"/>
      <c r="BR93" s="41"/>
    </row>
    <row r="94" spans="1:70" s="33" customFormat="1" x14ac:dyDescent="0.2">
      <c r="A94" s="34"/>
      <c r="B94" s="35"/>
      <c r="C94" s="35" t="str">
        <f>IFERROR(VLOOKUP(B94,'Drop downs'!AU:AV,2,0),"")</f>
        <v/>
      </c>
      <c r="D94" s="35" t="str">
        <f>IFERROR(VLOOKUP(B94,'Drop downs'!AU:AW,2,0),"")</f>
        <v/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7"/>
      <c r="S94" s="35"/>
      <c r="T94" s="35"/>
      <c r="U94" s="35"/>
      <c r="V94" s="35"/>
      <c r="W94" s="35"/>
      <c r="X94" s="35"/>
      <c r="Y94" s="38"/>
      <c r="Z94" s="38"/>
      <c r="AA94" s="38"/>
      <c r="AB94" s="36"/>
      <c r="AC94" s="39"/>
      <c r="AD94" s="39"/>
      <c r="AE94" s="39"/>
      <c r="AF94" s="39"/>
      <c r="AG94" s="40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41"/>
      <c r="BK94" s="41"/>
      <c r="BL94" s="41"/>
      <c r="BM94" s="41"/>
      <c r="BO94" s="41"/>
      <c r="BP94" s="41"/>
      <c r="BQ94" s="41"/>
      <c r="BR94" s="41"/>
    </row>
    <row r="95" spans="1:70" s="33" customFormat="1" x14ac:dyDescent="0.2">
      <c r="A95" s="34"/>
      <c r="B95" s="35"/>
      <c r="C95" s="35" t="str">
        <f>IFERROR(VLOOKUP(B95,'Drop downs'!AU:AV,2,0),"")</f>
        <v/>
      </c>
      <c r="D95" s="35" t="str">
        <f>IFERROR(VLOOKUP(B95,'Drop downs'!AU:AW,2,0),"")</f>
        <v/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7"/>
      <c r="S95" s="35"/>
      <c r="T95" s="35"/>
      <c r="U95" s="35"/>
      <c r="V95" s="35"/>
      <c r="W95" s="35"/>
      <c r="X95" s="35"/>
      <c r="Y95" s="38"/>
      <c r="Z95" s="38"/>
      <c r="AA95" s="38"/>
      <c r="AB95" s="36"/>
      <c r="AC95" s="39"/>
      <c r="AD95" s="39"/>
      <c r="AE95" s="39"/>
      <c r="AF95" s="39"/>
      <c r="AG95" s="40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41"/>
      <c r="BK95" s="41"/>
      <c r="BL95" s="41"/>
      <c r="BM95" s="41"/>
      <c r="BO95" s="41"/>
      <c r="BP95" s="41"/>
      <c r="BQ95" s="41"/>
      <c r="BR95" s="41"/>
    </row>
    <row r="96" spans="1:70" s="33" customFormat="1" x14ac:dyDescent="0.2">
      <c r="A96" s="34"/>
      <c r="B96" s="35"/>
      <c r="C96" s="35" t="str">
        <f>IFERROR(VLOOKUP(B96,'Drop downs'!AU:AV,2,0),"")</f>
        <v/>
      </c>
      <c r="D96" s="35" t="str">
        <f>IFERROR(VLOOKUP(B96,'Drop downs'!AU:AW,2,0),"")</f>
        <v/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7"/>
      <c r="S96" s="35"/>
      <c r="T96" s="35"/>
      <c r="U96" s="35"/>
      <c r="V96" s="35"/>
      <c r="W96" s="35"/>
      <c r="X96" s="35"/>
      <c r="Y96" s="38"/>
      <c r="Z96" s="38"/>
      <c r="AA96" s="38"/>
      <c r="AB96" s="36"/>
      <c r="AC96" s="39"/>
      <c r="AD96" s="39"/>
      <c r="AE96" s="39"/>
      <c r="AF96" s="39"/>
      <c r="AG96" s="40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41"/>
      <c r="BK96" s="41"/>
      <c r="BL96" s="41"/>
      <c r="BM96" s="41"/>
      <c r="BO96" s="41"/>
      <c r="BP96" s="41"/>
      <c r="BQ96" s="41"/>
      <c r="BR96" s="41"/>
    </row>
    <row r="97" spans="1:70" s="33" customFormat="1" x14ac:dyDescent="0.2">
      <c r="A97" s="34"/>
      <c r="B97" s="35"/>
      <c r="C97" s="35" t="str">
        <f>IFERROR(VLOOKUP(B97,'Drop downs'!AU:AV,2,0),"")</f>
        <v/>
      </c>
      <c r="D97" s="35" t="str">
        <f>IFERROR(VLOOKUP(B97,'Drop downs'!AU:AW,2,0),"")</f>
        <v/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7"/>
      <c r="S97" s="35"/>
      <c r="T97" s="35"/>
      <c r="U97" s="35"/>
      <c r="V97" s="35"/>
      <c r="W97" s="35"/>
      <c r="X97" s="35"/>
      <c r="Y97" s="38"/>
      <c r="Z97" s="38"/>
      <c r="AA97" s="38"/>
      <c r="AB97" s="36"/>
      <c r="AC97" s="39"/>
      <c r="AD97" s="39"/>
      <c r="AE97" s="39"/>
      <c r="AF97" s="39"/>
      <c r="AG97" s="40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41"/>
      <c r="BK97" s="41"/>
      <c r="BL97" s="41"/>
      <c r="BM97" s="41"/>
      <c r="BO97" s="41"/>
      <c r="BP97" s="41"/>
      <c r="BQ97" s="41"/>
      <c r="BR97" s="41"/>
    </row>
    <row r="98" spans="1:70" s="33" customFormat="1" x14ac:dyDescent="0.2">
      <c r="A98" s="34"/>
      <c r="B98" s="35"/>
      <c r="C98" s="35" t="str">
        <f>IFERROR(VLOOKUP(B98,'Drop downs'!AU:AV,2,0),"")</f>
        <v/>
      </c>
      <c r="D98" s="35" t="str">
        <f>IFERROR(VLOOKUP(B98,'Drop downs'!AU:AW,2,0),"")</f>
        <v/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7"/>
      <c r="S98" s="35"/>
      <c r="T98" s="35"/>
      <c r="U98" s="35"/>
      <c r="V98" s="35"/>
      <c r="W98" s="35"/>
      <c r="X98" s="35"/>
      <c r="Y98" s="38"/>
      <c r="Z98" s="38"/>
      <c r="AA98" s="38"/>
      <c r="AB98" s="36"/>
      <c r="AC98" s="39"/>
      <c r="AD98" s="39"/>
      <c r="AE98" s="39"/>
      <c r="AF98" s="39"/>
      <c r="AG98" s="40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41"/>
      <c r="BK98" s="41"/>
      <c r="BL98" s="41"/>
      <c r="BM98" s="41"/>
      <c r="BO98" s="41"/>
      <c r="BP98" s="41"/>
      <c r="BQ98" s="41"/>
      <c r="BR98" s="41"/>
    </row>
    <row r="99" spans="1:70" s="33" customFormat="1" x14ac:dyDescent="0.2">
      <c r="A99" s="34"/>
      <c r="B99" s="35"/>
      <c r="C99" s="35" t="str">
        <f>IFERROR(VLOOKUP(B99,'Drop downs'!AU:AV,2,0),"")</f>
        <v/>
      </c>
      <c r="D99" s="35" t="str">
        <f>IFERROR(VLOOKUP(B99,'Drop downs'!AU:AW,2,0),"")</f>
        <v/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7"/>
      <c r="S99" s="35"/>
      <c r="T99" s="35"/>
      <c r="U99" s="35"/>
      <c r="V99" s="35"/>
      <c r="W99" s="35"/>
      <c r="X99" s="35"/>
      <c r="Y99" s="38"/>
      <c r="Z99" s="38"/>
      <c r="AA99" s="38"/>
      <c r="AB99" s="36"/>
      <c r="AC99" s="39"/>
      <c r="AD99" s="39"/>
      <c r="AE99" s="39"/>
      <c r="AF99" s="39"/>
      <c r="AG99" s="40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41"/>
      <c r="BK99" s="41"/>
      <c r="BL99" s="41"/>
      <c r="BM99" s="41"/>
      <c r="BO99" s="41"/>
      <c r="BP99" s="41"/>
      <c r="BQ99" s="41"/>
      <c r="BR99" s="41"/>
    </row>
    <row r="100" spans="1:70" s="33" customFormat="1" x14ac:dyDescent="0.2">
      <c r="A100" s="34"/>
      <c r="B100" s="35"/>
      <c r="C100" s="35" t="str">
        <f>IFERROR(VLOOKUP(B100,'Drop downs'!AU:AV,2,0),"")</f>
        <v/>
      </c>
      <c r="D100" s="35" t="str">
        <f>IFERROR(VLOOKUP(B100,'Drop downs'!AU:AW,2,0),"")</f>
        <v/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7"/>
      <c r="S100" s="35"/>
      <c r="T100" s="35"/>
      <c r="U100" s="35"/>
      <c r="V100" s="35"/>
      <c r="W100" s="35"/>
      <c r="X100" s="35"/>
      <c r="Y100" s="38"/>
      <c r="Z100" s="38"/>
      <c r="AA100" s="38"/>
      <c r="AB100" s="36"/>
      <c r="AC100" s="39"/>
      <c r="AD100" s="39"/>
      <c r="AE100" s="39"/>
      <c r="AF100" s="39"/>
      <c r="AG100" s="40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41"/>
      <c r="BK100" s="41"/>
      <c r="BL100" s="41"/>
      <c r="BM100" s="41"/>
      <c r="BO100" s="41"/>
      <c r="BP100" s="41"/>
      <c r="BQ100" s="41"/>
      <c r="BR100" s="41"/>
    </row>
    <row r="101" spans="1:70" s="33" customFormat="1" x14ac:dyDescent="0.2">
      <c r="A101" s="34"/>
      <c r="B101" s="35"/>
      <c r="C101" s="35" t="str">
        <f>IFERROR(VLOOKUP(B101,'Drop downs'!AU:AV,2,0),"")</f>
        <v/>
      </c>
      <c r="D101" s="35" t="str">
        <f>IFERROR(VLOOKUP(B101,'Drop downs'!AU:AW,2,0),"")</f>
        <v/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7"/>
      <c r="S101" s="35"/>
      <c r="T101" s="35"/>
      <c r="U101" s="35"/>
      <c r="V101" s="35"/>
      <c r="W101" s="35"/>
      <c r="X101" s="35"/>
      <c r="Y101" s="38"/>
      <c r="Z101" s="38"/>
      <c r="AA101" s="38"/>
      <c r="AB101" s="36"/>
      <c r="AC101" s="39"/>
      <c r="AD101" s="39"/>
      <c r="AE101" s="39"/>
      <c r="AF101" s="39"/>
      <c r="AG101" s="40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41"/>
      <c r="BK101" s="41"/>
      <c r="BL101" s="41"/>
      <c r="BM101" s="41"/>
      <c r="BO101" s="41"/>
      <c r="BP101" s="41"/>
      <c r="BQ101" s="41"/>
      <c r="BR101" s="41"/>
    </row>
    <row r="102" spans="1:70" s="33" customFormat="1" x14ac:dyDescent="0.2">
      <c r="A102" s="34"/>
      <c r="B102" s="35"/>
      <c r="C102" s="35" t="str">
        <f>IFERROR(VLOOKUP(B102,'Drop downs'!AU:AV,2,0),"")</f>
        <v/>
      </c>
      <c r="D102" s="35" t="str">
        <f>IFERROR(VLOOKUP(B102,'Drop downs'!AU:AW,2,0),"")</f>
        <v/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7"/>
      <c r="S102" s="35"/>
      <c r="T102" s="35"/>
      <c r="U102" s="35"/>
      <c r="V102" s="35"/>
      <c r="W102" s="35"/>
      <c r="X102" s="35"/>
      <c r="Y102" s="38"/>
      <c r="Z102" s="38"/>
      <c r="AA102" s="38"/>
      <c r="AB102" s="36"/>
      <c r="AC102" s="39"/>
      <c r="AD102" s="39"/>
      <c r="AE102" s="39"/>
      <c r="AF102" s="39"/>
      <c r="AG102" s="40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41"/>
      <c r="BK102" s="41"/>
      <c r="BL102" s="41"/>
      <c r="BM102" s="41"/>
      <c r="BO102" s="41"/>
      <c r="BP102" s="41"/>
      <c r="BQ102" s="41"/>
      <c r="BR102" s="41"/>
    </row>
    <row r="103" spans="1:70" s="33" customFormat="1" x14ac:dyDescent="0.2">
      <c r="A103" s="34"/>
      <c r="B103" s="35"/>
      <c r="C103" s="35" t="str">
        <f>IFERROR(VLOOKUP(B103,'Drop downs'!AU:AV,2,0),"")</f>
        <v/>
      </c>
      <c r="D103" s="35" t="str">
        <f>IFERROR(VLOOKUP(B103,'Drop downs'!AU:AW,2,0),"")</f>
        <v/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7"/>
      <c r="S103" s="35"/>
      <c r="T103" s="35"/>
      <c r="U103" s="35"/>
      <c r="V103" s="35"/>
      <c r="W103" s="35"/>
      <c r="X103" s="35"/>
      <c r="Y103" s="38"/>
      <c r="Z103" s="38"/>
      <c r="AA103" s="38"/>
      <c r="AB103" s="36"/>
      <c r="AC103" s="39"/>
      <c r="AD103" s="39"/>
      <c r="AE103" s="39"/>
      <c r="AF103" s="39"/>
      <c r="AG103" s="40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41"/>
      <c r="BK103" s="41"/>
      <c r="BL103" s="41"/>
      <c r="BM103" s="41"/>
      <c r="BO103" s="41"/>
      <c r="BP103" s="41"/>
      <c r="BQ103" s="41"/>
      <c r="BR103" s="41"/>
    </row>
    <row r="104" spans="1:70" s="33" customFormat="1" x14ac:dyDescent="0.2">
      <c r="A104" s="34"/>
      <c r="B104" s="35"/>
      <c r="C104" s="35" t="str">
        <f>IFERROR(VLOOKUP(B104,'Drop downs'!AU:AV,2,0),"")</f>
        <v/>
      </c>
      <c r="D104" s="35" t="str">
        <f>IFERROR(VLOOKUP(B104,'Drop downs'!AU:AW,2,0),"")</f>
        <v/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7"/>
      <c r="S104" s="35"/>
      <c r="T104" s="35"/>
      <c r="U104" s="35"/>
      <c r="V104" s="35"/>
      <c r="W104" s="35"/>
      <c r="X104" s="35"/>
      <c r="Y104" s="38"/>
      <c r="Z104" s="38"/>
      <c r="AA104" s="38"/>
      <c r="AB104" s="36"/>
      <c r="AC104" s="39"/>
      <c r="AD104" s="39"/>
      <c r="AE104" s="39"/>
      <c r="AF104" s="39"/>
      <c r="AG104" s="40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41"/>
      <c r="BK104" s="41"/>
      <c r="BL104" s="41"/>
      <c r="BM104" s="41"/>
      <c r="BO104" s="41"/>
      <c r="BP104" s="41"/>
      <c r="BQ104" s="41"/>
      <c r="BR104" s="41"/>
    </row>
    <row r="105" spans="1:70" s="33" customFormat="1" x14ac:dyDescent="0.2">
      <c r="A105" s="34"/>
      <c r="B105" s="35"/>
      <c r="C105" s="35" t="str">
        <f>IFERROR(VLOOKUP(B105,'Drop downs'!AU:AV,2,0),"")</f>
        <v/>
      </c>
      <c r="D105" s="35" t="str">
        <f>IFERROR(VLOOKUP(B105,'Drop downs'!AU:AW,2,0),"")</f>
        <v/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7"/>
      <c r="S105" s="35"/>
      <c r="T105" s="35"/>
      <c r="U105" s="35"/>
      <c r="V105" s="35"/>
      <c r="W105" s="35"/>
      <c r="X105" s="35"/>
      <c r="Y105" s="38"/>
      <c r="Z105" s="38"/>
      <c r="AA105" s="38"/>
      <c r="AB105" s="36"/>
      <c r="AC105" s="39"/>
      <c r="AD105" s="39"/>
      <c r="AE105" s="39"/>
      <c r="AF105" s="39"/>
      <c r="AG105" s="40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41"/>
      <c r="BK105" s="41"/>
      <c r="BL105" s="41"/>
      <c r="BM105" s="41"/>
      <c r="BO105" s="41"/>
      <c r="BP105" s="41"/>
      <c r="BQ105" s="41"/>
      <c r="BR105" s="41"/>
    </row>
    <row r="106" spans="1:70" s="33" customFormat="1" x14ac:dyDescent="0.2">
      <c r="A106" s="34"/>
      <c r="B106" s="35"/>
      <c r="C106" s="35" t="str">
        <f>IFERROR(VLOOKUP(B106,'Drop downs'!AU:AV,2,0),"")</f>
        <v/>
      </c>
      <c r="D106" s="35" t="str">
        <f>IFERROR(VLOOKUP(B106,'Drop downs'!AU:AW,2,0),"")</f>
        <v/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7"/>
      <c r="S106" s="35"/>
      <c r="T106" s="35"/>
      <c r="U106" s="35"/>
      <c r="V106" s="35"/>
      <c r="W106" s="35"/>
      <c r="X106" s="35"/>
      <c r="Y106" s="38"/>
      <c r="Z106" s="38"/>
      <c r="AA106" s="38"/>
      <c r="AB106" s="36"/>
      <c r="AC106" s="39"/>
      <c r="AD106" s="39"/>
      <c r="AE106" s="39"/>
      <c r="AF106" s="39"/>
      <c r="AG106" s="40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41"/>
      <c r="BK106" s="41"/>
      <c r="BL106" s="41"/>
      <c r="BM106" s="41"/>
      <c r="BO106" s="41"/>
      <c r="BP106" s="41"/>
      <c r="BQ106" s="41"/>
      <c r="BR106" s="41"/>
    </row>
    <row r="107" spans="1:70" s="33" customFormat="1" x14ac:dyDescent="0.2">
      <c r="A107" s="34"/>
      <c r="B107" s="35"/>
      <c r="C107" s="35" t="str">
        <f>IFERROR(VLOOKUP(B107,'Drop downs'!AU:AV,2,0),"")</f>
        <v/>
      </c>
      <c r="D107" s="35" t="str">
        <f>IFERROR(VLOOKUP(B107,'Drop downs'!AU:AW,2,0),"")</f>
        <v/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7"/>
      <c r="S107" s="35"/>
      <c r="T107" s="35"/>
      <c r="U107" s="35"/>
      <c r="V107" s="35"/>
      <c r="W107" s="35"/>
      <c r="X107" s="35"/>
      <c r="Y107" s="38"/>
      <c r="Z107" s="38"/>
      <c r="AA107" s="38"/>
      <c r="AB107" s="36"/>
      <c r="AC107" s="39"/>
      <c r="AD107" s="39"/>
      <c r="AE107" s="39"/>
      <c r="AF107" s="39"/>
      <c r="AG107" s="40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41"/>
      <c r="BK107" s="41"/>
      <c r="BL107" s="41"/>
      <c r="BM107" s="41"/>
      <c r="BO107" s="41"/>
      <c r="BP107" s="41"/>
      <c r="BQ107" s="41"/>
      <c r="BR107" s="41"/>
    </row>
    <row r="108" spans="1:70" s="33" customFormat="1" x14ac:dyDescent="0.2">
      <c r="A108" s="34"/>
      <c r="B108" s="35"/>
      <c r="C108" s="35" t="str">
        <f>IFERROR(VLOOKUP(B108,'Drop downs'!AU:AV,2,0),"")</f>
        <v/>
      </c>
      <c r="D108" s="35" t="str">
        <f>IFERROR(VLOOKUP(B108,'Drop downs'!AU:AW,2,0),"")</f>
        <v/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7"/>
      <c r="S108" s="35"/>
      <c r="T108" s="35"/>
      <c r="U108" s="35"/>
      <c r="V108" s="35"/>
      <c r="W108" s="35"/>
      <c r="X108" s="35"/>
      <c r="Y108" s="38"/>
      <c r="Z108" s="38"/>
      <c r="AA108" s="38"/>
      <c r="AB108" s="36"/>
      <c r="AC108" s="39"/>
      <c r="AD108" s="39"/>
      <c r="AE108" s="39"/>
      <c r="AF108" s="39"/>
      <c r="AG108" s="40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41"/>
      <c r="BK108" s="41"/>
      <c r="BL108" s="41"/>
      <c r="BM108" s="41"/>
      <c r="BO108" s="41"/>
      <c r="BP108" s="41"/>
      <c r="BQ108" s="41"/>
      <c r="BR108" s="41"/>
    </row>
    <row r="109" spans="1:70" s="33" customFormat="1" x14ac:dyDescent="0.2">
      <c r="A109" s="34"/>
      <c r="B109" s="35"/>
      <c r="C109" s="35" t="str">
        <f>IFERROR(VLOOKUP(B109,'Drop downs'!AU:AV,2,0),"")</f>
        <v/>
      </c>
      <c r="D109" s="35" t="str">
        <f>IFERROR(VLOOKUP(B109,'Drop downs'!AU:AW,2,0),"")</f>
        <v/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7"/>
      <c r="S109" s="35"/>
      <c r="T109" s="35"/>
      <c r="U109" s="35"/>
      <c r="V109" s="35"/>
      <c r="W109" s="35"/>
      <c r="X109" s="35"/>
      <c r="Y109" s="38"/>
      <c r="Z109" s="38"/>
      <c r="AA109" s="38"/>
      <c r="AB109" s="36"/>
      <c r="AC109" s="39"/>
      <c r="AD109" s="39"/>
      <c r="AE109" s="39"/>
      <c r="AF109" s="39"/>
      <c r="AG109" s="40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41"/>
      <c r="BK109" s="41"/>
      <c r="BL109" s="41"/>
      <c r="BM109" s="41"/>
      <c r="BO109" s="41"/>
      <c r="BP109" s="41"/>
      <c r="BQ109" s="41"/>
      <c r="BR109" s="41"/>
    </row>
    <row r="110" spans="1:70" s="33" customFormat="1" x14ac:dyDescent="0.2">
      <c r="A110" s="34"/>
      <c r="B110" s="35"/>
      <c r="C110" s="35" t="str">
        <f>IFERROR(VLOOKUP(B110,'Drop downs'!AU:AV,2,0),"")</f>
        <v/>
      </c>
      <c r="D110" s="35" t="str">
        <f>IFERROR(VLOOKUP(B110,'Drop downs'!AU:AW,2,0),"")</f>
        <v/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7"/>
      <c r="S110" s="35"/>
      <c r="T110" s="35"/>
      <c r="U110" s="35"/>
      <c r="V110" s="35"/>
      <c r="W110" s="35"/>
      <c r="X110" s="35"/>
      <c r="Y110" s="38"/>
      <c r="Z110" s="38"/>
      <c r="AA110" s="38"/>
      <c r="AB110" s="36"/>
      <c r="AC110" s="39"/>
      <c r="AD110" s="39"/>
      <c r="AE110" s="39"/>
      <c r="AF110" s="39"/>
      <c r="AG110" s="40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41"/>
      <c r="BK110" s="41"/>
      <c r="BL110" s="41"/>
      <c r="BM110" s="41"/>
      <c r="BO110" s="41"/>
      <c r="BP110" s="41"/>
      <c r="BQ110" s="41"/>
      <c r="BR110" s="41"/>
    </row>
    <row r="111" spans="1:70" s="33" customFormat="1" x14ac:dyDescent="0.2">
      <c r="A111" s="34"/>
      <c r="B111" s="35"/>
      <c r="C111" s="35" t="str">
        <f>IFERROR(VLOOKUP(B111,'Drop downs'!AU:AV,2,0),"")</f>
        <v/>
      </c>
      <c r="D111" s="35" t="str">
        <f>IFERROR(VLOOKUP(B111,'Drop downs'!AU:AW,2,0),"")</f>
        <v/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7"/>
      <c r="S111" s="35"/>
      <c r="T111" s="35"/>
      <c r="U111" s="35"/>
      <c r="V111" s="35"/>
      <c r="W111" s="35"/>
      <c r="X111" s="35"/>
      <c r="Y111" s="38"/>
      <c r="Z111" s="38"/>
      <c r="AA111" s="38"/>
      <c r="AB111" s="36"/>
      <c r="AC111" s="39"/>
      <c r="AD111" s="39"/>
      <c r="AE111" s="39"/>
      <c r="AF111" s="39"/>
      <c r="AG111" s="40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41"/>
      <c r="BK111" s="41"/>
      <c r="BL111" s="41"/>
      <c r="BM111" s="41"/>
      <c r="BO111" s="41"/>
      <c r="BP111" s="41"/>
      <c r="BQ111" s="41"/>
      <c r="BR111" s="41"/>
    </row>
    <row r="112" spans="1:70" s="33" customFormat="1" x14ac:dyDescent="0.2">
      <c r="A112" s="34"/>
      <c r="B112" s="35"/>
      <c r="C112" s="35" t="str">
        <f>IFERROR(VLOOKUP(B112,'Drop downs'!AU:AV,2,0),"")</f>
        <v/>
      </c>
      <c r="D112" s="35" t="str">
        <f>IFERROR(VLOOKUP(B112,'Drop downs'!AU:AW,2,0),"")</f>
        <v/>
      </c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7"/>
      <c r="S112" s="35"/>
      <c r="T112" s="35"/>
      <c r="U112" s="35"/>
      <c r="V112" s="35"/>
      <c r="W112" s="35"/>
      <c r="X112" s="35"/>
      <c r="Y112" s="38"/>
      <c r="Z112" s="38"/>
      <c r="AA112" s="38"/>
      <c r="AB112" s="36"/>
      <c r="AC112" s="39"/>
      <c r="AD112" s="39"/>
      <c r="AE112" s="39"/>
      <c r="AF112" s="39"/>
      <c r="AG112" s="40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41"/>
      <c r="BK112" s="41"/>
      <c r="BL112" s="41"/>
      <c r="BM112" s="41"/>
      <c r="BO112" s="41"/>
      <c r="BP112" s="41"/>
      <c r="BQ112" s="41"/>
      <c r="BR112" s="41"/>
    </row>
    <row r="113" spans="1:70" s="33" customFormat="1" x14ac:dyDescent="0.2">
      <c r="A113" s="34"/>
      <c r="B113" s="35"/>
      <c r="C113" s="35" t="str">
        <f>IFERROR(VLOOKUP(B113,'Drop downs'!AU:AV,2,0),"")</f>
        <v/>
      </c>
      <c r="D113" s="35" t="str">
        <f>IFERROR(VLOOKUP(B113,'Drop downs'!AU:AW,2,0),"")</f>
        <v/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7"/>
      <c r="S113" s="35"/>
      <c r="T113" s="35"/>
      <c r="U113" s="35"/>
      <c r="V113" s="35"/>
      <c r="W113" s="35"/>
      <c r="X113" s="35"/>
      <c r="Y113" s="38"/>
      <c r="Z113" s="38"/>
      <c r="AA113" s="38"/>
      <c r="AB113" s="36"/>
      <c r="AC113" s="39"/>
      <c r="AD113" s="39"/>
      <c r="AE113" s="39"/>
      <c r="AF113" s="39"/>
      <c r="AG113" s="40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41"/>
      <c r="BK113" s="41"/>
      <c r="BL113" s="41"/>
      <c r="BM113" s="41"/>
      <c r="BO113" s="41"/>
      <c r="BP113" s="41"/>
      <c r="BQ113" s="41"/>
      <c r="BR113" s="41"/>
    </row>
    <row r="114" spans="1:70" s="33" customFormat="1" x14ac:dyDescent="0.2">
      <c r="A114" s="34"/>
      <c r="B114" s="35"/>
      <c r="C114" s="35" t="str">
        <f>IFERROR(VLOOKUP(B114,'Drop downs'!AU:AV,2,0),"")</f>
        <v/>
      </c>
      <c r="D114" s="35" t="str">
        <f>IFERROR(VLOOKUP(B114,'Drop downs'!AU:AW,2,0),"")</f>
        <v/>
      </c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7"/>
      <c r="S114" s="35"/>
      <c r="T114" s="35"/>
      <c r="U114" s="35"/>
      <c r="V114" s="35"/>
      <c r="W114" s="35"/>
      <c r="X114" s="35"/>
      <c r="Y114" s="38"/>
      <c r="Z114" s="38"/>
      <c r="AA114" s="38"/>
      <c r="AB114" s="36"/>
      <c r="AC114" s="39"/>
      <c r="AD114" s="39"/>
      <c r="AE114" s="39"/>
      <c r="AF114" s="39"/>
      <c r="AG114" s="40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41"/>
      <c r="BK114" s="41"/>
      <c r="BL114" s="41"/>
      <c r="BM114" s="41"/>
      <c r="BO114" s="41"/>
      <c r="BP114" s="41"/>
      <c r="BQ114" s="41"/>
      <c r="BR114" s="41"/>
    </row>
    <row r="115" spans="1:70" s="33" customFormat="1" x14ac:dyDescent="0.2">
      <c r="A115" s="34"/>
      <c r="B115" s="35"/>
      <c r="C115" s="35" t="str">
        <f>IFERROR(VLOOKUP(B115,'Drop downs'!AU:AV,2,0),"")</f>
        <v/>
      </c>
      <c r="D115" s="35" t="str">
        <f>IFERROR(VLOOKUP(B115,'Drop downs'!AU:AW,2,0),"")</f>
        <v/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7"/>
      <c r="S115" s="35"/>
      <c r="T115" s="35"/>
      <c r="U115" s="35"/>
      <c r="V115" s="35"/>
      <c r="W115" s="35"/>
      <c r="X115" s="35"/>
      <c r="Y115" s="38"/>
      <c r="Z115" s="38"/>
      <c r="AA115" s="38"/>
      <c r="AB115" s="36"/>
      <c r="AC115" s="39"/>
      <c r="AD115" s="39"/>
      <c r="AE115" s="39"/>
      <c r="AF115" s="39"/>
      <c r="AG115" s="40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41"/>
      <c r="BK115" s="41"/>
      <c r="BL115" s="41"/>
      <c r="BM115" s="41"/>
      <c r="BO115" s="41"/>
      <c r="BP115" s="41"/>
      <c r="BQ115" s="41"/>
      <c r="BR115" s="41"/>
    </row>
    <row r="116" spans="1:70" s="33" customFormat="1" x14ac:dyDescent="0.2">
      <c r="A116" s="34"/>
      <c r="B116" s="35"/>
      <c r="C116" s="35" t="str">
        <f>IFERROR(VLOOKUP(B116,'Drop downs'!AU:AV,2,0),"")</f>
        <v/>
      </c>
      <c r="D116" s="35" t="str">
        <f>IFERROR(VLOOKUP(B116,'Drop downs'!AU:AW,2,0),"")</f>
        <v/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7"/>
      <c r="S116" s="35"/>
      <c r="T116" s="35"/>
      <c r="U116" s="35"/>
      <c r="V116" s="35"/>
      <c r="W116" s="35"/>
      <c r="X116" s="35"/>
      <c r="Y116" s="38"/>
      <c r="Z116" s="38"/>
      <c r="AA116" s="38"/>
      <c r="AB116" s="36"/>
      <c r="AC116" s="39"/>
      <c r="AD116" s="39"/>
      <c r="AE116" s="39"/>
      <c r="AF116" s="39"/>
      <c r="AG116" s="40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41"/>
      <c r="BK116" s="41"/>
      <c r="BL116" s="41"/>
      <c r="BM116" s="41"/>
      <c r="BO116" s="41"/>
      <c r="BP116" s="41"/>
      <c r="BQ116" s="41"/>
      <c r="BR116" s="41"/>
    </row>
    <row r="117" spans="1:70" s="33" customFormat="1" x14ac:dyDescent="0.2">
      <c r="A117" s="34"/>
      <c r="B117" s="35"/>
      <c r="C117" s="35" t="str">
        <f>IFERROR(VLOOKUP(B117,'Drop downs'!AU:AV,2,0),"")</f>
        <v/>
      </c>
      <c r="D117" s="35" t="str">
        <f>IFERROR(VLOOKUP(B117,'Drop downs'!AU:AW,2,0),"")</f>
        <v/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7"/>
      <c r="S117" s="35"/>
      <c r="T117" s="35"/>
      <c r="U117" s="35"/>
      <c r="V117" s="35"/>
      <c r="W117" s="35"/>
      <c r="X117" s="35"/>
      <c r="Y117" s="38"/>
      <c r="Z117" s="38"/>
      <c r="AA117" s="38"/>
      <c r="AB117" s="36"/>
      <c r="AC117" s="39"/>
      <c r="AD117" s="39"/>
      <c r="AE117" s="39"/>
      <c r="AF117" s="39"/>
      <c r="AG117" s="40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41"/>
      <c r="BK117" s="41"/>
      <c r="BL117" s="41"/>
      <c r="BM117" s="41"/>
      <c r="BO117" s="41"/>
      <c r="BP117" s="41"/>
      <c r="BQ117" s="41"/>
      <c r="BR117" s="41"/>
    </row>
    <row r="118" spans="1:70" s="33" customFormat="1" x14ac:dyDescent="0.2">
      <c r="A118" s="34"/>
      <c r="B118" s="35"/>
      <c r="C118" s="35" t="str">
        <f>IFERROR(VLOOKUP(B118,'Drop downs'!AU:AV,2,0),"")</f>
        <v/>
      </c>
      <c r="D118" s="35" t="str">
        <f>IFERROR(VLOOKUP(B118,'Drop downs'!AU:AW,2,0),"")</f>
        <v/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7"/>
      <c r="S118" s="35"/>
      <c r="T118" s="35"/>
      <c r="U118" s="35"/>
      <c r="V118" s="35"/>
      <c r="W118" s="35"/>
      <c r="X118" s="35"/>
      <c r="Y118" s="38"/>
      <c r="Z118" s="38"/>
      <c r="AA118" s="38"/>
      <c r="AB118" s="36"/>
      <c r="AC118" s="39"/>
      <c r="AD118" s="39"/>
      <c r="AE118" s="39"/>
      <c r="AF118" s="39"/>
      <c r="AG118" s="40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41"/>
      <c r="BK118" s="41"/>
      <c r="BL118" s="41"/>
      <c r="BM118" s="41"/>
      <c r="BO118" s="41"/>
      <c r="BP118" s="41"/>
      <c r="BQ118" s="41"/>
      <c r="BR118" s="41"/>
    </row>
    <row r="119" spans="1:70" s="33" customFormat="1" x14ac:dyDescent="0.2">
      <c r="A119" s="34"/>
      <c r="B119" s="35"/>
      <c r="C119" s="35" t="str">
        <f>IFERROR(VLOOKUP(B119,'Drop downs'!AU:AV,2,0),"")</f>
        <v/>
      </c>
      <c r="D119" s="35" t="str">
        <f>IFERROR(VLOOKUP(B119,'Drop downs'!AU:AW,2,0),"")</f>
        <v/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7"/>
      <c r="S119" s="35"/>
      <c r="T119" s="35"/>
      <c r="U119" s="35"/>
      <c r="V119" s="35"/>
      <c r="W119" s="35"/>
      <c r="X119" s="35"/>
      <c r="Y119" s="38"/>
      <c r="Z119" s="38"/>
      <c r="AA119" s="38"/>
      <c r="AB119" s="36"/>
      <c r="AC119" s="39"/>
      <c r="AD119" s="39"/>
      <c r="AE119" s="39"/>
      <c r="AF119" s="39"/>
      <c r="AG119" s="40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41"/>
      <c r="BK119" s="41"/>
      <c r="BL119" s="41"/>
      <c r="BM119" s="41"/>
      <c r="BO119" s="41"/>
      <c r="BP119" s="41"/>
      <c r="BQ119" s="41"/>
      <c r="BR119" s="41"/>
    </row>
    <row r="120" spans="1:70" s="33" customFormat="1" x14ac:dyDescent="0.2">
      <c r="A120" s="34"/>
      <c r="B120" s="35"/>
      <c r="C120" s="35" t="str">
        <f>IFERROR(VLOOKUP(B120,'Drop downs'!AU:AV,2,0),"")</f>
        <v/>
      </c>
      <c r="D120" s="35" t="str">
        <f>IFERROR(VLOOKUP(B120,'Drop downs'!AU:AW,2,0),"")</f>
        <v/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7"/>
      <c r="S120" s="35"/>
      <c r="T120" s="35"/>
      <c r="U120" s="35"/>
      <c r="V120" s="35"/>
      <c r="W120" s="35"/>
      <c r="X120" s="35"/>
      <c r="Y120" s="38"/>
      <c r="Z120" s="38"/>
      <c r="AA120" s="38"/>
      <c r="AB120" s="36"/>
      <c r="AC120" s="39"/>
      <c r="AD120" s="39"/>
      <c r="AE120" s="39"/>
      <c r="AF120" s="39"/>
      <c r="AG120" s="40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41"/>
      <c r="BK120" s="41"/>
      <c r="BL120" s="41"/>
      <c r="BM120" s="41"/>
      <c r="BO120" s="41"/>
      <c r="BP120" s="41"/>
      <c r="BQ120" s="41"/>
      <c r="BR120" s="41"/>
    </row>
    <row r="121" spans="1:70" s="33" customFormat="1" x14ac:dyDescent="0.2">
      <c r="A121" s="34"/>
      <c r="B121" s="35"/>
      <c r="C121" s="35" t="str">
        <f>IFERROR(VLOOKUP(B121,'Drop downs'!AU:AV,2,0),"")</f>
        <v/>
      </c>
      <c r="D121" s="35" t="str">
        <f>IFERROR(VLOOKUP(B121,'Drop downs'!AU:AW,2,0),"")</f>
        <v/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7"/>
      <c r="S121" s="35"/>
      <c r="T121" s="35"/>
      <c r="U121" s="35"/>
      <c r="V121" s="35"/>
      <c r="W121" s="35"/>
      <c r="X121" s="35"/>
      <c r="Y121" s="38"/>
      <c r="Z121" s="38"/>
      <c r="AA121" s="38"/>
      <c r="AB121" s="36"/>
      <c r="AC121" s="39"/>
      <c r="AD121" s="39"/>
      <c r="AE121" s="39"/>
      <c r="AF121" s="39"/>
      <c r="AG121" s="40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41"/>
      <c r="BK121" s="41"/>
      <c r="BL121" s="41"/>
      <c r="BM121" s="41"/>
      <c r="BO121" s="41"/>
      <c r="BP121" s="41"/>
      <c r="BQ121" s="41"/>
      <c r="BR121" s="41"/>
    </row>
    <row r="122" spans="1:70" s="33" customFormat="1" x14ac:dyDescent="0.2">
      <c r="A122" s="34"/>
      <c r="B122" s="35"/>
      <c r="C122" s="35" t="str">
        <f>IFERROR(VLOOKUP(B122,'Drop downs'!AU:AV,2,0),"")</f>
        <v/>
      </c>
      <c r="D122" s="35" t="str">
        <f>IFERROR(VLOOKUP(B122,'Drop downs'!AU:AW,2,0),"")</f>
        <v/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7"/>
      <c r="S122" s="35"/>
      <c r="T122" s="35"/>
      <c r="U122" s="35"/>
      <c r="V122" s="35"/>
      <c r="W122" s="35"/>
      <c r="X122" s="35"/>
      <c r="Y122" s="38"/>
      <c r="Z122" s="38"/>
      <c r="AA122" s="38"/>
      <c r="AB122" s="36"/>
      <c r="AC122" s="39"/>
      <c r="AD122" s="39"/>
      <c r="AE122" s="39"/>
      <c r="AF122" s="39"/>
      <c r="AG122" s="40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41"/>
      <c r="BK122" s="41"/>
      <c r="BL122" s="41"/>
      <c r="BM122" s="41"/>
      <c r="BO122" s="41"/>
      <c r="BP122" s="41"/>
      <c r="BQ122" s="41"/>
      <c r="BR122" s="41"/>
    </row>
    <row r="123" spans="1:70" s="33" customFormat="1" x14ac:dyDescent="0.2">
      <c r="A123" s="34"/>
      <c r="B123" s="35"/>
      <c r="C123" s="35" t="str">
        <f>IFERROR(VLOOKUP(B123,'Drop downs'!AU:AV,2,0),"")</f>
        <v/>
      </c>
      <c r="D123" s="35" t="str">
        <f>IFERROR(VLOOKUP(B123,'Drop downs'!AU:AW,2,0),"")</f>
        <v/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7"/>
      <c r="S123" s="35"/>
      <c r="T123" s="35"/>
      <c r="U123" s="35"/>
      <c r="V123" s="35"/>
      <c r="W123" s="35"/>
      <c r="X123" s="35"/>
      <c r="Y123" s="38"/>
      <c r="Z123" s="38"/>
      <c r="AA123" s="38"/>
      <c r="AB123" s="36"/>
      <c r="AC123" s="39"/>
      <c r="AD123" s="39"/>
      <c r="AE123" s="39"/>
      <c r="AF123" s="39"/>
      <c r="AG123" s="40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41"/>
      <c r="BK123" s="41"/>
      <c r="BL123" s="41"/>
      <c r="BM123" s="41"/>
      <c r="BO123" s="41"/>
      <c r="BP123" s="41"/>
      <c r="BQ123" s="41"/>
      <c r="BR123" s="41"/>
    </row>
    <row r="124" spans="1:70" s="33" customFormat="1" x14ac:dyDescent="0.2">
      <c r="A124" s="34"/>
      <c r="B124" s="35"/>
      <c r="C124" s="35" t="str">
        <f>IFERROR(VLOOKUP(B124,'Drop downs'!AU:AV,2,0),"")</f>
        <v/>
      </c>
      <c r="D124" s="35" t="str">
        <f>IFERROR(VLOOKUP(B124,'Drop downs'!AU:AW,2,0),"")</f>
        <v/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7"/>
      <c r="S124" s="35"/>
      <c r="T124" s="35"/>
      <c r="U124" s="35"/>
      <c r="V124" s="35"/>
      <c r="W124" s="35"/>
      <c r="X124" s="35"/>
      <c r="Y124" s="38"/>
      <c r="Z124" s="38"/>
      <c r="AA124" s="38"/>
      <c r="AB124" s="36"/>
      <c r="AC124" s="39"/>
      <c r="AD124" s="39"/>
      <c r="AE124" s="39"/>
      <c r="AF124" s="39"/>
      <c r="AG124" s="40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41"/>
      <c r="BK124" s="41"/>
      <c r="BL124" s="41"/>
      <c r="BM124" s="41"/>
      <c r="BO124" s="41"/>
      <c r="BP124" s="41"/>
      <c r="BQ124" s="41"/>
      <c r="BR124" s="41"/>
    </row>
    <row r="125" spans="1:70" s="33" customFormat="1" x14ac:dyDescent="0.2">
      <c r="A125" s="34"/>
      <c r="B125" s="35"/>
      <c r="C125" s="35" t="str">
        <f>IFERROR(VLOOKUP(B125,'Drop downs'!AU:AV,2,0),"")</f>
        <v/>
      </c>
      <c r="D125" s="35" t="str">
        <f>IFERROR(VLOOKUP(B125,'Drop downs'!AU:AW,2,0),"")</f>
        <v/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7"/>
      <c r="S125" s="35"/>
      <c r="T125" s="35"/>
      <c r="U125" s="35"/>
      <c r="V125" s="35"/>
      <c r="W125" s="35"/>
      <c r="X125" s="35"/>
      <c r="Y125" s="38"/>
      <c r="Z125" s="38"/>
      <c r="AA125" s="38"/>
      <c r="AB125" s="36"/>
      <c r="AC125" s="39"/>
      <c r="AD125" s="39"/>
      <c r="AE125" s="39"/>
      <c r="AF125" s="39"/>
      <c r="AG125" s="40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41"/>
      <c r="BK125" s="41"/>
      <c r="BL125" s="41"/>
      <c r="BM125" s="41"/>
      <c r="BO125" s="41"/>
      <c r="BP125" s="41"/>
      <c r="BQ125" s="41"/>
      <c r="BR125" s="41"/>
    </row>
    <row r="126" spans="1:70" s="33" customFormat="1" x14ac:dyDescent="0.2">
      <c r="A126" s="34"/>
      <c r="B126" s="35"/>
      <c r="C126" s="35" t="str">
        <f>IFERROR(VLOOKUP(B126,'Drop downs'!AU:AV,2,0),"")</f>
        <v/>
      </c>
      <c r="D126" s="35" t="str">
        <f>IFERROR(VLOOKUP(B126,'Drop downs'!AU:AW,2,0),"")</f>
        <v/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7"/>
      <c r="S126" s="35"/>
      <c r="T126" s="35"/>
      <c r="U126" s="35"/>
      <c r="V126" s="35"/>
      <c r="W126" s="35"/>
      <c r="X126" s="35"/>
      <c r="Y126" s="38"/>
      <c r="Z126" s="38"/>
      <c r="AA126" s="38"/>
      <c r="AB126" s="36"/>
      <c r="AC126" s="39"/>
      <c r="AD126" s="39"/>
      <c r="AE126" s="39"/>
      <c r="AF126" s="39"/>
      <c r="AG126" s="40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41"/>
      <c r="BK126" s="41"/>
      <c r="BL126" s="41"/>
      <c r="BM126" s="41"/>
      <c r="BO126" s="41"/>
      <c r="BP126" s="41"/>
      <c r="BQ126" s="41"/>
      <c r="BR126" s="41"/>
    </row>
    <row r="127" spans="1:70" s="33" customFormat="1" x14ac:dyDescent="0.2">
      <c r="A127" s="34"/>
      <c r="B127" s="35"/>
      <c r="C127" s="35" t="str">
        <f>IFERROR(VLOOKUP(B127,'Drop downs'!AU:AV,2,0),"")</f>
        <v/>
      </c>
      <c r="D127" s="35" t="str">
        <f>IFERROR(VLOOKUP(B127,'Drop downs'!AU:AW,2,0),"")</f>
        <v/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7"/>
      <c r="S127" s="35"/>
      <c r="T127" s="35"/>
      <c r="U127" s="35"/>
      <c r="V127" s="35"/>
      <c r="W127" s="35"/>
      <c r="X127" s="35"/>
      <c r="Y127" s="38"/>
      <c r="Z127" s="38"/>
      <c r="AA127" s="38"/>
      <c r="AB127" s="36"/>
      <c r="AC127" s="39"/>
      <c r="AD127" s="39"/>
      <c r="AE127" s="39"/>
      <c r="AF127" s="39"/>
      <c r="AG127" s="40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41"/>
      <c r="BK127" s="41"/>
      <c r="BL127" s="41"/>
      <c r="BM127" s="41"/>
      <c r="BO127" s="41"/>
      <c r="BP127" s="41"/>
      <c r="BQ127" s="41"/>
      <c r="BR127" s="41"/>
    </row>
    <row r="128" spans="1:70" s="33" customFormat="1" x14ac:dyDescent="0.2">
      <c r="A128" s="34"/>
      <c r="B128" s="35"/>
      <c r="C128" s="35" t="str">
        <f>IFERROR(VLOOKUP(B128,'Drop downs'!AU:AV,2,0),"")</f>
        <v/>
      </c>
      <c r="D128" s="35" t="str">
        <f>IFERROR(VLOOKUP(B128,'Drop downs'!AU:AW,2,0),"")</f>
        <v/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7"/>
      <c r="S128" s="35"/>
      <c r="T128" s="35"/>
      <c r="U128" s="35"/>
      <c r="V128" s="35"/>
      <c r="W128" s="35"/>
      <c r="X128" s="35"/>
      <c r="Y128" s="38"/>
      <c r="Z128" s="38"/>
      <c r="AA128" s="38"/>
      <c r="AB128" s="36"/>
      <c r="AC128" s="39"/>
      <c r="AD128" s="39"/>
      <c r="AE128" s="39"/>
      <c r="AF128" s="39"/>
      <c r="AG128" s="40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41"/>
      <c r="BK128" s="41"/>
      <c r="BL128" s="41"/>
      <c r="BM128" s="41"/>
      <c r="BO128" s="41"/>
      <c r="BP128" s="41"/>
      <c r="BQ128" s="41"/>
      <c r="BR128" s="41"/>
    </row>
    <row r="129" spans="1:70" s="33" customFormat="1" x14ac:dyDescent="0.2">
      <c r="A129" s="34"/>
      <c r="B129" s="35"/>
      <c r="C129" s="35" t="str">
        <f>IFERROR(VLOOKUP(B129,'Drop downs'!AU:AV,2,0),"")</f>
        <v/>
      </c>
      <c r="D129" s="35" t="str">
        <f>IFERROR(VLOOKUP(B129,'Drop downs'!AU:AW,2,0),"")</f>
        <v/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7"/>
      <c r="S129" s="35"/>
      <c r="T129" s="35"/>
      <c r="U129" s="35"/>
      <c r="V129" s="35"/>
      <c r="W129" s="35"/>
      <c r="X129" s="35"/>
      <c r="Y129" s="38"/>
      <c r="Z129" s="38"/>
      <c r="AA129" s="38"/>
      <c r="AB129" s="36"/>
      <c r="AC129" s="39"/>
      <c r="AD129" s="39"/>
      <c r="AE129" s="39"/>
      <c r="AF129" s="39"/>
      <c r="AG129" s="40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41"/>
      <c r="BK129" s="41"/>
      <c r="BL129" s="41"/>
      <c r="BM129" s="41"/>
      <c r="BO129" s="41"/>
      <c r="BP129" s="41"/>
      <c r="BQ129" s="41"/>
      <c r="BR129" s="41"/>
    </row>
    <row r="130" spans="1:70" s="33" customFormat="1" x14ac:dyDescent="0.2">
      <c r="A130" s="34"/>
      <c r="B130" s="35"/>
      <c r="C130" s="35" t="str">
        <f>IFERROR(VLOOKUP(B130,'Drop downs'!AU:AV,2,0),"")</f>
        <v/>
      </c>
      <c r="D130" s="35" t="str">
        <f>IFERROR(VLOOKUP(B130,'Drop downs'!AU:AW,2,0),"")</f>
        <v/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7"/>
      <c r="S130" s="35"/>
      <c r="T130" s="35"/>
      <c r="U130" s="35"/>
      <c r="V130" s="35"/>
      <c r="W130" s="35"/>
      <c r="X130" s="35"/>
      <c r="Y130" s="38"/>
      <c r="Z130" s="38"/>
      <c r="AA130" s="38"/>
      <c r="AB130" s="36"/>
      <c r="AC130" s="39"/>
      <c r="AD130" s="39"/>
      <c r="AE130" s="39"/>
      <c r="AF130" s="39"/>
      <c r="AG130" s="40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41"/>
      <c r="BK130" s="41"/>
      <c r="BL130" s="41"/>
      <c r="BM130" s="41"/>
      <c r="BO130" s="41"/>
      <c r="BP130" s="41"/>
      <c r="BQ130" s="41"/>
      <c r="BR130" s="41"/>
    </row>
    <row r="131" spans="1:70" s="33" customFormat="1" x14ac:dyDescent="0.2">
      <c r="A131" s="34"/>
      <c r="B131" s="35"/>
      <c r="C131" s="35" t="str">
        <f>IFERROR(VLOOKUP(B131,'Drop downs'!AU:AV,2,0),"")</f>
        <v/>
      </c>
      <c r="D131" s="35" t="str">
        <f>IFERROR(VLOOKUP(B131,'Drop downs'!AU:AW,2,0),"")</f>
        <v/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7"/>
      <c r="S131" s="35"/>
      <c r="T131" s="35"/>
      <c r="U131" s="35"/>
      <c r="V131" s="35"/>
      <c r="W131" s="35"/>
      <c r="X131" s="35"/>
      <c r="Y131" s="38"/>
      <c r="Z131" s="38"/>
      <c r="AA131" s="38"/>
      <c r="AB131" s="36"/>
      <c r="AC131" s="39"/>
      <c r="AD131" s="39"/>
      <c r="AE131" s="39"/>
      <c r="AF131" s="39"/>
      <c r="AG131" s="40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41"/>
      <c r="BK131" s="41"/>
      <c r="BL131" s="41"/>
      <c r="BM131" s="41"/>
      <c r="BO131" s="41"/>
      <c r="BP131" s="41"/>
      <c r="BQ131" s="41"/>
      <c r="BR131" s="41"/>
    </row>
    <row r="132" spans="1:70" s="33" customFormat="1" x14ac:dyDescent="0.2">
      <c r="A132" s="34"/>
      <c r="B132" s="35"/>
      <c r="C132" s="35" t="str">
        <f>IFERROR(VLOOKUP(B132,'Drop downs'!AU:AV,2,0),"")</f>
        <v/>
      </c>
      <c r="D132" s="35" t="str">
        <f>IFERROR(VLOOKUP(B132,'Drop downs'!AU:AW,2,0),"")</f>
        <v/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7"/>
      <c r="S132" s="35"/>
      <c r="T132" s="35"/>
      <c r="U132" s="35"/>
      <c r="V132" s="35"/>
      <c r="W132" s="35"/>
      <c r="X132" s="35"/>
      <c r="Y132" s="38"/>
      <c r="Z132" s="38"/>
      <c r="AA132" s="38"/>
      <c r="AB132" s="36"/>
      <c r="AC132" s="39"/>
      <c r="AD132" s="39"/>
      <c r="AE132" s="39"/>
      <c r="AF132" s="39"/>
      <c r="AG132" s="40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41"/>
      <c r="BK132" s="41"/>
      <c r="BL132" s="41"/>
      <c r="BM132" s="41"/>
      <c r="BO132" s="41"/>
      <c r="BP132" s="41"/>
      <c r="BQ132" s="41"/>
      <c r="BR132" s="41"/>
    </row>
    <row r="133" spans="1:70" s="33" customFormat="1" x14ac:dyDescent="0.2">
      <c r="A133" s="34"/>
      <c r="B133" s="35"/>
      <c r="C133" s="35" t="str">
        <f>IFERROR(VLOOKUP(B133,'Drop downs'!AU:AV,2,0),"")</f>
        <v/>
      </c>
      <c r="D133" s="35" t="str">
        <f>IFERROR(VLOOKUP(B133,'Drop downs'!AU:AW,2,0),"")</f>
        <v/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7"/>
      <c r="S133" s="35"/>
      <c r="T133" s="35"/>
      <c r="U133" s="35"/>
      <c r="V133" s="35"/>
      <c r="W133" s="35"/>
      <c r="X133" s="35"/>
      <c r="Y133" s="38"/>
      <c r="Z133" s="38"/>
      <c r="AA133" s="38"/>
      <c r="AB133" s="36"/>
      <c r="AC133" s="39"/>
      <c r="AD133" s="39"/>
      <c r="AE133" s="39"/>
      <c r="AF133" s="39"/>
      <c r="AG133" s="40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41"/>
      <c r="BK133" s="41"/>
      <c r="BL133" s="41"/>
      <c r="BM133" s="41"/>
      <c r="BO133" s="41"/>
      <c r="BP133" s="41"/>
      <c r="BQ133" s="41"/>
      <c r="BR133" s="41"/>
    </row>
    <row r="134" spans="1:70" s="33" customFormat="1" x14ac:dyDescent="0.2">
      <c r="A134" s="34"/>
      <c r="B134" s="35"/>
      <c r="C134" s="35" t="str">
        <f>IFERROR(VLOOKUP(B134,'Drop downs'!AU:AV,2,0),"")</f>
        <v/>
      </c>
      <c r="D134" s="35" t="str">
        <f>IFERROR(VLOOKUP(B134,'Drop downs'!AU:AW,2,0),"")</f>
        <v/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7"/>
      <c r="S134" s="35"/>
      <c r="T134" s="35"/>
      <c r="U134" s="35"/>
      <c r="V134" s="35"/>
      <c r="W134" s="35"/>
      <c r="X134" s="35"/>
      <c r="Y134" s="38"/>
      <c r="Z134" s="38"/>
      <c r="AA134" s="38"/>
      <c r="AB134" s="36"/>
      <c r="AC134" s="39"/>
      <c r="AD134" s="39"/>
      <c r="AE134" s="39"/>
      <c r="AF134" s="39"/>
      <c r="AG134" s="40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41"/>
      <c r="BK134" s="41"/>
      <c r="BL134" s="41"/>
      <c r="BM134" s="41"/>
      <c r="BO134" s="41"/>
      <c r="BP134" s="41"/>
      <c r="BQ134" s="41"/>
      <c r="BR134" s="41"/>
    </row>
    <row r="135" spans="1:70" s="33" customFormat="1" x14ac:dyDescent="0.2">
      <c r="A135" s="34"/>
      <c r="B135" s="35"/>
      <c r="C135" s="35" t="str">
        <f>IFERROR(VLOOKUP(B135,'Drop downs'!AU:AV,2,0),"")</f>
        <v/>
      </c>
      <c r="D135" s="35" t="str">
        <f>IFERROR(VLOOKUP(B135,'Drop downs'!AU:AW,2,0),"")</f>
        <v/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7"/>
      <c r="S135" s="35"/>
      <c r="T135" s="35"/>
      <c r="U135" s="35"/>
      <c r="V135" s="35"/>
      <c r="W135" s="35"/>
      <c r="X135" s="35"/>
      <c r="Y135" s="38"/>
      <c r="Z135" s="38"/>
      <c r="AA135" s="38"/>
      <c r="AB135" s="36"/>
      <c r="AC135" s="39"/>
      <c r="AD135" s="39"/>
      <c r="AE135" s="39"/>
      <c r="AF135" s="39"/>
      <c r="AG135" s="40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41"/>
      <c r="BK135" s="41"/>
      <c r="BL135" s="41"/>
      <c r="BM135" s="41"/>
      <c r="BO135" s="41"/>
      <c r="BP135" s="41"/>
      <c r="BQ135" s="41"/>
      <c r="BR135" s="41"/>
    </row>
    <row r="136" spans="1:70" s="33" customFormat="1" x14ac:dyDescent="0.2">
      <c r="A136" s="34"/>
      <c r="B136" s="35"/>
      <c r="C136" s="35" t="str">
        <f>IFERROR(VLOOKUP(B136,'Drop downs'!AU:AV,2,0),"")</f>
        <v/>
      </c>
      <c r="D136" s="35" t="str">
        <f>IFERROR(VLOOKUP(B136,'Drop downs'!AU:AW,2,0),"")</f>
        <v/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7"/>
      <c r="S136" s="35"/>
      <c r="T136" s="35"/>
      <c r="U136" s="35"/>
      <c r="V136" s="35"/>
      <c r="W136" s="35"/>
      <c r="X136" s="35"/>
      <c r="Y136" s="38"/>
      <c r="Z136" s="38"/>
      <c r="AA136" s="38"/>
      <c r="AB136" s="36"/>
      <c r="AC136" s="39"/>
      <c r="AD136" s="39"/>
      <c r="AE136" s="39"/>
      <c r="AF136" s="39"/>
      <c r="AG136" s="40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41"/>
      <c r="BK136" s="41"/>
      <c r="BL136" s="41"/>
      <c r="BM136" s="41"/>
      <c r="BO136" s="41"/>
      <c r="BP136" s="41"/>
      <c r="BQ136" s="41"/>
      <c r="BR136" s="41"/>
    </row>
    <row r="137" spans="1:70" s="33" customFormat="1" x14ac:dyDescent="0.2">
      <c r="A137" s="34"/>
      <c r="B137" s="35"/>
      <c r="C137" s="35" t="str">
        <f>IFERROR(VLOOKUP(B137,'Drop downs'!AU:AV,2,0),"")</f>
        <v/>
      </c>
      <c r="D137" s="35" t="str">
        <f>IFERROR(VLOOKUP(B137,'Drop downs'!AU:AW,2,0),"")</f>
        <v/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7"/>
      <c r="S137" s="35"/>
      <c r="T137" s="35"/>
      <c r="U137" s="35"/>
      <c r="V137" s="35"/>
      <c r="W137" s="35"/>
      <c r="X137" s="35"/>
      <c r="Y137" s="38"/>
      <c r="Z137" s="38"/>
      <c r="AA137" s="38"/>
      <c r="AB137" s="36"/>
      <c r="AC137" s="39"/>
      <c r="AD137" s="39"/>
      <c r="AE137" s="39"/>
      <c r="AF137" s="39"/>
      <c r="AG137" s="40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41"/>
      <c r="BK137" s="41"/>
      <c r="BL137" s="41"/>
      <c r="BM137" s="41"/>
      <c r="BO137" s="41"/>
      <c r="BP137" s="41"/>
      <c r="BQ137" s="41"/>
      <c r="BR137" s="41"/>
    </row>
    <row r="138" spans="1:70" s="33" customFormat="1" x14ac:dyDescent="0.2">
      <c r="A138" s="34"/>
      <c r="B138" s="35"/>
      <c r="C138" s="35" t="str">
        <f>IFERROR(VLOOKUP(B138,'Drop downs'!AU:AV,2,0),"")</f>
        <v/>
      </c>
      <c r="D138" s="35" t="str">
        <f>IFERROR(VLOOKUP(B138,'Drop downs'!AU:AW,2,0),"")</f>
        <v/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7"/>
      <c r="S138" s="35"/>
      <c r="T138" s="35"/>
      <c r="U138" s="35"/>
      <c r="V138" s="35"/>
      <c r="W138" s="35"/>
      <c r="X138" s="35"/>
      <c r="Y138" s="38"/>
      <c r="Z138" s="38"/>
      <c r="AA138" s="38"/>
      <c r="AB138" s="36"/>
      <c r="AC138" s="39"/>
      <c r="AD138" s="39"/>
      <c r="AE138" s="39"/>
      <c r="AF138" s="39"/>
      <c r="AG138" s="40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41"/>
      <c r="BK138" s="41"/>
      <c r="BL138" s="41"/>
      <c r="BM138" s="41"/>
      <c r="BO138" s="41"/>
      <c r="BP138" s="41"/>
      <c r="BQ138" s="41"/>
      <c r="BR138" s="41"/>
    </row>
    <row r="139" spans="1:70" s="33" customFormat="1" x14ac:dyDescent="0.2">
      <c r="A139" s="34"/>
      <c r="B139" s="35"/>
      <c r="C139" s="35" t="str">
        <f>IFERROR(VLOOKUP(B139,'Drop downs'!AU:AV,2,0),"")</f>
        <v/>
      </c>
      <c r="D139" s="35" t="str">
        <f>IFERROR(VLOOKUP(B139,'Drop downs'!AU:AW,2,0),"")</f>
        <v/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7"/>
      <c r="S139" s="35"/>
      <c r="T139" s="35"/>
      <c r="U139" s="35"/>
      <c r="V139" s="35"/>
      <c r="W139" s="35"/>
      <c r="X139" s="35"/>
      <c r="Y139" s="38"/>
      <c r="Z139" s="38"/>
      <c r="AA139" s="38"/>
      <c r="AB139" s="36"/>
      <c r="AC139" s="39"/>
      <c r="AD139" s="39"/>
      <c r="AE139" s="39"/>
      <c r="AF139" s="39"/>
      <c r="AG139" s="40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41"/>
      <c r="BK139" s="41"/>
      <c r="BL139" s="41"/>
      <c r="BM139" s="41"/>
      <c r="BO139" s="41"/>
      <c r="BP139" s="41"/>
      <c r="BQ139" s="41"/>
      <c r="BR139" s="41"/>
    </row>
    <row r="140" spans="1:70" s="33" customFormat="1" x14ac:dyDescent="0.2">
      <c r="A140" s="34"/>
      <c r="B140" s="35"/>
      <c r="C140" s="35" t="str">
        <f>IFERROR(VLOOKUP(B140,'Drop downs'!AU:AV,2,0),"")</f>
        <v/>
      </c>
      <c r="D140" s="35" t="str">
        <f>IFERROR(VLOOKUP(B140,'Drop downs'!AU:AW,2,0),"")</f>
        <v/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7"/>
      <c r="S140" s="35"/>
      <c r="T140" s="35"/>
      <c r="U140" s="35"/>
      <c r="V140" s="35"/>
      <c r="W140" s="35"/>
      <c r="X140" s="35"/>
      <c r="Y140" s="38"/>
      <c r="Z140" s="38"/>
      <c r="AA140" s="38"/>
      <c r="AB140" s="36"/>
      <c r="AC140" s="39"/>
      <c r="AD140" s="39"/>
      <c r="AE140" s="39"/>
      <c r="AF140" s="39"/>
      <c r="AG140" s="40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41"/>
      <c r="BK140" s="41"/>
      <c r="BL140" s="41"/>
      <c r="BM140" s="41"/>
      <c r="BO140" s="41"/>
      <c r="BP140" s="41"/>
      <c r="BQ140" s="41"/>
      <c r="BR140" s="41"/>
    </row>
    <row r="141" spans="1:70" s="33" customFormat="1" x14ac:dyDescent="0.2">
      <c r="A141" s="34"/>
      <c r="B141" s="35"/>
      <c r="C141" s="35" t="str">
        <f>IFERROR(VLOOKUP(B141,'Drop downs'!AU:AV,2,0),"")</f>
        <v/>
      </c>
      <c r="D141" s="35" t="str">
        <f>IFERROR(VLOOKUP(B141,'Drop downs'!AU:AW,2,0),"")</f>
        <v/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7"/>
      <c r="S141" s="35"/>
      <c r="T141" s="35"/>
      <c r="U141" s="35"/>
      <c r="V141" s="35"/>
      <c r="W141" s="35"/>
      <c r="X141" s="35"/>
      <c r="Y141" s="38"/>
      <c r="Z141" s="38"/>
      <c r="AA141" s="38"/>
      <c r="AB141" s="36"/>
      <c r="AC141" s="39"/>
      <c r="AD141" s="39"/>
      <c r="AE141" s="39"/>
      <c r="AF141" s="39"/>
      <c r="AG141" s="40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41"/>
      <c r="BK141" s="41"/>
      <c r="BL141" s="41"/>
      <c r="BM141" s="41"/>
      <c r="BO141" s="41"/>
      <c r="BP141" s="41"/>
      <c r="BQ141" s="41"/>
      <c r="BR141" s="41"/>
    </row>
    <row r="142" spans="1:70" s="33" customFormat="1" x14ac:dyDescent="0.2">
      <c r="A142" s="34"/>
      <c r="B142" s="35"/>
      <c r="C142" s="35" t="str">
        <f>IFERROR(VLOOKUP(B142,'Drop downs'!AU:AV,2,0),"")</f>
        <v/>
      </c>
      <c r="D142" s="35" t="str">
        <f>IFERROR(VLOOKUP(B142,'Drop downs'!AU:AW,2,0),"")</f>
        <v/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7"/>
      <c r="S142" s="35"/>
      <c r="T142" s="35"/>
      <c r="U142" s="35"/>
      <c r="V142" s="35"/>
      <c r="W142" s="35"/>
      <c r="X142" s="35"/>
      <c r="Y142" s="38"/>
      <c r="Z142" s="38"/>
      <c r="AA142" s="38"/>
      <c r="AB142" s="36"/>
      <c r="AC142" s="39"/>
      <c r="AD142" s="39"/>
      <c r="AE142" s="39"/>
      <c r="AF142" s="39"/>
      <c r="AG142" s="40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41"/>
      <c r="BK142" s="41"/>
      <c r="BL142" s="41"/>
      <c r="BM142" s="41"/>
      <c r="BO142" s="41"/>
      <c r="BP142" s="41"/>
      <c r="BQ142" s="41"/>
      <c r="BR142" s="41"/>
    </row>
    <row r="143" spans="1:70" s="33" customFormat="1" x14ac:dyDescent="0.2">
      <c r="A143" s="34"/>
      <c r="B143" s="35"/>
      <c r="C143" s="35" t="str">
        <f>IFERROR(VLOOKUP(B143,'Drop downs'!AU:AV,2,0),"")</f>
        <v/>
      </c>
      <c r="D143" s="35" t="str">
        <f>IFERROR(VLOOKUP(B143,'Drop downs'!AU:AW,2,0),"")</f>
        <v/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7"/>
      <c r="S143" s="35"/>
      <c r="T143" s="35"/>
      <c r="U143" s="35"/>
      <c r="V143" s="35"/>
      <c r="W143" s="35"/>
      <c r="X143" s="35"/>
      <c r="Y143" s="38"/>
      <c r="Z143" s="38"/>
      <c r="AA143" s="38"/>
      <c r="AB143" s="36"/>
      <c r="AC143" s="39"/>
      <c r="AD143" s="39"/>
      <c r="AE143" s="39"/>
      <c r="AF143" s="39"/>
      <c r="AG143" s="40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41"/>
      <c r="BK143" s="41"/>
      <c r="BL143" s="41"/>
      <c r="BM143" s="41"/>
      <c r="BO143" s="41"/>
      <c r="BP143" s="41"/>
      <c r="BQ143" s="41"/>
      <c r="BR143" s="41"/>
    </row>
    <row r="144" spans="1:70" s="33" customFormat="1" x14ac:dyDescent="0.2">
      <c r="A144" s="34"/>
      <c r="B144" s="35"/>
      <c r="C144" s="35" t="str">
        <f>IFERROR(VLOOKUP(B144,'Drop downs'!AU:AV,2,0),"")</f>
        <v/>
      </c>
      <c r="D144" s="35" t="str">
        <f>IFERROR(VLOOKUP(B144,'Drop downs'!AU:AW,2,0),"")</f>
        <v/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7"/>
      <c r="S144" s="35"/>
      <c r="T144" s="35"/>
      <c r="U144" s="35"/>
      <c r="V144" s="35"/>
      <c r="W144" s="35"/>
      <c r="X144" s="35"/>
      <c r="Y144" s="38"/>
      <c r="Z144" s="38"/>
      <c r="AA144" s="38"/>
      <c r="AB144" s="36"/>
      <c r="AC144" s="39"/>
      <c r="AD144" s="39"/>
      <c r="AE144" s="39"/>
      <c r="AF144" s="39"/>
      <c r="AG144" s="40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41"/>
      <c r="BK144" s="41"/>
      <c r="BL144" s="41"/>
      <c r="BM144" s="41"/>
      <c r="BO144" s="41"/>
      <c r="BP144" s="41"/>
      <c r="BQ144" s="41"/>
      <c r="BR144" s="41"/>
    </row>
    <row r="145" spans="1:70" s="33" customFormat="1" x14ac:dyDescent="0.2">
      <c r="A145" s="34"/>
      <c r="B145" s="35"/>
      <c r="C145" s="35" t="str">
        <f>IFERROR(VLOOKUP(B145,'Drop downs'!AU:AV,2,0),"")</f>
        <v/>
      </c>
      <c r="D145" s="35" t="str">
        <f>IFERROR(VLOOKUP(B145,'Drop downs'!AU:AW,2,0),"")</f>
        <v/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7"/>
      <c r="S145" s="35"/>
      <c r="T145" s="35"/>
      <c r="U145" s="35"/>
      <c r="V145" s="35"/>
      <c r="W145" s="35"/>
      <c r="X145" s="35"/>
      <c r="Y145" s="38"/>
      <c r="Z145" s="38"/>
      <c r="AA145" s="38"/>
      <c r="AB145" s="36"/>
      <c r="AC145" s="39"/>
      <c r="AD145" s="39"/>
      <c r="AE145" s="39"/>
      <c r="AF145" s="39"/>
      <c r="AG145" s="40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41"/>
      <c r="BK145" s="41"/>
      <c r="BL145" s="41"/>
      <c r="BM145" s="41"/>
      <c r="BO145" s="41"/>
      <c r="BP145" s="41"/>
      <c r="BQ145" s="41"/>
      <c r="BR145" s="41"/>
    </row>
    <row r="146" spans="1:70" s="33" customFormat="1" x14ac:dyDescent="0.2">
      <c r="A146" s="34"/>
      <c r="B146" s="35"/>
      <c r="C146" s="35" t="str">
        <f>IFERROR(VLOOKUP(B146,'Drop downs'!AU:AV,2,0),"")</f>
        <v/>
      </c>
      <c r="D146" s="35" t="str">
        <f>IFERROR(VLOOKUP(B146,'Drop downs'!AU:AW,2,0),"")</f>
        <v/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7"/>
      <c r="S146" s="35"/>
      <c r="T146" s="35"/>
      <c r="U146" s="35"/>
      <c r="V146" s="35"/>
      <c r="W146" s="35"/>
      <c r="X146" s="35"/>
      <c r="Y146" s="38"/>
      <c r="Z146" s="38"/>
      <c r="AA146" s="38"/>
      <c r="AB146" s="36"/>
      <c r="AC146" s="39"/>
      <c r="AD146" s="39"/>
      <c r="AE146" s="39"/>
      <c r="AF146" s="39"/>
      <c r="AG146" s="40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41"/>
      <c r="BK146" s="41"/>
      <c r="BL146" s="41"/>
      <c r="BM146" s="41"/>
      <c r="BO146" s="41"/>
      <c r="BP146" s="41"/>
      <c r="BQ146" s="41"/>
      <c r="BR146" s="41"/>
    </row>
    <row r="147" spans="1:70" s="33" customFormat="1" x14ac:dyDescent="0.2">
      <c r="A147" s="34"/>
      <c r="B147" s="35"/>
      <c r="C147" s="35" t="str">
        <f>IFERROR(VLOOKUP(B147,'Drop downs'!AU:AV,2,0),"")</f>
        <v/>
      </c>
      <c r="D147" s="35" t="str">
        <f>IFERROR(VLOOKUP(B147,'Drop downs'!AU:AW,2,0),"")</f>
        <v/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7"/>
      <c r="S147" s="35"/>
      <c r="T147" s="35"/>
      <c r="U147" s="35"/>
      <c r="V147" s="35"/>
      <c r="W147" s="35"/>
      <c r="X147" s="35"/>
      <c r="Y147" s="38"/>
      <c r="Z147" s="38"/>
      <c r="AA147" s="38"/>
      <c r="AB147" s="36"/>
      <c r="AC147" s="39"/>
      <c r="AD147" s="39"/>
      <c r="AE147" s="39"/>
      <c r="AF147" s="39"/>
      <c r="AG147" s="40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41"/>
      <c r="BK147" s="41"/>
      <c r="BL147" s="41"/>
      <c r="BM147" s="41"/>
      <c r="BO147" s="41"/>
      <c r="BP147" s="41"/>
      <c r="BQ147" s="41"/>
      <c r="BR147" s="41"/>
    </row>
    <row r="148" spans="1:70" s="33" customFormat="1" x14ac:dyDescent="0.2">
      <c r="A148" s="34"/>
      <c r="B148" s="35"/>
      <c r="C148" s="35" t="str">
        <f>IFERROR(VLOOKUP(B148,'Drop downs'!AU:AV,2,0),"")</f>
        <v/>
      </c>
      <c r="D148" s="35" t="str">
        <f>IFERROR(VLOOKUP(B148,'Drop downs'!AU:AW,2,0),"")</f>
        <v/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7"/>
      <c r="S148" s="35"/>
      <c r="T148" s="35"/>
      <c r="U148" s="35"/>
      <c r="V148" s="35"/>
      <c r="W148" s="35"/>
      <c r="X148" s="35"/>
      <c r="Y148" s="38"/>
      <c r="Z148" s="38"/>
      <c r="AA148" s="38"/>
      <c r="AB148" s="36"/>
      <c r="AC148" s="39"/>
      <c r="AD148" s="39"/>
      <c r="AE148" s="39"/>
      <c r="AF148" s="39"/>
      <c r="AG148" s="40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41"/>
      <c r="BK148" s="41"/>
      <c r="BL148" s="41"/>
      <c r="BM148" s="41"/>
      <c r="BO148" s="41"/>
      <c r="BP148" s="41"/>
      <c r="BQ148" s="41"/>
      <c r="BR148" s="41"/>
    </row>
    <row r="149" spans="1:70" s="33" customFormat="1" x14ac:dyDescent="0.2">
      <c r="A149" s="34"/>
      <c r="B149" s="35"/>
      <c r="C149" s="35" t="str">
        <f>IFERROR(VLOOKUP(B149,'Drop downs'!AU:AV,2,0),"")</f>
        <v/>
      </c>
      <c r="D149" s="35" t="str">
        <f>IFERROR(VLOOKUP(B149,'Drop downs'!AU:AW,2,0),"")</f>
        <v/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7"/>
      <c r="S149" s="35"/>
      <c r="T149" s="35"/>
      <c r="U149" s="35"/>
      <c r="V149" s="35"/>
      <c r="W149" s="35"/>
      <c r="X149" s="35"/>
      <c r="Y149" s="38"/>
      <c r="Z149" s="38"/>
      <c r="AA149" s="38"/>
      <c r="AB149" s="36"/>
      <c r="AC149" s="39"/>
      <c r="AD149" s="39"/>
      <c r="AE149" s="39"/>
      <c r="AF149" s="39"/>
      <c r="AG149" s="40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41"/>
      <c r="BK149" s="41"/>
      <c r="BL149" s="41"/>
      <c r="BM149" s="41"/>
      <c r="BO149" s="41"/>
      <c r="BP149" s="41"/>
      <c r="BQ149" s="41"/>
      <c r="BR149" s="41"/>
    </row>
    <row r="150" spans="1:70" s="33" customFormat="1" x14ac:dyDescent="0.2">
      <c r="A150" s="34"/>
      <c r="B150" s="35"/>
      <c r="C150" s="35" t="str">
        <f>IFERROR(VLOOKUP(B150,'Drop downs'!AU:AV,2,0),"")</f>
        <v/>
      </c>
      <c r="D150" s="35" t="str">
        <f>IFERROR(VLOOKUP(B150,'Drop downs'!AU:AW,2,0),"")</f>
        <v/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7"/>
      <c r="S150" s="35"/>
      <c r="T150" s="35"/>
      <c r="U150" s="35"/>
      <c r="V150" s="35"/>
      <c r="W150" s="35"/>
      <c r="X150" s="35"/>
      <c r="Y150" s="38"/>
      <c r="Z150" s="38"/>
      <c r="AA150" s="38"/>
      <c r="AB150" s="36"/>
      <c r="AC150" s="39"/>
      <c r="AD150" s="39"/>
      <c r="AE150" s="39"/>
      <c r="AF150" s="39"/>
      <c r="AG150" s="40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41"/>
      <c r="BK150" s="41"/>
      <c r="BL150" s="41"/>
      <c r="BM150" s="41"/>
      <c r="BO150" s="41"/>
      <c r="BP150" s="41"/>
      <c r="BQ150" s="41"/>
      <c r="BR150" s="41"/>
    </row>
    <row r="151" spans="1:70" s="33" customFormat="1" x14ac:dyDescent="0.2">
      <c r="A151" s="34"/>
      <c r="B151" s="35"/>
      <c r="C151" s="35" t="str">
        <f>IFERROR(VLOOKUP(B151,'Drop downs'!AU:AV,2,0),"")</f>
        <v/>
      </c>
      <c r="D151" s="35" t="str">
        <f>IFERROR(VLOOKUP(B151,'Drop downs'!AU:AW,2,0),"")</f>
        <v/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7"/>
      <c r="S151" s="35"/>
      <c r="T151" s="35"/>
      <c r="U151" s="35"/>
      <c r="V151" s="35"/>
      <c r="W151" s="35"/>
      <c r="X151" s="35"/>
      <c r="Y151" s="38"/>
      <c r="Z151" s="38"/>
      <c r="AA151" s="38"/>
      <c r="AB151" s="36"/>
      <c r="AC151" s="39"/>
      <c r="AD151" s="39"/>
      <c r="AE151" s="39"/>
      <c r="AF151" s="39"/>
      <c r="AG151" s="40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41"/>
      <c r="BK151" s="41"/>
      <c r="BL151" s="41"/>
      <c r="BM151" s="41"/>
      <c r="BO151" s="41"/>
      <c r="BP151" s="41"/>
      <c r="BQ151" s="41"/>
      <c r="BR151" s="41"/>
    </row>
    <row r="152" spans="1:70" s="33" customFormat="1" x14ac:dyDescent="0.2">
      <c r="A152" s="34"/>
      <c r="B152" s="35"/>
      <c r="C152" s="35" t="str">
        <f>IFERROR(VLOOKUP(B152,'Drop downs'!AU:AV,2,0),"")</f>
        <v/>
      </c>
      <c r="D152" s="35" t="str">
        <f>IFERROR(VLOOKUP(B152,'Drop downs'!AU:AW,2,0),"")</f>
        <v/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7"/>
      <c r="S152" s="35"/>
      <c r="T152" s="35"/>
      <c r="U152" s="35"/>
      <c r="V152" s="35"/>
      <c r="W152" s="35"/>
      <c r="X152" s="35"/>
      <c r="Y152" s="38"/>
      <c r="Z152" s="38"/>
      <c r="AA152" s="38"/>
      <c r="AB152" s="36"/>
      <c r="AC152" s="39"/>
      <c r="AD152" s="39"/>
      <c r="AE152" s="39"/>
      <c r="AF152" s="39"/>
      <c r="AG152" s="40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41"/>
      <c r="BK152" s="41"/>
      <c r="BL152" s="41"/>
      <c r="BM152" s="41"/>
      <c r="BO152" s="41"/>
      <c r="BP152" s="41"/>
      <c r="BQ152" s="41"/>
      <c r="BR152" s="41"/>
    </row>
    <row r="153" spans="1:70" s="33" customFormat="1" x14ac:dyDescent="0.2">
      <c r="A153" s="34"/>
      <c r="B153" s="35"/>
      <c r="C153" s="35" t="str">
        <f>IFERROR(VLOOKUP(B153,'Drop downs'!AU:AV,2,0),"")</f>
        <v/>
      </c>
      <c r="D153" s="35" t="str">
        <f>IFERROR(VLOOKUP(B153,'Drop downs'!AU:AW,2,0),"")</f>
        <v/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7"/>
      <c r="S153" s="35"/>
      <c r="T153" s="35"/>
      <c r="U153" s="35"/>
      <c r="V153" s="35"/>
      <c r="W153" s="35"/>
      <c r="X153" s="35"/>
      <c r="Y153" s="38"/>
      <c r="Z153" s="38"/>
      <c r="AA153" s="38"/>
      <c r="AB153" s="36"/>
      <c r="AC153" s="39"/>
      <c r="AD153" s="39"/>
      <c r="AE153" s="39"/>
      <c r="AF153" s="39"/>
      <c r="AG153" s="40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41"/>
      <c r="BK153" s="41"/>
      <c r="BL153" s="41"/>
      <c r="BM153" s="41"/>
      <c r="BO153" s="41"/>
      <c r="BP153" s="41"/>
      <c r="BQ153" s="41"/>
      <c r="BR153" s="41"/>
    </row>
    <row r="154" spans="1:70" s="33" customFormat="1" x14ac:dyDescent="0.2">
      <c r="A154" s="34"/>
      <c r="B154" s="35"/>
      <c r="C154" s="35" t="str">
        <f>IFERROR(VLOOKUP(B154,'Drop downs'!AU:AV,2,0),"")</f>
        <v/>
      </c>
      <c r="D154" s="35" t="str">
        <f>IFERROR(VLOOKUP(B154,'Drop downs'!AU:AW,2,0),"")</f>
        <v/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7"/>
      <c r="S154" s="35"/>
      <c r="T154" s="35"/>
      <c r="U154" s="35"/>
      <c r="V154" s="35"/>
      <c r="W154" s="35"/>
      <c r="X154" s="35"/>
      <c r="Y154" s="38"/>
      <c r="Z154" s="38"/>
      <c r="AA154" s="38"/>
      <c r="AB154" s="36"/>
      <c r="AC154" s="39"/>
      <c r="AD154" s="39"/>
      <c r="AE154" s="39"/>
      <c r="AF154" s="39"/>
      <c r="AG154" s="40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41"/>
      <c r="BK154" s="41"/>
      <c r="BL154" s="41"/>
      <c r="BM154" s="41"/>
      <c r="BO154" s="41"/>
      <c r="BP154" s="41"/>
      <c r="BQ154" s="41"/>
      <c r="BR154" s="41"/>
    </row>
    <row r="155" spans="1:70" s="33" customFormat="1" x14ac:dyDescent="0.2">
      <c r="A155" s="34"/>
      <c r="B155" s="35"/>
      <c r="C155" s="35" t="str">
        <f>IFERROR(VLOOKUP(B155,'Drop downs'!AU:AV,2,0),"")</f>
        <v/>
      </c>
      <c r="D155" s="35" t="str">
        <f>IFERROR(VLOOKUP(B155,'Drop downs'!AU:AW,2,0),"")</f>
        <v/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7"/>
      <c r="S155" s="35"/>
      <c r="T155" s="35"/>
      <c r="U155" s="35"/>
      <c r="V155" s="35"/>
      <c r="W155" s="35"/>
      <c r="X155" s="35"/>
      <c r="Y155" s="38"/>
      <c r="Z155" s="38"/>
      <c r="AA155" s="38"/>
      <c r="AB155" s="36"/>
      <c r="AC155" s="39"/>
      <c r="AD155" s="39"/>
      <c r="AE155" s="39"/>
      <c r="AF155" s="39"/>
      <c r="AG155" s="40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41"/>
      <c r="BK155" s="41"/>
      <c r="BL155" s="41"/>
      <c r="BM155" s="41"/>
      <c r="BO155" s="41"/>
      <c r="BP155" s="41"/>
      <c r="BQ155" s="41"/>
      <c r="BR155" s="41"/>
    </row>
    <row r="156" spans="1:70" s="33" customFormat="1" x14ac:dyDescent="0.2">
      <c r="A156" s="34"/>
      <c r="B156" s="35"/>
      <c r="C156" s="35" t="str">
        <f>IFERROR(VLOOKUP(B156,'Drop downs'!AU:AV,2,0),"")</f>
        <v/>
      </c>
      <c r="D156" s="35" t="str">
        <f>IFERROR(VLOOKUP(B156,'Drop downs'!AU:AW,2,0),"")</f>
        <v/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7"/>
      <c r="S156" s="35"/>
      <c r="T156" s="35"/>
      <c r="U156" s="35"/>
      <c r="V156" s="35"/>
      <c r="W156" s="35"/>
      <c r="X156" s="35"/>
      <c r="Y156" s="38"/>
      <c r="Z156" s="38"/>
      <c r="AA156" s="38"/>
      <c r="AB156" s="36"/>
      <c r="AC156" s="39"/>
      <c r="AD156" s="39"/>
      <c r="AE156" s="39"/>
      <c r="AF156" s="39"/>
      <c r="AG156" s="40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41"/>
      <c r="BK156" s="41"/>
      <c r="BL156" s="41"/>
      <c r="BM156" s="41"/>
      <c r="BO156" s="41"/>
      <c r="BP156" s="41"/>
      <c r="BQ156" s="41"/>
      <c r="BR156" s="41"/>
    </row>
    <row r="157" spans="1:70" s="33" customFormat="1" x14ac:dyDescent="0.2">
      <c r="A157" s="34"/>
      <c r="B157" s="35"/>
      <c r="C157" s="35" t="str">
        <f>IFERROR(VLOOKUP(B157,'Drop downs'!AU:AV,2,0),"")</f>
        <v/>
      </c>
      <c r="D157" s="35" t="str">
        <f>IFERROR(VLOOKUP(B157,'Drop downs'!AU:AW,2,0),"")</f>
        <v/>
      </c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7"/>
      <c r="S157" s="35"/>
      <c r="T157" s="35"/>
      <c r="U157" s="35"/>
      <c r="V157" s="35"/>
      <c r="W157" s="35"/>
      <c r="X157" s="35"/>
      <c r="Y157" s="38"/>
      <c r="Z157" s="38"/>
      <c r="AA157" s="38"/>
      <c r="AB157" s="36"/>
      <c r="AC157" s="39"/>
      <c r="AD157" s="39"/>
      <c r="AE157" s="39"/>
      <c r="AF157" s="39"/>
      <c r="AG157" s="40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41"/>
      <c r="BK157" s="41"/>
      <c r="BL157" s="41"/>
      <c r="BM157" s="41"/>
      <c r="BO157" s="41"/>
      <c r="BP157" s="41"/>
      <c r="BQ157" s="41"/>
      <c r="BR157" s="41"/>
    </row>
    <row r="158" spans="1:70" s="33" customFormat="1" x14ac:dyDescent="0.2">
      <c r="A158" s="34"/>
      <c r="B158" s="35"/>
      <c r="C158" s="35" t="str">
        <f>IFERROR(VLOOKUP(B158,'Drop downs'!AU:AV,2,0),"")</f>
        <v/>
      </c>
      <c r="D158" s="35" t="str">
        <f>IFERROR(VLOOKUP(B158,'Drop downs'!AU:AW,2,0),"")</f>
        <v/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7"/>
      <c r="S158" s="35"/>
      <c r="T158" s="35"/>
      <c r="U158" s="35"/>
      <c r="V158" s="35"/>
      <c r="W158" s="35"/>
      <c r="X158" s="35"/>
      <c r="Y158" s="38"/>
      <c r="Z158" s="38"/>
      <c r="AA158" s="38"/>
      <c r="AB158" s="36"/>
      <c r="AC158" s="39"/>
      <c r="AD158" s="39"/>
      <c r="AE158" s="39"/>
      <c r="AF158" s="39"/>
      <c r="AG158" s="40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41"/>
      <c r="BK158" s="41"/>
      <c r="BL158" s="41"/>
      <c r="BM158" s="41"/>
      <c r="BO158" s="41"/>
      <c r="BP158" s="41"/>
      <c r="BQ158" s="41"/>
      <c r="BR158" s="41"/>
    </row>
    <row r="159" spans="1:70" s="33" customFormat="1" x14ac:dyDescent="0.2">
      <c r="A159" s="34"/>
      <c r="B159" s="35"/>
      <c r="C159" s="35" t="str">
        <f>IFERROR(VLOOKUP(B159,'Drop downs'!AU:AV,2,0),"")</f>
        <v/>
      </c>
      <c r="D159" s="35" t="str">
        <f>IFERROR(VLOOKUP(B159,'Drop downs'!AU:AW,2,0),"")</f>
        <v/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7"/>
      <c r="S159" s="35"/>
      <c r="T159" s="35"/>
      <c r="U159" s="35"/>
      <c r="V159" s="35"/>
      <c r="W159" s="35"/>
      <c r="X159" s="35"/>
      <c r="Y159" s="38"/>
      <c r="Z159" s="38"/>
      <c r="AA159" s="38"/>
      <c r="AB159" s="36"/>
      <c r="AC159" s="39"/>
      <c r="AD159" s="39"/>
      <c r="AE159" s="39"/>
      <c r="AF159" s="39"/>
      <c r="AG159" s="40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41"/>
      <c r="BK159" s="41"/>
      <c r="BL159" s="41"/>
      <c r="BM159" s="41"/>
      <c r="BO159" s="41"/>
      <c r="BP159" s="41"/>
      <c r="BQ159" s="41"/>
      <c r="BR159" s="41"/>
    </row>
    <row r="160" spans="1:70" s="33" customFormat="1" x14ac:dyDescent="0.2">
      <c r="A160" s="34"/>
      <c r="B160" s="35"/>
      <c r="C160" s="35" t="str">
        <f>IFERROR(VLOOKUP(B160,'Drop downs'!AU:AV,2,0),"")</f>
        <v/>
      </c>
      <c r="D160" s="35" t="str">
        <f>IFERROR(VLOOKUP(B160,'Drop downs'!AU:AW,2,0),"")</f>
        <v/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7"/>
      <c r="S160" s="35"/>
      <c r="T160" s="35"/>
      <c r="U160" s="35"/>
      <c r="V160" s="35"/>
      <c r="W160" s="35"/>
      <c r="X160" s="35"/>
      <c r="Y160" s="38"/>
      <c r="Z160" s="38"/>
      <c r="AA160" s="38"/>
      <c r="AB160" s="36"/>
      <c r="AC160" s="39"/>
      <c r="AD160" s="39"/>
      <c r="AE160" s="39"/>
      <c r="AF160" s="39"/>
      <c r="AG160" s="40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41"/>
      <c r="BK160" s="41"/>
      <c r="BL160" s="41"/>
      <c r="BM160" s="41"/>
      <c r="BO160" s="41"/>
      <c r="BP160" s="41"/>
      <c r="BQ160" s="41"/>
      <c r="BR160" s="41"/>
    </row>
    <row r="161" spans="1:70" s="33" customFormat="1" x14ac:dyDescent="0.2">
      <c r="A161" s="34"/>
      <c r="B161" s="35"/>
      <c r="C161" s="35" t="str">
        <f>IFERROR(VLOOKUP(B161,'Drop downs'!AU:AV,2,0),"")</f>
        <v/>
      </c>
      <c r="D161" s="35" t="str">
        <f>IFERROR(VLOOKUP(B161,'Drop downs'!AU:AW,2,0),"")</f>
        <v/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7"/>
      <c r="S161" s="35"/>
      <c r="T161" s="35"/>
      <c r="U161" s="35"/>
      <c r="V161" s="35"/>
      <c r="W161" s="35"/>
      <c r="X161" s="35"/>
      <c r="Y161" s="38"/>
      <c r="Z161" s="38"/>
      <c r="AA161" s="38"/>
      <c r="AB161" s="36"/>
      <c r="AC161" s="39"/>
      <c r="AD161" s="39"/>
      <c r="AE161" s="39"/>
      <c r="AF161" s="39"/>
      <c r="AG161" s="40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41"/>
      <c r="BK161" s="41"/>
      <c r="BL161" s="41"/>
      <c r="BM161" s="41"/>
      <c r="BO161" s="41"/>
      <c r="BP161" s="41"/>
      <c r="BQ161" s="41"/>
      <c r="BR161" s="41"/>
    </row>
    <row r="162" spans="1:70" s="33" customFormat="1" x14ac:dyDescent="0.2">
      <c r="A162" s="34"/>
      <c r="B162" s="35"/>
      <c r="C162" s="35" t="str">
        <f>IFERROR(VLOOKUP(B162,'Drop downs'!AU:AV,2,0),"")</f>
        <v/>
      </c>
      <c r="D162" s="35" t="str">
        <f>IFERROR(VLOOKUP(B162,'Drop downs'!AU:AW,2,0),"")</f>
        <v/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7"/>
      <c r="S162" s="35"/>
      <c r="T162" s="35"/>
      <c r="U162" s="35"/>
      <c r="V162" s="35"/>
      <c r="W162" s="35"/>
      <c r="X162" s="35"/>
      <c r="Y162" s="38"/>
      <c r="Z162" s="38"/>
      <c r="AA162" s="38"/>
      <c r="AB162" s="36"/>
      <c r="AC162" s="39"/>
      <c r="AD162" s="39"/>
      <c r="AE162" s="39"/>
      <c r="AF162" s="39"/>
      <c r="AG162" s="40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41"/>
      <c r="BK162" s="41"/>
      <c r="BL162" s="41"/>
      <c r="BM162" s="41"/>
      <c r="BO162" s="41"/>
      <c r="BP162" s="41"/>
      <c r="BQ162" s="41"/>
      <c r="BR162" s="41"/>
    </row>
    <row r="163" spans="1:70" s="33" customFormat="1" x14ac:dyDescent="0.2">
      <c r="A163" s="34"/>
      <c r="B163" s="35"/>
      <c r="C163" s="35" t="str">
        <f>IFERROR(VLOOKUP(B163,'Drop downs'!AU:AV,2,0),"")</f>
        <v/>
      </c>
      <c r="D163" s="35" t="str">
        <f>IFERROR(VLOOKUP(B163,'Drop downs'!AU:AW,2,0),"")</f>
        <v/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7"/>
      <c r="S163" s="35"/>
      <c r="T163" s="35"/>
      <c r="U163" s="35"/>
      <c r="V163" s="35"/>
      <c r="W163" s="35"/>
      <c r="X163" s="35"/>
      <c r="Y163" s="38"/>
      <c r="Z163" s="38"/>
      <c r="AA163" s="38"/>
      <c r="AB163" s="36"/>
      <c r="AC163" s="39"/>
      <c r="AD163" s="39"/>
      <c r="AE163" s="39"/>
      <c r="AF163" s="39"/>
      <c r="AG163" s="40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41"/>
      <c r="BK163" s="41"/>
      <c r="BL163" s="41"/>
      <c r="BM163" s="41"/>
      <c r="BO163" s="41"/>
      <c r="BP163" s="41"/>
      <c r="BQ163" s="41"/>
      <c r="BR163" s="41"/>
    </row>
    <row r="164" spans="1:70" s="33" customFormat="1" x14ac:dyDescent="0.2">
      <c r="A164" s="34"/>
      <c r="B164" s="35"/>
      <c r="C164" s="35" t="str">
        <f>IFERROR(VLOOKUP(B164,'Drop downs'!AU:AV,2,0),"")</f>
        <v/>
      </c>
      <c r="D164" s="35" t="str">
        <f>IFERROR(VLOOKUP(B164,'Drop downs'!AU:AW,2,0),"")</f>
        <v/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7"/>
      <c r="S164" s="35"/>
      <c r="T164" s="35"/>
      <c r="U164" s="35"/>
      <c r="V164" s="35"/>
      <c r="W164" s="35"/>
      <c r="X164" s="35"/>
      <c r="Y164" s="38"/>
      <c r="Z164" s="38"/>
      <c r="AA164" s="38"/>
      <c r="AB164" s="36"/>
      <c r="AC164" s="39"/>
      <c r="AD164" s="39"/>
      <c r="AE164" s="39"/>
      <c r="AF164" s="39"/>
      <c r="AG164" s="40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41"/>
      <c r="BK164" s="41"/>
      <c r="BL164" s="41"/>
      <c r="BM164" s="41"/>
      <c r="BO164" s="41"/>
      <c r="BP164" s="41"/>
      <c r="BQ164" s="41"/>
      <c r="BR164" s="41"/>
    </row>
    <row r="165" spans="1:70" s="33" customFormat="1" x14ac:dyDescent="0.2">
      <c r="A165" s="34"/>
      <c r="B165" s="35"/>
      <c r="C165" s="35" t="str">
        <f>IFERROR(VLOOKUP(B165,'Drop downs'!AU:AV,2,0),"")</f>
        <v/>
      </c>
      <c r="D165" s="35" t="str">
        <f>IFERROR(VLOOKUP(B165,'Drop downs'!AU:AW,2,0),"")</f>
        <v/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7"/>
      <c r="S165" s="35"/>
      <c r="T165" s="35"/>
      <c r="U165" s="35"/>
      <c r="V165" s="35"/>
      <c r="W165" s="35"/>
      <c r="X165" s="35"/>
      <c r="Y165" s="38"/>
      <c r="Z165" s="38"/>
      <c r="AA165" s="38"/>
      <c r="AB165" s="36"/>
      <c r="AC165" s="39"/>
      <c r="AD165" s="39"/>
      <c r="AE165" s="39"/>
      <c r="AF165" s="39"/>
      <c r="AG165" s="40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41"/>
      <c r="BK165" s="41"/>
      <c r="BL165" s="41"/>
      <c r="BM165" s="41"/>
      <c r="BO165" s="41"/>
      <c r="BP165" s="41"/>
      <c r="BQ165" s="41"/>
      <c r="BR165" s="41"/>
    </row>
    <row r="166" spans="1:70" s="33" customFormat="1" x14ac:dyDescent="0.2">
      <c r="A166" s="34"/>
      <c r="B166" s="35"/>
      <c r="C166" s="35" t="str">
        <f>IFERROR(VLOOKUP(B166,'Drop downs'!AU:AV,2,0),"")</f>
        <v/>
      </c>
      <c r="D166" s="35" t="str">
        <f>IFERROR(VLOOKUP(B166,'Drop downs'!AU:AW,2,0),"")</f>
        <v/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7"/>
      <c r="S166" s="35"/>
      <c r="T166" s="35"/>
      <c r="U166" s="35"/>
      <c r="V166" s="35"/>
      <c r="W166" s="35"/>
      <c r="X166" s="35"/>
      <c r="Y166" s="38"/>
      <c r="Z166" s="38"/>
      <c r="AA166" s="38"/>
      <c r="AB166" s="36"/>
      <c r="AC166" s="39"/>
      <c r="AD166" s="39"/>
      <c r="AE166" s="39"/>
      <c r="AF166" s="39"/>
      <c r="AG166" s="40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41"/>
      <c r="BK166" s="41"/>
      <c r="BL166" s="41"/>
      <c r="BM166" s="41"/>
      <c r="BO166" s="41"/>
      <c r="BP166" s="41"/>
      <c r="BQ166" s="41"/>
      <c r="BR166" s="41"/>
    </row>
    <row r="167" spans="1:70" s="33" customFormat="1" x14ac:dyDescent="0.2">
      <c r="A167" s="34"/>
      <c r="B167" s="35"/>
      <c r="C167" s="35" t="str">
        <f>IFERROR(VLOOKUP(B167,'Drop downs'!AU:AV,2,0),"")</f>
        <v/>
      </c>
      <c r="D167" s="35" t="str">
        <f>IFERROR(VLOOKUP(B167,'Drop downs'!AU:AW,2,0),"")</f>
        <v/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7"/>
      <c r="S167" s="35"/>
      <c r="T167" s="35"/>
      <c r="U167" s="35"/>
      <c r="V167" s="35"/>
      <c r="W167" s="35"/>
      <c r="X167" s="35"/>
      <c r="Y167" s="38"/>
      <c r="Z167" s="38"/>
      <c r="AA167" s="38"/>
      <c r="AB167" s="36"/>
      <c r="AC167" s="39"/>
      <c r="AD167" s="39"/>
      <c r="AE167" s="39"/>
      <c r="AF167" s="39"/>
      <c r="AG167" s="40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41"/>
      <c r="BK167" s="41"/>
      <c r="BL167" s="41"/>
      <c r="BM167" s="41"/>
      <c r="BO167" s="41"/>
      <c r="BP167" s="41"/>
      <c r="BQ167" s="41"/>
      <c r="BR167" s="41"/>
    </row>
    <row r="168" spans="1:70" x14ac:dyDescent="0.2">
      <c r="A168" s="34"/>
      <c r="B168" s="35"/>
      <c r="C168" s="35" t="str">
        <f>IFERROR(VLOOKUP(B168,'Drop downs'!AU:AV,2,0),"")</f>
        <v/>
      </c>
      <c r="D168" s="35" t="str">
        <f>IFERROR(VLOOKUP(B168,'Drop downs'!AU:AW,2,0),"")</f>
        <v/>
      </c>
      <c r="E168" s="35"/>
      <c r="F168" s="35"/>
      <c r="G168" s="35"/>
      <c r="H168" s="35"/>
      <c r="I168" s="35"/>
      <c r="J168" s="35"/>
      <c r="K168" s="35"/>
      <c r="L168" s="35"/>
      <c r="P168" s="35"/>
      <c r="Q168" s="35"/>
      <c r="R168" s="37"/>
      <c r="S168" s="35"/>
      <c r="T168" s="35"/>
      <c r="U168" s="35"/>
      <c r="V168" s="35"/>
      <c r="W168" s="35"/>
      <c r="X168" s="35"/>
      <c r="Y168" s="38"/>
      <c r="Z168" s="38"/>
      <c r="AA168" s="38"/>
      <c r="AB168" s="36"/>
      <c r="AC168" s="39"/>
      <c r="AD168" s="39"/>
      <c r="AE168" s="39"/>
      <c r="AF168" s="39"/>
      <c r="AG168" s="40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41"/>
      <c r="BK168" s="41"/>
      <c r="BL168" s="41"/>
      <c r="BM168" s="41"/>
      <c r="BO168" s="41"/>
      <c r="BP168" s="41"/>
      <c r="BQ168" s="41"/>
      <c r="BR168" s="41"/>
    </row>
    <row r="169" spans="1:70" x14ac:dyDescent="0.2">
      <c r="A169" s="34"/>
      <c r="B169" s="35"/>
      <c r="C169" s="35" t="str">
        <f>IFERROR(VLOOKUP(B169,'Drop downs'!AU:AV,2,0),"")</f>
        <v/>
      </c>
      <c r="D169" s="35" t="str">
        <f>IFERROR(VLOOKUP(B169,'Drop downs'!AU:AW,2,0),"")</f>
        <v/>
      </c>
      <c r="E169" s="35"/>
      <c r="F169" s="35"/>
      <c r="G169" s="35"/>
      <c r="H169" s="35"/>
      <c r="I169" s="35"/>
      <c r="J169" s="35"/>
      <c r="K169" s="35"/>
      <c r="L169" s="35"/>
      <c r="P169" s="35"/>
      <c r="Q169" s="35"/>
      <c r="R169" s="37"/>
      <c r="S169" s="35"/>
      <c r="T169" s="35"/>
      <c r="U169" s="35"/>
      <c r="V169" s="35"/>
      <c r="W169" s="35"/>
      <c r="X169" s="35"/>
      <c r="Y169" s="38"/>
      <c r="Z169" s="38"/>
      <c r="AA169" s="38"/>
      <c r="AB169" s="36"/>
      <c r="AC169" s="39"/>
      <c r="AD169" s="39"/>
      <c r="AE169" s="39"/>
      <c r="AF169" s="39"/>
      <c r="AG169" s="40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41"/>
      <c r="BK169" s="41"/>
      <c r="BL169" s="41"/>
      <c r="BM169" s="41"/>
      <c r="BO169" s="41"/>
      <c r="BP169" s="41"/>
      <c r="BQ169" s="41"/>
      <c r="BR169" s="41"/>
    </row>
    <row r="170" spans="1:70" x14ac:dyDescent="0.2">
      <c r="A170" s="34"/>
      <c r="B170" s="35"/>
      <c r="C170" s="35" t="str">
        <f>IFERROR(VLOOKUP(B170,'Drop downs'!AU:AV,2,0),"")</f>
        <v/>
      </c>
      <c r="D170" s="35" t="str">
        <f>IFERROR(VLOOKUP(B170,'Drop downs'!AU:AW,2,0),"")</f>
        <v/>
      </c>
      <c r="E170" s="35"/>
      <c r="F170" s="35"/>
      <c r="G170" s="35"/>
      <c r="H170" s="35"/>
      <c r="I170" s="35"/>
      <c r="J170" s="35"/>
      <c r="K170" s="35"/>
      <c r="L170" s="35"/>
      <c r="P170" s="35"/>
      <c r="Q170" s="35"/>
      <c r="R170" s="37"/>
      <c r="S170" s="35"/>
      <c r="T170" s="35"/>
      <c r="U170" s="35"/>
      <c r="V170" s="35"/>
      <c r="W170" s="35"/>
      <c r="X170" s="35"/>
      <c r="Y170" s="38"/>
      <c r="Z170" s="38"/>
      <c r="AA170" s="38"/>
      <c r="AB170" s="36"/>
      <c r="AC170" s="39"/>
      <c r="AD170" s="39"/>
      <c r="AE170" s="39"/>
      <c r="AF170" s="39"/>
      <c r="AG170" s="40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41"/>
      <c r="BK170" s="41"/>
      <c r="BL170" s="41"/>
      <c r="BM170" s="41"/>
      <c r="BO170" s="41"/>
      <c r="BP170" s="41"/>
      <c r="BQ170" s="41"/>
      <c r="BR170" s="41"/>
    </row>
    <row r="171" spans="1:70" x14ac:dyDescent="0.2">
      <c r="A171" s="34"/>
      <c r="B171" s="35"/>
      <c r="C171" s="35" t="str">
        <f>IFERROR(VLOOKUP(B171,'Drop downs'!AU:AV,2,0),"")</f>
        <v/>
      </c>
      <c r="D171" s="35" t="str">
        <f>IFERROR(VLOOKUP(B171,'Drop downs'!AU:AW,2,0),"")</f>
        <v/>
      </c>
      <c r="E171" s="35"/>
      <c r="F171" s="35"/>
      <c r="G171" s="35"/>
      <c r="H171" s="35"/>
      <c r="I171" s="35"/>
      <c r="J171" s="35"/>
      <c r="K171" s="35"/>
      <c r="L171" s="35"/>
      <c r="P171" s="35"/>
      <c r="Q171" s="35"/>
      <c r="R171" s="37"/>
      <c r="S171" s="35"/>
      <c r="T171" s="35"/>
      <c r="U171" s="35"/>
      <c r="V171" s="35"/>
      <c r="W171" s="35"/>
      <c r="X171" s="35"/>
      <c r="Y171" s="38"/>
      <c r="Z171" s="38"/>
      <c r="AA171" s="38"/>
      <c r="AB171" s="36"/>
      <c r="AC171" s="39"/>
      <c r="AD171" s="39"/>
      <c r="AE171" s="39"/>
      <c r="AF171" s="39"/>
      <c r="AG171" s="40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41"/>
      <c r="BK171" s="41"/>
      <c r="BL171" s="41"/>
      <c r="BM171" s="41"/>
      <c r="BO171" s="41"/>
      <c r="BP171" s="41"/>
      <c r="BQ171" s="41"/>
      <c r="BR171" s="41"/>
    </row>
    <row r="172" spans="1:70" x14ac:dyDescent="0.2">
      <c r="A172" s="34"/>
      <c r="B172" s="35"/>
      <c r="C172" s="35" t="str">
        <f>IFERROR(VLOOKUP(B172,'Drop downs'!AU:AV,2,0),"")</f>
        <v/>
      </c>
      <c r="D172" s="35" t="str">
        <f>IFERROR(VLOOKUP(B172,'Drop downs'!AU:AW,2,0),"")</f>
        <v/>
      </c>
      <c r="E172" s="35"/>
      <c r="F172" s="35"/>
      <c r="G172" s="35"/>
      <c r="H172" s="35"/>
      <c r="I172" s="35"/>
      <c r="J172" s="35"/>
      <c r="K172" s="35"/>
      <c r="L172" s="35"/>
      <c r="P172" s="35"/>
      <c r="Q172" s="35"/>
      <c r="R172" s="37"/>
      <c r="S172" s="35"/>
      <c r="T172" s="35"/>
      <c r="U172" s="35"/>
      <c r="V172" s="35"/>
      <c r="W172" s="35"/>
      <c r="X172" s="35"/>
      <c r="Y172" s="38"/>
      <c r="Z172" s="38"/>
      <c r="AA172" s="38"/>
      <c r="AB172" s="36"/>
      <c r="AC172" s="39"/>
      <c r="AD172" s="39"/>
      <c r="AE172" s="39"/>
      <c r="AF172" s="39"/>
      <c r="AG172" s="40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41"/>
      <c r="BK172" s="41"/>
      <c r="BL172" s="41"/>
      <c r="BM172" s="41"/>
      <c r="BO172" s="41"/>
      <c r="BP172" s="41"/>
      <c r="BQ172" s="41"/>
      <c r="BR172" s="41"/>
    </row>
    <row r="173" spans="1:70" x14ac:dyDescent="0.2">
      <c r="A173" s="34"/>
      <c r="B173" s="35"/>
      <c r="C173" s="35" t="str">
        <f>IFERROR(VLOOKUP(B173,'Drop downs'!AU:AV,2,0),"")</f>
        <v/>
      </c>
      <c r="D173" s="35" t="str">
        <f>IFERROR(VLOOKUP(B173,'Drop downs'!AU:AW,2,0),"")</f>
        <v/>
      </c>
      <c r="E173" s="35"/>
      <c r="F173" s="35"/>
      <c r="G173" s="35"/>
      <c r="H173" s="35"/>
      <c r="I173" s="35"/>
      <c r="J173" s="35"/>
      <c r="K173" s="35"/>
      <c r="L173" s="35"/>
      <c r="P173" s="35"/>
      <c r="Q173" s="35"/>
      <c r="R173" s="37"/>
      <c r="S173" s="35"/>
      <c r="T173" s="35"/>
      <c r="U173" s="35"/>
      <c r="V173" s="35"/>
      <c r="W173" s="35"/>
      <c r="X173" s="35"/>
      <c r="Y173" s="38"/>
      <c r="Z173" s="38"/>
      <c r="AA173" s="38"/>
      <c r="AB173" s="36"/>
      <c r="AC173" s="39"/>
      <c r="AD173" s="39"/>
      <c r="AE173" s="39"/>
      <c r="AF173" s="39"/>
      <c r="AG173" s="40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41"/>
      <c r="BK173" s="41"/>
      <c r="BL173" s="41"/>
      <c r="BM173" s="41"/>
      <c r="BO173" s="41"/>
      <c r="BP173" s="41"/>
      <c r="BQ173" s="41"/>
      <c r="BR173" s="41"/>
    </row>
    <row r="174" spans="1:70" x14ac:dyDescent="0.2">
      <c r="A174" s="34"/>
      <c r="B174" s="35"/>
      <c r="C174" s="35" t="str">
        <f>IFERROR(VLOOKUP(B174,'Drop downs'!AU:AV,2,0),"")</f>
        <v/>
      </c>
      <c r="D174" s="35" t="str">
        <f>IFERROR(VLOOKUP(B174,'Drop downs'!AU:AW,2,0),"")</f>
        <v/>
      </c>
      <c r="E174" s="35"/>
      <c r="F174" s="35"/>
      <c r="G174" s="35"/>
      <c r="H174" s="35"/>
      <c r="I174" s="35"/>
      <c r="J174" s="35"/>
      <c r="K174" s="35"/>
      <c r="L174" s="35"/>
      <c r="P174" s="35"/>
      <c r="Q174" s="35"/>
      <c r="R174" s="37"/>
      <c r="S174" s="35"/>
      <c r="T174" s="35"/>
      <c r="U174" s="35"/>
      <c r="V174" s="35"/>
      <c r="W174" s="35"/>
      <c r="X174" s="35"/>
      <c r="Y174" s="38"/>
      <c r="Z174" s="38"/>
      <c r="AA174" s="38"/>
      <c r="AB174" s="36"/>
      <c r="AC174" s="39"/>
      <c r="AD174" s="39"/>
      <c r="AE174" s="39"/>
      <c r="AF174" s="39"/>
      <c r="AG174" s="40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41"/>
      <c r="BK174" s="41"/>
      <c r="BL174" s="41"/>
      <c r="BM174" s="41"/>
      <c r="BO174" s="41"/>
      <c r="BP174" s="41"/>
      <c r="BQ174" s="41"/>
      <c r="BR174" s="41"/>
    </row>
    <row r="175" spans="1:70" x14ac:dyDescent="0.2">
      <c r="A175" s="34"/>
      <c r="B175" s="35"/>
      <c r="C175" s="35" t="str">
        <f>IFERROR(VLOOKUP(B175,'Drop downs'!AU:AV,2,0),"")</f>
        <v/>
      </c>
      <c r="D175" s="35" t="str">
        <f>IFERROR(VLOOKUP(B175,'Drop downs'!AU:AW,2,0),"")</f>
        <v/>
      </c>
      <c r="E175" s="35"/>
      <c r="F175" s="35"/>
      <c r="G175" s="35"/>
      <c r="H175" s="35"/>
      <c r="I175" s="35"/>
      <c r="J175" s="35"/>
      <c r="K175" s="35"/>
      <c r="L175" s="35"/>
      <c r="P175" s="35"/>
      <c r="Q175" s="35"/>
      <c r="R175" s="37"/>
      <c r="S175" s="35"/>
      <c r="T175" s="35"/>
      <c r="U175" s="35"/>
      <c r="V175" s="35"/>
      <c r="W175" s="35"/>
      <c r="X175" s="35"/>
      <c r="Y175" s="38"/>
      <c r="Z175" s="38"/>
      <c r="AA175" s="38"/>
      <c r="AB175" s="36"/>
      <c r="AC175" s="39"/>
      <c r="AD175" s="39"/>
      <c r="AE175" s="39"/>
      <c r="AF175" s="39"/>
      <c r="AG175" s="40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41"/>
      <c r="BK175" s="41"/>
      <c r="BL175" s="41"/>
      <c r="BM175" s="41"/>
      <c r="BO175" s="41"/>
      <c r="BP175" s="41"/>
      <c r="BQ175" s="41"/>
      <c r="BR175" s="41"/>
    </row>
    <row r="176" spans="1:70" x14ac:dyDescent="0.2">
      <c r="A176" s="34"/>
      <c r="B176" s="35"/>
      <c r="C176" s="35" t="str">
        <f>IFERROR(VLOOKUP(B176,'Drop downs'!AU:AV,2,0),"")</f>
        <v/>
      </c>
      <c r="D176" s="35" t="str">
        <f>IFERROR(VLOOKUP(B176,'Drop downs'!AU:AW,2,0),"")</f>
        <v/>
      </c>
      <c r="E176" s="35"/>
      <c r="F176" s="35"/>
      <c r="G176" s="35"/>
      <c r="H176" s="35"/>
      <c r="I176" s="35"/>
      <c r="J176" s="35"/>
      <c r="K176" s="35"/>
      <c r="L176" s="35"/>
      <c r="P176" s="35"/>
      <c r="Q176" s="35"/>
      <c r="R176" s="37"/>
      <c r="S176" s="35"/>
      <c r="T176" s="35"/>
      <c r="U176" s="35"/>
      <c r="V176" s="35"/>
      <c r="W176" s="35"/>
      <c r="X176" s="35"/>
      <c r="Y176" s="38"/>
      <c r="Z176" s="38"/>
      <c r="AA176" s="38"/>
      <c r="AB176" s="36"/>
      <c r="AC176" s="39"/>
      <c r="AD176" s="39"/>
      <c r="AE176" s="39"/>
      <c r="AF176" s="39"/>
      <c r="AG176" s="40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41"/>
      <c r="BK176" s="41"/>
      <c r="BL176" s="41"/>
      <c r="BM176" s="41"/>
      <c r="BO176" s="41"/>
      <c r="BP176" s="41"/>
      <c r="BQ176" s="41"/>
      <c r="BR176" s="41"/>
    </row>
    <row r="177" spans="1:70" x14ac:dyDescent="0.2">
      <c r="A177" s="34"/>
      <c r="B177" s="35"/>
      <c r="C177" s="35" t="str">
        <f>IFERROR(VLOOKUP(B177,'Drop downs'!AU:AV,2,0),"")</f>
        <v/>
      </c>
      <c r="D177" s="35" t="str">
        <f>IFERROR(VLOOKUP(B177,'Drop downs'!AU:AW,2,0),"")</f>
        <v/>
      </c>
      <c r="E177" s="35"/>
      <c r="F177" s="35"/>
      <c r="G177" s="35"/>
      <c r="H177" s="35"/>
      <c r="I177" s="35"/>
      <c r="J177" s="35"/>
      <c r="K177" s="35"/>
      <c r="L177" s="35"/>
      <c r="P177" s="35"/>
      <c r="Q177" s="35"/>
      <c r="R177" s="37"/>
      <c r="S177" s="35"/>
      <c r="T177" s="35"/>
      <c r="U177" s="35"/>
      <c r="V177" s="35"/>
      <c r="W177" s="35"/>
      <c r="X177" s="35"/>
      <c r="Y177" s="38"/>
      <c r="Z177" s="38"/>
      <c r="AA177" s="38"/>
      <c r="AB177" s="36"/>
      <c r="AC177" s="39"/>
      <c r="AD177" s="39"/>
      <c r="AE177" s="39"/>
      <c r="AF177" s="39"/>
      <c r="AG177" s="40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41"/>
      <c r="BK177" s="41"/>
      <c r="BL177" s="41"/>
      <c r="BM177" s="41"/>
      <c r="BO177" s="41"/>
      <c r="BP177" s="41"/>
      <c r="BQ177" s="41"/>
      <c r="BR177" s="41"/>
    </row>
    <row r="178" spans="1:70" x14ac:dyDescent="0.2">
      <c r="A178" s="34"/>
      <c r="B178" s="35"/>
      <c r="C178" s="35" t="str">
        <f>IFERROR(VLOOKUP(B178,'Drop downs'!AU:AV,2,0),"")</f>
        <v/>
      </c>
      <c r="D178" s="35" t="str">
        <f>IFERROR(VLOOKUP(B178,'Drop downs'!AU:AW,2,0),"")</f>
        <v/>
      </c>
      <c r="E178" s="35"/>
      <c r="F178" s="35"/>
      <c r="G178" s="35"/>
      <c r="H178" s="35"/>
      <c r="I178" s="35"/>
      <c r="J178" s="35"/>
      <c r="K178" s="35"/>
      <c r="L178" s="35"/>
      <c r="P178" s="35"/>
      <c r="Q178" s="35"/>
      <c r="R178" s="37"/>
      <c r="S178" s="35"/>
      <c r="T178" s="35"/>
      <c r="U178" s="35"/>
      <c r="V178" s="35"/>
      <c r="W178" s="35"/>
      <c r="X178" s="35"/>
      <c r="Y178" s="38"/>
      <c r="Z178" s="38"/>
      <c r="AA178" s="38"/>
      <c r="AB178" s="36"/>
      <c r="AC178" s="39"/>
      <c r="AD178" s="39"/>
      <c r="AE178" s="39"/>
      <c r="AF178" s="39"/>
      <c r="AG178" s="40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41"/>
      <c r="BK178" s="41"/>
      <c r="BL178" s="41"/>
      <c r="BM178" s="41"/>
      <c r="BO178" s="41"/>
      <c r="BP178" s="41"/>
      <c r="BQ178" s="41"/>
      <c r="BR178" s="41"/>
    </row>
    <row r="179" spans="1:70" ht="12" thickBot="1" x14ac:dyDescent="0.25">
      <c r="A179" s="43"/>
      <c r="B179" s="43"/>
      <c r="C179" s="43" t="str">
        <f>IFERROR(VLOOKUP(B179,'Drop downs'!AU:AV,2,0),"")</f>
        <v/>
      </c>
      <c r="D179" s="43" t="str">
        <f>IFERROR(VLOOKUP(B179,'Drop downs'!AU:AW,2,0),"")</f>
        <v/>
      </c>
      <c r="E179" s="43"/>
      <c r="F179" s="43"/>
      <c r="G179" s="35"/>
      <c r="H179" s="43"/>
      <c r="I179" s="43"/>
      <c r="J179" s="43"/>
      <c r="K179" s="43"/>
      <c r="L179" s="43"/>
      <c r="P179" s="43"/>
      <c r="Q179" s="35"/>
      <c r="R179" s="44"/>
      <c r="S179" s="43"/>
      <c r="T179" s="43"/>
      <c r="U179" s="43"/>
      <c r="V179" s="43"/>
      <c r="W179" s="43"/>
      <c r="X179" s="43"/>
      <c r="Y179" s="45"/>
      <c r="Z179" s="45"/>
      <c r="AA179" s="45"/>
      <c r="AB179" s="46"/>
      <c r="AC179" s="47"/>
      <c r="AD179" s="47"/>
      <c r="AE179" s="47"/>
      <c r="AF179" s="48"/>
      <c r="AG179" s="49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1"/>
      <c r="BK179" s="51"/>
      <c r="BL179" s="51"/>
      <c r="BM179" s="51"/>
      <c r="BO179" s="51"/>
      <c r="BP179" s="51"/>
      <c r="BQ179" s="51"/>
      <c r="BR179" s="51"/>
    </row>
    <row r="180" spans="1:70" x14ac:dyDescent="0.2">
      <c r="G180" s="35"/>
      <c r="Q180" s="35"/>
    </row>
    <row r="181" spans="1:70" x14ac:dyDescent="0.2">
      <c r="G181" s="35"/>
      <c r="Q181" s="35"/>
    </row>
    <row r="182" spans="1:70" x14ac:dyDescent="0.2">
      <c r="G182" s="35"/>
      <c r="Q182" s="35"/>
    </row>
    <row r="183" spans="1:70" x14ac:dyDescent="0.2">
      <c r="G183" s="35"/>
      <c r="Q183" s="35"/>
    </row>
    <row r="184" spans="1:70" x14ac:dyDescent="0.2">
      <c r="G184" s="35"/>
      <c r="Q184" s="35"/>
    </row>
    <row r="185" spans="1:70" x14ac:dyDescent="0.2">
      <c r="G185" s="35"/>
      <c r="Q185" s="35"/>
    </row>
    <row r="186" spans="1:70" x14ac:dyDescent="0.2">
      <c r="G186" s="35"/>
      <c r="Q186" s="35"/>
    </row>
    <row r="187" spans="1:70" x14ac:dyDescent="0.2">
      <c r="G187" s="35"/>
      <c r="Q187" s="35"/>
    </row>
    <row r="188" spans="1:70" x14ac:dyDescent="0.2">
      <c r="G188" s="35"/>
      <c r="Q188" s="35"/>
    </row>
    <row r="189" spans="1:70" x14ac:dyDescent="0.2">
      <c r="G189" s="35"/>
      <c r="Q189" s="35"/>
    </row>
    <row r="190" spans="1:70" x14ac:dyDescent="0.2">
      <c r="G190" s="35"/>
      <c r="Q190" s="35"/>
    </row>
    <row r="191" spans="1:70" x14ac:dyDescent="0.2">
      <c r="G191" s="35"/>
      <c r="Q191" s="35"/>
    </row>
    <row r="192" spans="1:70" x14ac:dyDescent="0.2">
      <c r="G192" s="35"/>
      <c r="Q192" s="35"/>
    </row>
    <row r="193" spans="7:17" x14ac:dyDescent="0.2">
      <c r="G193" s="35"/>
      <c r="Q193" s="35"/>
    </row>
    <row r="194" spans="7:17" x14ac:dyDescent="0.2">
      <c r="G194" s="35"/>
      <c r="Q194" s="35"/>
    </row>
    <row r="195" spans="7:17" x14ac:dyDescent="0.2">
      <c r="G195" s="35"/>
      <c r="Q195" s="35"/>
    </row>
    <row r="196" spans="7:17" x14ac:dyDescent="0.2">
      <c r="G196" s="35"/>
      <c r="Q196" s="35"/>
    </row>
    <row r="197" spans="7:17" x14ac:dyDescent="0.2">
      <c r="G197" s="35"/>
      <c r="Q197" s="35"/>
    </row>
    <row r="198" spans="7:17" x14ac:dyDescent="0.2">
      <c r="G198" s="35"/>
      <c r="Q198" s="35"/>
    </row>
    <row r="199" spans="7:17" x14ac:dyDescent="0.2">
      <c r="G199" s="35"/>
      <c r="Q199" s="35"/>
    </row>
    <row r="200" spans="7:17" x14ac:dyDescent="0.2">
      <c r="G200" s="35"/>
      <c r="Q200" s="35"/>
    </row>
    <row r="201" spans="7:17" x14ac:dyDescent="0.2">
      <c r="G201" s="35"/>
      <c r="Q201" s="35"/>
    </row>
    <row r="202" spans="7:17" x14ac:dyDescent="0.2">
      <c r="G202" s="35"/>
      <c r="Q202" s="35"/>
    </row>
    <row r="203" spans="7:17" x14ac:dyDescent="0.2">
      <c r="G203" s="35"/>
      <c r="Q203" s="35"/>
    </row>
    <row r="204" spans="7:17" x14ac:dyDescent="0.2">
      <c r="G204" s="35"/>
      <c r="Q204" s="35"/>
    </row>
    <row r="205" spans="7:17" x14ac:dyDescent="0.2">
      <c r="G205" s="35"/>
      <c r="Q205" s="35"/>
    </row>
    <row r="206" spans="7:17" x14ac:dyDescent="0.2">
      <c r="G206" s="35"/>
      <c r="Q206" s="35"/>
    </row>
    <row r="207" spans="7:17" x14ac:dyDescent="0.2">
      <c r="G207" s="35"/>
      <c r="Q207" s="35"/>
    </row>
    <row r="208" spans="7:17" x14ac:dyDescent="0.2">
      <c r="G208" s="35"/>
      <c r="Q208" s="35"/>
    </row>
    <row r="209" spans="7:17" x14ac:dyDescent="0.2">
      <c r="G209" s="35"/>
      <c r="Q209" s="35"/>
    </row>
    <row r="210" spans="7:17" x14ac:dyDescent="0.2">
      <c r="G210" s="35"/>
      <c r="Q210" s="35"/>
    </row>
    <row r="211" spans="7:17" x14ac:dyDescent="0.2">
      <c r="G211" s="35"/>
      <c r="Q211" s="35"/>
    </row>
    <row r="212" spans="7:17" x14ac:dyDescent="0.2">
      <c r="G212" s="35"/>
      <c r="Q212" s="35"/>
    </row>
    <row r="213" spans="7:17" x14ac:dyDescent="0.2">
      <c r="G213" s="35"/>
      <c r="Q213" s="35"/>
    </row>
    <row r="214" spans="7:17" x14ac:dyDescent="0.2">
      <c r="G214" s="35"/>
      <c r="Q214" s="35"/>
    </row>
    <row r="215" spans="7:17" x14ac:dyDescent="0.2">
      <c r="G215" s="35"/>
      <c r="Q215" s="35"/>
    </row>
    <row r="216" spans="7:17" x14ac:dyDescent="0.2">
      <c r="G216" s="35"/>
      <c r="Q216" s="35"/>
    </row>
    <row r="217" spans="7:17" x14ac:dyDescent="0.2">
      <c r="G217" s="35"/>
      <c r="Q217" s="35"/>
    </row>
    <row r="218" spans="7:17" x14ac:dyDescent="0.2">
      <c r="G218" s="35"/>
      <c r="Q218" s="35"/>
    </row>
    <row r="219" spans="7:17" x14ac:dyDescent="0.2">
      <c r="G219" s="35"/>
      <c r="Q219" s="35"/>
    </row>
    <row r="220" spans="7:17" x14ac:dyDescent="0.2">
      <c r="G220" s="35"/>
      <c r="Q220" s="35"/>
    </row>
    <row r="221" spans="7:17" x14ac:dyDescent="0.2">
      <c r="G221" s="35"/>
      <c r="Q221" s="35"/>
    </row>
    <row r="222" spans="7:17" x14ac:dyDescent="0.2">
      <c r="G222" s="35"/>
      <c r="Q222" s="35"/>
    </row>
    <row r="223" spans="7:17" x14ac:dyDescent="0.2">
      <c r="G223" s="35"/>
      <c r="Q223" s="35"/>
    </row>
    <row r="224" spans="7:17" x14ac:dyDescent="0.2">
      <c r="G224" s="35"/>
      <c r="Q224" s="35"/>
    </row>
    <row r="225" spans="7:17" x14ac:dyDescent="0.2">
      <c r="G225" s="35"/>
      <c r="Q225" s="35"/>
    </row>
    <row r="226" spans="7:17" x14ac:dyDescent="0.2">
      <c r="G226" s="35"/>
      <c r="Q226" s="35"/>
    </row>
    <row r="227" spans="7:17" x14ac:dyDescent="0.2">
      <c r="G227" s="35"/>
      <c r="Q227" s="35"/>
    </row>
    <row r="228" spans="7:17" x14ac:dyDescent="0.2">
      <c r="G228" s="35"/>
      <c r="Q228" s="35"/>
    </row>
    <row r="229" spans="7:17" x14ac:dyDescent="0.2">
      <c r="G229" s="35"/>
      <c r="Q229" s="35"/>
    </row>
    <row r="230" spans="7:17" x14ac:dyDescent="0.2">
      <c r="G230" s="35"/>
      <c r="Q230" s="35"/>
    </row>
    <row r="231" spans="7:17" x14ac:dyDescent="0.2">
      <c r="G231" s="35"/>
      <c r="Q231" s="35"/>
    </row>
    <row r="232" spans="7:17" x14ac:dyDescent="0.2">
      <c r="G232" s="35"/>
      <c r="Q232" s="35"/>
    </row>
    <row r="233" spans="7:17" x14ac:dyDescent="0.2">
      <c r="G233" s="35"/>
      <c r="Q233" s="35"/>
    </row>
    <row r="234" spans="7:17" x14ac:dyDescent="0.2">
      <c r="G234" s="35"/>
      <c r="Q234" s="35"/>
    </row>
    <row r="235" spans="7:17" x14ac:dyDescent="0.2">
      <c r="G235" s="35"/>
      <c r="Q235" s="35"/>
    </row>
    <row r="236" spans="7:17" x14ac:dyDescent="0.2">
      <c r="G236" s="35"/>
      <c r="Q236" s="35"/>
    </row>
    <row r="237" spans="7:17" x14ac:dyDescent="0.2">
      <c r="G237" s="35"/>
      <c r="Q237" s="35"/>
    </row>
    <row r="238" spans="7:17" x14ac:dyDescent="0.2">
      <c r="G238" s="35"/>
      <c r="Q238" s="35"/>
    </row>
    <row r="239" spans="7:17" x14ac:dyDescent="0.2">
      <c r="G239" s="35"/>
      <c r="Q239" s="35"/>
    </row>
    <row r="240" spans="7:17" x14ac:dyDescent="0.2">
      <c r="G240" s="35"/>
      <c r="Q240" s="35"/>
    </row>
    <row r="241" spans="7:17" x14ac:dyDescent="0.2">
      <c r="G241" s="35"/>
      <c r="Q241" s="35"/>
    </row>
    <row r="242" spans="7:17" x14ac:dyDescent="0.2">
      <c r="G242" s="35"/>
      <c r="Q242" s="35"/>
    </row>
    <row r="243" spans="7:17" x14ac:dyDescent="0.2">
      <c r="G243" s="35"/>
      <c r="Q243" s="35"/>
    </row>
    <row r="244" spans="7:17" x14ac:dyDescent="0.2">
      <c r="G244" s="35"/>
      <c r="Q244" s="35"/>
    </row>
    <row r="245" spans="7:17" x14ac:dyDescent="0.2">
      <c r="G245" s="35"/>
      <c r="Q245" s="35"/>
    </row>
    <row r="246" spans="7:17" x14ac:dyDescent="0.2">
      <c r="G246" s="35"/>
      <c r="Q246" s="35"/>
    </row>
    <row r="247" spans="7:17" x14ac:dyDescent="0.2">
      <c r="G247" s="35"/>
      <c r="Q247" s="35"/>
    </row>
    <row r="248" spans="7:17" x14ac:dyDescent="0.2">
      <c r="G248" s="35"/>
      <c r="Q248" s="35"/>
    </row>
    <row r="249" spans="7:17" x14ac:dyDescent="0.2">
      <c r="G249" s="35"/>
      <c r="Q249" s="35"/>
    </row>
    <row r="250" spans="7:17" x14ac:dyDescent="0.2">
      <c r="G250" s="35"/>
      <c r="Q250" s="35"/>
    </row>
    <row r="251" spans="7:17" x14ac:dyDescent="0.2">
      <c r="G251" s="35"/>
      <c r="Q251" s="35"/>
    </row>
    <row r="252" spans="7:17" x14ac:dyDescent="0.2">
      <c r="G252" s="35"/>
      <c r="Q252" s="35"/>
    </row>
    <row r="253" spans="7:17" x14ac:dyDescent="0.2">
      <c r="G253" s="35"/>
      <c r="Q253" s="35"/>
    </row>
    <row r="254" spans="7:17" x14ac:dyDescent="0.2">
      <c r="G254" s="35"/>
      <c r="Q254" s="35"/>
    </row>
    <row r="255" spans="7:17" x14ac:dyDescent="0.2">
      <c r="G255" s="35"/>
      <c r="Q255" s="35"/>
    </row>
    <row r="256" spans="7:17" x14ac:dyDescent="0.2">
      <c r="G256" s="35"/>
      <c r="Q256" s="35"/>
    </row>
    <row r="257" spans="7:17" x14ac:dyDescent="0.2">
      <c r="G257" s="35"/>
      <c r="Q257" s="35"/>
    </row>
    <row r="258" spans="7:17" x14ac:dyDescent="0.2">
      <c r="G258" s="35"/>
      <c r="Q258" s="35"/>
    </row>
    <row r="259" spans="7:17" x14ac:dyDescent="0.2">
      <c r="G259" s="35"/>
      <c r="Q259" s="35"/>
    </row>
    <row r="260" spans="7:17" x14ac:dyDescent="0.2">
      <c r="G260" s="35"/>
      <c r="Q260" s="35"/>
    </row>
    <row r="261" spans="7:17" x14ac:dyDescent="0.2">
      <c r="G261" s="35"/>
      <c r="Q261" s="35"/>
    </row>
    <row r="262" spans="7:17" x14ac:dyDescent="0.2">
      <c r="G262" s="35"/>
      <c r="Q262" s="35"/>
    </row>
    <row r="263" spans="7:17" x14ac:dyDescent="0.2">
      <c r="G263" s="35"/>
      <c r="Q263" s="35"/>
    </row>
    <row r="264" spans="7:17" x14ac:dyDescent="0.2">
      <c r="G264" s="35"/>
      <c r="Q264" s="35"/>
    </row>
    <row r="265" spans="7:17" x14ac:dyDescent="0.2">
      <c r="G265" s="35"/>
      <c r="Q265" s="35"/>
    </row>
    <row r="266" spans="7:17" x14ac:dyDescent="0.2">
      <c r="G266" s="35"/>
      <c r="Q266" s="35"/>
    </row>
    <row r="267" spans="7:17" x14ac:dyDescent="0.2">
      <c r="G267" s="35"/>
      <c r="Q267" s="35"/>
    </row>
    <row r="268" spans="7:17" x14ac:dyDescent="0.2">
      <c r="G268" s="35"/>
      <c r="Q268" s="35"/>
    </row>
    <row r="269" spans="7:17" x14ac:dyDescent="0.2">
      <c r="G269" s="35"/>
      <c r="Q269" s="35"/>
    </row>
    <row r="270" spans="7:17" x14ac:dyDescent="0.2">
      <c r="G270" s="35"/>
      <c r="Q270" s="35"/>
    </row>
    <row r="271" spans="7:17" x14ac:dyDescent="0.2">
      <c r="G271" s="35"/>
      <c r="Q271" s="35"/>
    </row>
    <row r="272" spans="7:17" x14ac:dyDescent="0.2">
      <c r="G272" s="35"/>
      <c r="Q272" s="35"/>
    </row>
    <row r="273" spans="7:17" x14ac:dyDescent="0.2">
      <c r="G273" s="35"/>
      <c r="Q273" s="35"/>
    </row>
    <row r="274" spans="7:17" x14ac:dyDescent="0.2">
      <c r="G274" s="35"/>
      <c r="Q274" s="35"/>
    </row>
    <row r="275" spans="7:17" x14ac:dyDescent="0.2">
      <c r="G275" s="35"/>
      <c r="Q275" s="35"/>
    </row>
    <row r="276" spans="7:17" x14ac:dyDescent="0.2">
      <c r="G276" s="35"/>
      <c r="Q276" s="35"/>
    </row>
    <row r="277" spans="7:17" x14ac:dyDescent="0.2">
      <c r="G277" s="35"/>
      <c r="Q277" s="35"/>
    </row>
    <row r="278" spans="7:17" x14ac:dyDescent="0.2">
      <c r="G278" s="35"/>
      <c r="Q278" s="35"/>
    </row>
    <row r="279" spans="7:17" x14ac:dyDescent="0.2">
      <c r="G279" s="35"/>
      <c r="Q279" s="35"/>
    </row>
    <row r="280" spans="7:17" x14ac:dyDescent="0.2">
      <c r="G280" s="35"/>
      <c r="Q280" s="35"/>
    </row>
    <row r="281" spans="7:17" x14ac:dyDescent="0.2">
      <c r="G281" s="35"/>
      <c r="Q281" s="35"/>
    </row>
    <row r="282" spans="7:17" x14ac:dyDescent="0.2">
      <c r="G282" s="35"/>
      <c r="Q282" s="35"/>
    </row>
    <row r="283" spans="7:17" x14ac:dyDescent="0.2">
      <c r="G283" s="35"/>
      <c r="Q283" s="35"/>
    </row>
    <row r="284" spans="7:17" x14ac:dyDescent="0.2">
      <c r="G284" s="35"/>
      <c r="Q284" s="35"/>
    </row>
    <row r="285" spans="7:17" x14ac:dyDescent="0.2">
      <c r="G285" s="35"/>
      <c r="Q285" s="35"/>
    </row>
    <row r="286" spans="7:17" x14ac:dyDescent="0.2">
      <c r="G286" s="35"/>
      <c r="Q286" s="35"/>
    </row>
    <row r="287" spans="7:17" x14ac:dyDescent="0.2">
      <c r="G287" s="35"/>
      <c r="Q287" s="35"/>
    </row>
    <row r="288" spans="7:17" x14ac:dyDescent="0.2">
      <c r="G288" s="35"/>
      <c r="Q288" s="35"/>
    </row>
    <row r="289" spans="7:17" x14ac:dyDescent="0.2">
      <c r="G289" s="35"/>
      <c r="Q289" s="35"/>
    </row>
    <row r="290" spans="7:17" x14ac:dyDescent="0.2">
      <c r="G290" s="35"/>
      <c r="Q290" s="35"/>
    </row>
    <row r="291" spans="7:17" x14ac:dyDescent="0.2">
      <c r="G291" s="35"/>
      <c r="Q291" s="35"/>
    </row>
    <row r="292" spans="7:17" x14ac:dyDescent="0.2">
      <c r="G292" s="35"/>
      <c r="Q292" s="35"/>
    </row>
    <row r="293" spans="7:17" x14ac:dyDescent="0.2">
      <c r="G293" s="35"/>
      <c r="Q293" s="35"/>
    </row>
    <row r="294" spans="7:17" x14ac:dyDescent="0.2">
      <c r="G294" s="35"/>
      <c r="Q294" s="35"/>
    </row>
    <row r="295" spans="7:17" x14ac:dyDescent="0.2">
      <c r="G295" s="35"/>
      <c r="Q295" s="35"/>
    </row>
    <row r="296" spans="7:17" x14ac:dyDescent="0.2">
      <c r="G296" s="35"/>
      <c r="Q296" s="35"/>
    </row>
    <row r="297" spans="7:17" x14ac:dyDescent="0.2">
      <c r="G297" s="35"/>
      <c r="Q297" s="35"/>
    </row>
    <row r="298" spans="7:17" x14ac:dyDescent="0.2">
      <c r="G298" s="35"/>
      <c r="Q298" s="35"/>
    </row>
    <row r="299" spans="7:17" x14ac:dyDescent="0.2">
      <c r="G299" s="35"/>
      <c r="Q299" s="35"/>
    </row>
    <row r="300" spans="7:17" x14ac:dyDescent="0.2">
      <c r="G300" s="35"/>
      <c r="Q300" s="35"/>
    </row>
    <row r="301" spans="7:17" x14ac:dyDescent="0.2">
      <c r="G301" s="35"/>
      <c r="Q301" s="35"/>
    </row>
    <row r="302" spans="7:17" x14ac:dyDescent="0.2">
      <c r="G302" s="35"/>
      <c r="Q302" s="35"/>
    </row>
    <row r="303" spans="7:17" x14ac:dyDescent="0.2">
      <c r="G303" s="35"/>
      <c r="Q303" s="35"/>
    </row>
    <row r="304" spans="7:17" x14ac:dyDescent="0.2">
      <c r="G304" s="35"/>
      <c r="Q304" s="35"/>
    </row>
    <row r="305" spans="7:17" x14ac:dyDescent="0.2">
      <c r="G305" s="35"/>
      <c r="Q305" s="35"/>
    </row>
    <row r="306" spans="7:17" x14ac:dyDescent="0.2">
      <c r="G306" s="35"/>
      <c r="Q306" s="35"/>
    </row>
    <row r="307" spans="7:17" x14ac:dyDescent="0.2">
      <c r="G307" s="35"/>
      <c r="Q307" s="35"/>
    </row>
    <row r="308" spans="7:17" x14ac:dyDescent="0.2">
      <c r="G308" s="35"/>
      <c r="Q308" s="35"/>
    </row>
    <row r="309" spans="7:17" x14ac:dyDescent="0.2">
      <c r="G309" s="35"/>
      <c r="Q309" s="35"/>
    </row>
    <row r="310" spans="7:17" x14ac:dyDescent="0.2">
      <c r="G310" s="35"/>
      <c r="Q310" s="35"/>
    </row>
    <row r="311" spans="7:17" x14ac:dyDescent="0.2">
      <c r="G311" s="35"/>
      <c r="Q311" s="35"/>
    </row>
    <row r="312" spans="7:17" x14ac:dyDescent="0.2">
      <c r="G312" s="35"/>
      <c r="Q312" s="35"/>
    </row>
    <row r="313" spans="7:17" x14ac:dyDescent="0.2">
      <c r="G313" s="35"/>
      <c r="Q313" s="35"/>
    </row>
    <row r="314" spans="7:17" x14ac:dyDescent="0.2">
      <c r="G314" s="35"/>
      <c r="Q314" s="35"/>
    </row>
    <row r="315" spans="7:17" x14ac:dyDescent="0.2">
      <c r="G315" s="35"/>
      <c r="Q315" s="35"/>
    </row>
    <row r="316" spans="7:17" x14ac:dyDescent="0.2">
      <c r="G316" s="35"/>
      <c r="Q316" s="35"/>
    </row>
    <row r="317" spans="7:17" x14ac:dyDescent="0.2">
      <c r="G317" s="35"/>
      <c r="Q317" s="35"/>
    </row>
    <row r="318" spans="7:17" x14ac:dyDescent="0.2">
      <c r="G318" s="35"/>
      <c r="Q318" s="35"/>
    </row>
    <row r="319" spans="7:17" x14ac:dyDescent="0.2">
      <c r="G319" s="35"/>
      <c r="Q319" s="35"/>
    </row>
    <row r="320" spans="7:17" x14ac:dyDescent="0.2">
      <c r="G320" s="35"/>
      <c r="Q320" s="35"/>
    </row>
    <row r="321" spans="7:17" x14ac:dyDescent="0.2">
      <c r="G321" s="35"/>
      <c r="Q321" s="35"/>
    </row>
    <row r="322" spans="7:17" x14ac:dyDescent="0.2">
      <c r="G322" s="35"/>
      <c r="Q322" s="35"/>
    </row>
    <row r="323" spans="7:17" x14ac:dyDescent="0.2">
      <c r="G323" s="35"/>
      <c r="Q323" s="35"/>
    </row>
    <row r="324" spans="7:17" x14ac:dyDescent="0.2">
      <c r="G324" s="35"/>
      <c r="Q324" s="35"/>
    </row>
    <row r="325" spans="7:17" x14ac:dyDescent="0.2">
      <c r="G325" s="35"/>
      <c r="Q325" s="35"/>
    </row>
    <row r="326" spans="7:17" x14ac:dyDescent="0.2">
      <c r="G326" s="35"/>
      <c r="Q326" s="35"/>
    </row>
    <row r="327" spans="7:17" x14ac:dyDescent="0.2">
      <c r="G327" s="35"/>
      <c r="Q327" s="35"/>
    </row>
    <row r="328" spans="7:17" x14ac:dyDescent="0.2">
      <c r="G328" s="35"/>
      <c r="Q328" s="35"/>
    </row>
    <row r="329" spans="7:17" x14ac:dyDescent="0.2">
      <c r="G329" s="35"/>
      <c r="Q329" s="35"/>
    </row>
    <row r="330" spans="7:17" x14ac:dyDescent="0.2">
      <c r="G330" s="35"/>
      <c r="Q330" s="35"/>
    </row>
    <row r="331" spans="7:17" x14ac:dyDescent="0.2">
      <c r="G331" s="35"/>
      <c r="Q331" s="35"/>
    </row>
    <row r="332" spans="7:17" x14ac:dyDescent="0.2">
      <c r="G332" s="35"/>
      <c r="Q332" s="35"/>
    </row>
    <row r="333" spans="7:17" x14ac:dyDescent="0.2">
      <c r="G333" s="35"/>
      <c r="Q333" s="35"/>
    </row>
    <row r="334" spans="7:17" x14ac:dyDescent="0.2">
      <c r="G334" s="35"/>
      <c r="Q334" s="35"/>
    </row>
    <row r="335" spans="7:17" x14ac:dyDescent="0.2">
      <c r="G335" s="35"/>
      <c r="Q335" s="35"/>
    </row>
    <row r="336" spans="7:17" x14ac:dyDescent="0.2">
      <c r="G336" s="35"/>
      <c r="Q336" s="35"/>
    </row>
    <row r="337" spans="7:17" x14ac:dyDescent="0.2">
      <c r="G337" s="35"/>
      <c r="Q337" s="35"/>
    </row>
    <row r="338" spans="7:17" x14ac:dyDescent="0.2">
      <c r="G338" s="35"/>
      <c r="Q338" s="35"/>
    </row>
    <row r="339" spans="7:17" x14ac:dyDescent="0.2">
      <c r="G339" s="35"/>
      <c r="Q339" s="35"/>
    </row>
    <row r="340" spans="7:17" x14ac:dyDescent="0.2">
      <c r="G340" s="35"/>
      <c r="Q340" s="35"/>
    </row>
    <row r="341" spans="7:17" x14ac:dyDescent="0.2">
      <c r="G341" s="35"/>
      <c r="Q341" s="35"/>
    </row>
    <row r="342" spans="7:17" x14ac:dyDescent="0.2">
      <c r="G342" s="35"/>
      <c r="Q342" s="35"/>
    </row>
    <row r="343" spans="7:17" x14ac:dyDescent="0.2">
      <c r="G343" s="35"/>
      <c r="Q343" s="35"/>
    </row>
    <row r="344" spans="7:17" x14ac:dyDescent="0.2">
      <c r="G344" s="35"/>
      <c r="Q344" s="35"/>
    </row>
    <row r="345" spans="7:17" x14ac:dyDescent="0.2">
      <c r="G345" s="35"/>
      <c r="Q345" s="35"/>
    </row>
    <row r="346" spans="7:17" x14ac:dyDescent="0.2">
      <c r="G346" s="35"/>
      <c r="Q346" s="35"/>
    </row>
    <row r="347" spans="7:17" x14ac:dyDescent="0.2">
      <c r="G347" s="35"/>
      <c r="Q347" s="35"/>
    </row>
    <row r="348" spans="7:17" x14ac:dyDescent="0.2">
      <c r="G348" s="35"/>
      <c r="Q348" s="35"/>
    </row>
    <row r="349" spans="7:17" x14ac:dyDescent="0.2">
      <c r="G349" s="35"/>
      <c r="Q349" s="35"/>
    </row>
    <row r="350" spans="7:17" x14ac:dyDescent="0.2">
      <c r="G350" s="35"/>
      <c r="Q350" s="35"/>
    </row>
    <row r="351" spans="7:17" x14ac:dyDescent="0.2">
      <c r="G351" s="35"/>
      <c r="Q351" s="35"/>
    </row>
    <row r="352" spans="7:17" x14ac:dyDescent="0.2">
      <c r="G352" s="35"/>
      <c r="Q352" s="35"/>
    </row>
    <row r="353" spans="7:17" x14ac:dyDescent="0.2">
      <c r="G353" s="35"/>
      <c r="Q353" s="35"/>
    </row>
    <row r="354" spans="7:17" x14ac:dyDescent="0.2">
      <c r="G354" s="35"/>
      <c r="Q354" s="35"/>
    </row>
    <row r="355" spans="7:17" x14ac:dyDescent="0.2">
      <c r="G355" s="35"/>
      <c r="Q355" s="35"/>
    </row>
    <row r="356" spans="7:17" x14ac:dyDescent="0.2">
      <c r="G356" s="35"/>
      <c r="Q356" s="35"/>
    </row>
    <row r="357" spans="7:17" x14ac:dyDescent="0.2">
      <c r="G357" s="35"/>
      <c r="Q357" s="35"/>
    </row>
    <row r="358" spans="7:17" x14ac:dyDescent="0.2">
      <c r="G358" s="35"/>
      <c r="Q358" s="35"/>
    </row>
    <row r="359" spans="7:17" x14ac:dyDescent="0.2">
      <c r="G359" s="35"/>
      <c r="Q359" s="35"/>
    </row>
    <row r="360" spans="7:17" x14ac:dyDescent="0.2">
      <c r="G360" s="35"/>
      <c r="Q360" s="35"/>
    </row>
    <row r="361" spans="7:17" x14ac:dyDescent="0.2">
      <c r="G361" s="35"/>
      <c r="Q361" s="35"/>
    </row>
    <row r="362" spans="7:17" x14ac:dyDescent="0.2">
      <c r="G362" s="35"/>
      <c r="Q362" s="35"/>
    </row>
    <row r="363" spans="7:17" x14ac:dyDescent="0.2">
      <c r="G363" s="35"/>
      <c r="Q363" s="35"/>
    </row>
    <row r="364" spans="7:17" x14ac:dyDescent="0.2">
      <c r="G364" s="35"/>
      <c r="Q364" s="35"/>
    </row>
    <row r="365" spans="7:17" x14ac:dyDescent="0.2">
      <c r="G365" s="35"/>
      <c r="Q365" s="35"/>
    </row>
    <row r="366" spans="7:17" x14ac:dyDescent="0.2">
      <c r="G366" s="35"/>
      <c r="Q366" s="35"/>
    </row>
    <row r="367" spans="7:17" x14ac:dyDescent="0.2">
      <c r="G367" s="35"/>
      <c r="Q367" s="35"/>
    </row>
    <row r="368" spans="7:17" x14ac:dyDescent="0.2">
      <c r="G368" s="35"/>
      <c r="Q368" s="35"/>
    </row>
    <row r="369" spans="7:17" x14ac:dyDescent="0.2">
      <c r="G369" s="35"/>
      <c r="Q369" s="35"/>
    </row>
    <row r="370" spans="7:17" x14ac:dyDescent="0.2">
      <c r="G370" s="35"/>
      <c r="Q370" s="35"/>
    </row>
    <row r="371" spans="7:17" x14ac:dyDescent="0.2">
      <c r="G371" s="35"/>
      <c r="Q371" s="35"/>
    </row>
    <row r="372" spans="7:17" x14ac:dyDescent="0.2">
      <c r="G372" s="35"/>
      <c r="Q372" s="35"/>
    </row>
    <row r="373" spans="7:17" x14ac:dyDescent="0.2">
      <c r="G373" s="35"/>
      <c r="Q373" s="35"/>
    </row>
    <row r="374" spans="7:17" x14ac:dyDescent="0.2">
      <c r="G374" s="35"/>
      <c r="Q374" s="35"/>
    </row>
    <row r="375" spans="7:17" x14ac:dyDescent="0.2">
      <c r="G375" s="35"/>
      <c r="Q375" s="35"/>
    </row>
    <row r="376" spans="7:17" x14ac:dyDescent="0.2">
      <c r="G376" s="35"/>
      <c r="Q376" s="35"/>
    </row>
    <row r="377" spans="7:17" x14ac:dyDescent="0.2">
      <c r="G377" s="35"/>
      <c r="Q377" s="35"/>
    </row>
    <row r="378" spans="7:17" x14ac:dyDescent="0.2">
      <c r="G378" s="35"/>
      <c r="Q378" s="35"/>
    </row>
    <row r="379" spans="7:17" x14ac:dyDescent="0.2">
      <c r="G379" s="35"/>
      <c r="Q379" s="35"/>
    </row>
    <row r="380" spans="7:17" x14ac:dyDescent="0.2">
      <c r="G380" s="35"/>
      <c r="Q380" s="35"/>
    </row>
    <row r="381" spans="7:17" x14ac:dyDescent="0.2">
      <c r="G381" s="35"/>
      <c r="Q381" s="35"/>
    </row>
    <row r="382" spans="7:17" x14ac:dyDescent="0.2">
      <c r="G382" s="35"/>
      <c r="Q382" s="35"/>
    </row>
    <row r="383" spans="7:17" x14ac:dyDescent="0.2">
      <c r="G383" s="35"/>
      <c r="Q383" s="35"/>
    </row>
    <row r="384" spans="7:17" x14ac:dyDescent="0.2">
      <c r="G384" s="35"/>
      <c r="Q384" s="35"/>
    </row>
    <row r="385" spans="7:17" x14ac:dyDescent="0.2">
      <c r="G385" s="35"/>
      <c r="Q385" s="35"/>
    </row>
    <row r="386" spans="7:17" x14ac:dyDescent="0.2">
      <c r="G386" s="35"/>
      <c r="Q386" s="35"/>
    </row>
    <row r="387" spans="7:17" x14ac:dyDescent="0.2">
      <c r="G387" s="35"/>
      <c r="Q387" s="35"/>
    </row>
    <row r="388" spans="7:17" x14ac:dyDescent="0.2">
      <c r="G388" s="35"/>
      <c r="Q388" s="35"/>
    </row>
    <row r="389" spans="7:17" x14ac:dyDescent="0.2">
      <c r="G389" s="35"/>
      <c r="Q389" s="35"/>
    </row>
    <row r="390" spans="7:17" x14ac:dyDescent="0.2">
      <c r="G390" s="35"/>
      <c r="Q390" s="35"/>
    </row>
    <row r="391" spans="7:17" x14ac:dyDescent="0.2">
      <c r="G391" s="35"/>
      <c r="Q391" s="35"/>
    </row>
    <row r="392" spans="7:17" x14ac:dyDescent="0.2">
      <c r="G392" s="35"/>
      <c r="Q392" s="35"/>
    </row>
    <row r="393" spans="7:17" x14ac:dyDescent="0.2">
      <c r="G393" s="35"/>
      <c r="Q393" s="35"/>
    </row>
    <row r="394" spans="7:17" x14ac:dyDescent="0.2">
      <c r="G394" s="35"/>
      <c r="Q394" s="35"/>
    </row>
    <row r="395" spans="7:17" x14ac:dyDescent="0.2">
      <c r="G395" s="35"/>
      <c r="Q395" s="35"/>
    </row>
    <row r="396" spans="7:17" x14ac:dyDescent="0.2">
      <c r="G396" s="35"/>
      <c r="Q396" s="35"/>
    </row>
    <row r="397" spans="7:17" x14ac:dyDescent="0.2">
      <c r="G397" s="35"/>
      <c r="Q397" s="35"/>
    </row>
    <row r="398" spans="7:17" x14ac:dyDescent="0.2">
      <c r="G398" s="35"/>
      <c r="Q398" s="35"/>
    </row>
    <row r="399" spans="7:17" x14ac:dyDescent="0.2">
      <c r="G399" s="35"/>
      <c r="Q399" s="35"/>
    </row>
    <row r="400" spans="7:17" x14ac:dyDescent="0.2">
      <c r="G400" s="35"/>
      <c r="Q400" s="35"/>
    </row>
    <row r="401" spans="7:17" x14ac:dyDescent="0.2">
      <c r="G401" s="35"/>
      <c r="Q401" s="35"/>
    </row>
    <row r="402" spans="7:17" x14ac:dyDescent="0.2">
      <c r="G402" s="35"/>
      <c r="Q402" s="35"/>
    </row>
    <row r="403" spans="7:17" x14ac:dyDescent="0.2">
      <c r="G403" s="35"/>
      <c r="Q403" s="35"/>
    </row>
    <row r="404" spans="7:17" x14ac:dyDescent="0.2">
      <c r="G404" s="35"/>
      <c r="Q404" s="35"/>
    </row>
    <row r="405" spans="7:17" x14ac:dyDescent="0.2">
      <c r="G405" s="35"/>
      <c r="Q405" s="35"/>
    </row>
    <row r="406" spans="7:17" x14ac:dyDescent="0.2">
      <c r="G406" s="35"/>
      <c r="Q406" s="35"/>
    </row>
    <row r="407" spans="7:17" x14ac:dyDescent="0.2">
      <c r="G407" s="35"/>
      <c r="Q407" s="35"/>
    </row>
    <row r="408" spans="7:17" x14ac:dyDescent="0.2">
      <c r="G408" s="35"/>
      <c r="Q408" s="35"/>
    </row>
    <row r="409" spans="7:17" x14ac:dyDescent="0.2">
      <c r="G409" s="35"/>
      <c r="Q409" s="35"/>
    </row>
    <row r="410" spans="7:17" x14ac:dyDescent="0.2">
      <c r="G410" s="35"/>
      <c r="Q410" s="35"/>
    </row>
    <row r="411" spans="7:17" x14ac:dyDescent="0.2">
      <c r="G411" s="35"/>
      <c r="Q411" s="35"/>
    </row>
    <row r="412" spans="7:17" x14ac:dyDescent="0.2">
      <c r="G412" s="35"/>
      <c r="Q412" s="35"/>
    </row>
    <row r="413" spans="7:17" x14ac:dyDescent="0.2">
      <c r="G413" s="35"/>
      <c r="Q413" s="35"/>
    </row>
    <row r="414" spans="7:17" x14ac:dyDescent="0.2">
      <c r="G414" s="35"/>
      <c r="Q414" s="35"/>
    </row>
    <row r="415" spans="7:17" x14ac:dyDescent="0.2">
      <c r="G415" s="35"/>
      <c r="Q415" s="35"/>
    </row>
    <row r="416" spans="7:17" x14ac:dyDescent="0.2">
      <c r="G416" s="35"/>
      <c r="Q416" s="35"/>
    </row>
    <row r="417" spans="7:17" x14ac:dyDescent="0.2">
      <c r="G417" s="35"/>
      <c r="Q417" s="35"/>
    </row>
    <row r="418" spans="7:17" x14ac:dyDescent="0.2">
      <c r="G418" s="35"/>
      <c r="Q418" s="35"/>
    </row>
    <row r="419" spans="7:17" x14ac:dyDescent="0.2">
      <c r="G419" s="35"/>
      <c r="Q419" s="35"/>
    </row>
    <row r="420" spans="7:17" x14ac:dyDescent="0.2">
      <c r="G420" s="35"/>
      <c r="Q420" s="35"/>
    </row>
    <row r="421" spans="7:17" x14ac:dyDescent="0.2">
      <c r="G421" s="35"/>
      <c r="Q421" s="35"/>
    </row>
    <row r="422" spans="7:17" x14ac:dyDescent="0.2">
      <c r="G422" s="35"/>
      <c r="Q422" s="35"/>
    </row>
    <row r="423" spans="7:17" x14ac:dyDescent="0.2">
      <c r="G423" s="35"/>
      <c r="Q423" s="35"/>
    </row>
    <row r="424" spans="7:17" x14ac:dyDescent="0.2">
      <c r="G424" s="35"/>
      <c r="Q424" s="35"/>
    </row>
    <row r="425" spans="7:17" x14ac:dyDescent="0.2">
      <c r="G425" s="35"/>
      <c r="Q425" s="35"/>
    </row>
    <row r="426" spans="7:17" x14ac:dyDescent="0.2">
      <c r="G426" s="35"/>
      <c r="Q426" s="35"/>
    </row>
    <row r="427" spans="7:17" x14ac:dyDescent="0.2">
      <c r="G427" s="35"/>
      <c r="Q427" s="35"/>
    </row>
    <row r="428" spans="7:17" x14ac:dyDescent="0.2">
      <c r="G428" s="35"/>
      <c r="Q428" s="35"/>
    </row>
    <row r="429" spans="7:17" x14ac:dyDescent="0.2">
      <c r="G429" s="35"/>
      <c r="Q429" s="35"/>
    </row>
    <row r="430" spans="7:17" x14ac:dyDescent="0.2">
      <c r="G430" s="35"/>
      <c r="Q430" s="35"/>
    </row>
    <row r="431" spans="7:17" x14ac:dyDescent="0.2">
      <c r="G431" s="35"/>
      <c r="Q431" s="35"/>
    </row>
    <row r="432" spans="7:17" x14ac:dyDescent="0.2">
      <c r="G432" s="35"/>
      <c r="Q432" s="35"/>
    </row>
    <row r="433" spans="7:17" x14ac:dyDescent="0.2">
      <c r="G433" s="35"/>
      <c r="Q433" s="35"/>
    </row>
    <row r="434" spans="7:17" x14ac:dyDescent="0.2">
      <c r="G434" s="35"/>
      <c r="Q434" s="35"/>
    </row>
    <row r="435" spans="7:17" x14ac:dyDescent="0.2">
      <c r="G435" s="35"/>
      <c r="Q435" s="35"/>
    </row>
    <row r="436" spans="7:17" x14ac:dyDescent="0.2">
      <c r="G436" s="35"/>
      <c r="Q436" s="35"/>
    </row>
    <row r="437" spans="7:17" x14ac:dyDescent="0.2">
      <c r="G437" s="35"/>
      <c r="Q437" s="35"/>
    </row>
    <row r="438" spans="7:17" x14ac:dyDescent="0.2">
      <c r="G438" s="35"/>
      <c r="Q438" s="35"/>
    </row>
    <row r="439" spans="7:17" x14ac:dyDescent="0.2">
      <c r="G439" s="35"/>
      <c r="Q439" s="35"/>
    </row>
    <row r="440" spans="7:17" x14ac:dyDescent="0.2">
      <c r="G440" s="35"/>
      <c r="Q440" s="35"/>
    </row>
    <row r="441" spans="7:17" x14ac:dyDescent="0.2">
      <c r="G441" s="35"/>
      <c r="Q441" s="35"/>
    </row>
    <row r="442" spans="7:17" x14ac:dyDescent="0.2">
      <c r="G442" s="35"/>
      <c r="Q442" s="35"/>
    </row>
    <row r="443" spans="7:17" x14ac:dyDescent="0.2">
      <c r="G443" s="35"/>
      <c r="Q443" s="35"/>
    </row>
    <row r="444" spans="7:17" x14ac:dyDescent="0.2">
      <c r="G444" s="35"/>
      <c r="Q444" s="35"/>
    </row>
    <row r="445" spans="7:17" x14ac:dyDescent="0.2">
      <c r="G445" s="35"/>
      <c r="Q445" s="35"/>
    </row>
    <row r="446" spans="7:17" x14ac:dyDescent="0.2">
      <c r="G446" s="35"/>
      <c r="Q446" s="35"/>
    </row>
    <row r="447" spans="7:17" x14ac:dyDescent="0.2">
      <c r="G447" s="35"/>
      <c r="Q447" s="35"/>
    </row>
    <row r="448" spans="7:17" x14ac:dyDescent="0.2">
      <c r="G448" s="35"/>
      <c r="Q448" s="35"/>
    </row>
    <row r="449" spans="7:17" x14ac:dyDescent="0.2">
      <c r="G449" s="35"/>
      <c r="Q449" s="35"/>
    </row>
    <row r="450" spans="7:17" x14ac:dyDescent="0.2">
      <c r="G450" s="35"/>
      <c r="Q450" s="35"/>
    </row>
    <row r="451" spans="7:17" x14ac:dyDescent="0.2">
      <c r="G451" s="35"/>
      <c r="Q451" s="35"/>
    </row>
    <row r="452" spans="7:17" x14ac:dyDescent="0.2">
      <c r="G452" s="35"/>
      <c r="Q452" s="35"/>
    </row>
    <row r="453" spans="7:17" x14ac:dyDescent="0.2">
      <c r="G453" s="35"/>
      <c r="Q453" s="35"/>
    </row>
    <row r="454" spans="7:17" x14ac:dyDescent="0.2">
      <c r="G454" s="35"/>
      <c r="Q454" s="35"/>
    </row>
    <row r="455" spans="7:17" x14ac:dyDescent="0.2">
      <c r="G455" s="35"/>
      <c r="Q455" s="35"/>
    </row>
    <row r="456" spans="7:17" x14ac:dyDescent="0.2">
      <c r="G456" s="35"/>
      <c r="Q456" s="35"/>
    </row>
    <row r="457" spans="7:17" x14ac:dyDescent="0.2">
      <c r="G457" s="35"/>
      <c r="Q457" s="35"/>
    </row>
    <row r="458" spans="7:17" x14ac:dyDescent="0.2">
      <c r="G458" s="35"/>
      <c r="Q458" s="35"/>
    </row>
    <row r="459" spans="7:17" x14ac:dyDescent="0.2">
      <c r="G459" s="35"/>
      <c r="Q459" s="35"/>
    </row>
    <row r="460" spans="7:17" x14ac:dyDescent="0.2">
      <c r="G460" s="35"/>
      <c r="Q460" s="35"/>
    </row>
    <row r="461" spans="7:17" x14ac:dyDescent="0.2">
      <c r="G461" s="35"/>
      <c r="Q461" s="35"/>
    </row>
    <row r="462" spans="7:17" x14ac:dyDescent="0.2">
      <c r="G462" s="35"/>
      <c r="Q462" s="35"/>
    </row>
    <row r="463" spans="7:17" x14ac:dyDescent="0.2">
      <c r="G463" s="35"/>
      <c r="Q463" s="35"/>
    </row>
    <row r="464" spans="7:17" x14ac:dyDescent="0.2">
      <c r="G464" s="35"/>
      <c r="Q464" s="35"/>
    </row>
    <row r="465" spans="7:17" x14ac:dyDescent="0.2">
      <c r="G465" s="35"/>
      <c r="Q465" s="35"/>
    </row>
    <row r="466" spans="7:17" x14ac:dyDescent="0.2">
      <c r="G466" s="35"/>
      <c r="Q466" s="35"/>
    </row>
    <row r="467" spans="7:17" x14ac:dyDescent="0.2">
      <c r="G467" s="35"/>
      <c r="Q467" s="35"/>
    </row>
    <row r="468" spans="7:17" x14ac:dyDescent="0.2">
      <c r="G468" s="35"/>
      <c r="Q468" s="35"/>
    </row>
    <row r="469" spans="7:17" x14ac:dyDescent="0.2">
      <c r="G469" s="35"/>
      <c r="Q469" s="35"/>
    </row>
    <row r="470" spans="7:17" x14ac:dyDescent="0.2">
      <c r="G470" s="35"/>
      <c r="Q470" s="35"/>
    </row>
    <row r="471" spans="7:17" x14ac:dyDescent="0.2">
      <c r="G471" s="35"/>
      <c r="Q471" s="35"/>
    </row>
    <row r="472" spans="7:17" x14ac:dyDescent="0.2">
      <c r="G472" s="35"/>
      <c r="Q472" s="35"/>
    </row>
    <row r="473" spans="7:17" x14ac:dyDescent="0.2">
      <c r="G473" s="35"/>
      <c r="Q473" s="35"/>
    </row>
    <row r="474" spans="7:17" x14ac:dyDescent="0.2">
      <c r="G474" s="35"/>
      <c r="Q474" s="35"/>
    </row>
    <row r="475" spans="7:17" x14ac:dyDescent="0.2">
      <c r="G475" s="35"/>
      <c r="Q475" s="35"/>
    </row>
    <row r="476" spans="7:17" x14ac:dyDescent="0.2">
      <c r="G476" s="35"/>
      <c r="Q476" s="35"/>
    </row>
    <row r="477" spans="7:17" x14ac:dyDescent="0.2">
      <c r="G477" s="35"/>
      <c r="Q477" s="35"/>
    </row>
    <row r="478" spans="7:17" x14ac:dyDescent="0.2">
      <c r="G478" s="35"/>
      <c r="Q478" s="35"/>
    </row>
    <row r="479" spans="7:17" x14ac:dyDescent="0.2">
      <c r="G479" s="35"/>
      <c r="Q479" s="35"/>
    </row>
    <row r="480" spans="7:17" x14ac:dyDescent="0.2">
      <c r="G480" s="35"/>
      <c r="Q480" s="35"/>
    </row>
    <row r="481" spans="7:17" x14ac:dyDescent="0.2">
      <c r="G481" s="35"/>
      <c r="Q481" s="35"/>
    </row>
    <row r="482" spans="7:17" x14ac:dyDescent="0.2">
      <c r="G482" s="35"/>
      <c r="Q482" s="35"/>
    </row>
    <row r="483" spans="7:17" x14ac:dyDescent="0.2">
      <c r="G483" s="35"/>
      <c r="Q483" s="35"/>
    </row>
    <row r="484" spans="7:17" x14ac:dyDescent="0.2">
      <c r="G484" s="35"/>
      <c r="Q484" s="35"/>
    </row>
    <row r="485" spans="7:17" x14ac:dyDescent="0.2">
      <c r="G485" s="35"/>
      <c r="Q485" s="35"/>
    </row>
    <row r="486" spans="7:17" x14ac:dyDescent="0.2">
      <c r="G486" s="35"/>
      <c r="Q486" s="35"/>
    </row>
    <row r="487" spans="7:17" x14ac:dyDescent="0.2">
      <c r="G487" s="35"/>
      <c r="Q487" s="35"/>
    </row>
    <row r="488" spans="7:17" x14ac:dyDescent="0.2">
      <c r="G488" s="35"/>
      <c r="Q488" s="35"/>
    </row>
    <row r="489" spans="7:17" x14ac:dyDescent="0.2">
      <c r="G489" s="35"/>
      <c r="Q489" s="35"/>
    </row>
    <row r="490" spans="7:17" x14ac:dyDescent="0.2">
      <c r="G490" s="35"/>
      <c r="Q490" s="35"/>
    </row>
    <row r="491" spans="7:17" x14ac:dyDescent="0.2">
      <c r="G491" s="35"/>
      <c r="Q491" s="35"/>
    </row>
    <row r="492" spans="7:17" x14ac:dyDescent="0.2">
      <c r="G492" s="35"/>
      <c r="Q492" s="35"/>
    </row>
    <row r="493" spans="7:17" x14ac:dyDescent="0.2">
      <c r="G493" s="35"/>
      <c r="Q493" s="35"/>
    </row>
    <row r="494" spans="7:17" x14ac:dyDescent="0.2">
      <c r="G494" s="35"/>
      <c r="Q494" s="35"/>
    </row>
    <row r="495" spans="7:17" x14ac:dyDescent="0.2">
      <c r="G495" s="35"/>
      <c r="Q495" s="35"/>
    </row>
    <row r="496" spans="7:17" x14ac:dyDescent="0.2">
      <c r="G496" s="35"/>
      <c r="Q496" s="35"/>
    </row>
    <row r="497" spans="7:17" x14ac:dyDescent="0.2">
      <c r="G497" s="35"/>
      <c r="Q497" s="35"/>
    </row>
    <row r="498" spans="7:17" x14ac:dyDescent="0.2">
      <c r="G498" s="35"/>
      <c r="Q498" s="35"/>
    </row>
    <row r="499" spans="7:17" x14ac:dyDescent="0.2">
      <c r="G499" s="35"/>
      <c r="Q499" s="35"/>
    </row>
    <row r="500" spans="7:17" x14ac:dyDescent="0.2">
      <c r="G500" s="35"/>
      <c r="Q500" s="35"/>
    </row>
    <row r="501" spans="7:17" x14ac:dyDescent="0.2">
      <c r="G501" s="35"/>
      <c r="Q501" s="35"/>
    </row>
    <row r="502" spans="7:17" x14ac:dyDescent="0.2">
      <c r="G502" s="35"/>
      <c r="Q502" s="35"/>
    </row>
    <row r="503" spans="7:17" x14ac:dyDescent="0.2">
      <c r="G503" s="35"/>
      <c r="Q503" s="35"/>
    </row>
    <row r="504" spans="7:17" x14ac:dyDescent="0.2">
      <c r="G504" s="35"/>
      <c r="Q504" s="35"/>
    </row>
    <row r="505" spans="7:17" x14ac:dyDescent="0.2">
      <c r="G505" s="35"/>
      <c r="Q505" s="35"/>
    </row>
    <row r="506" spans="7:17" x14ac:dyDescent="0.2">
      <c r="G506" s="35"/>
      <c r="Q506" s="35"/>
    </row>
    <row r="507" spans="7:17" x14ac:dyDescent="0.2">
      <c r="G507" s="35"/>
      <c r="Q507" s="35"/>
    </row>
    <row r="508" spans="7:17" x14ac:dyDescent="0.2">
      <c r="G508" s="35"/>
      <c r="Q508" s="35"/>
    </row>
    <row r="509" spans="7:17" x14ac:dyDescent="0.2">
      <c r="G509" s="35"/>
      <c r="Q509" s="35"/>
    </row>
    <row r="510" spans="7:17" x14ac:dyDescent="0.2">
      <c r="G510" s="35"/>
      <c r="Q510" s="35"/>
    </row>
    <row r="511" spans="7:17" x14ac:dyDescent="0.2">
      <c r="G511" s="35"/>
      <c r="Q511" s="35"/>
    </row>
    <row r="512" spans="7:17" x14ac:dyDescent="0.2">
      <c r="G512" s="35"/>
      <c r="Q512" s="35"/>
    </row>
    <row r="513" spans="7:17" x14ac:dyDescent="0.2">
      <c r="G513" s="35"/>
      <c r="Q513" s="35"/>
    </row>
    <row r="514" spans="7:17" x14ac:dyDescent="0.2">
      <c r="G514" s="35"/>
      <c r="Q514" s="35"/>
    </row>
    <row r="515" spans="7:17" x14ac:dyDescent="0.2">
      <c r="G515" s="35"/>
      <c r="Q515" s="35"/>
    </row>
    <row r="516" spans="7:17" x14ac:dyDescent="0.2">
      <c r="G516" s="35"/>
      <c r="Q516" s="35"/>
    </row>
    <row r="517" spans="7:17" x14ac:dyDescent="0.2">
      <c r="G517" s="35"/>
      <c r="Q517" s="35"/>
    </row>
    <row r="518" spans="7:17" x14ac:dyDescent="0.2">
      <c r="G518" s="35"/>
      <c r="Q518" s="35"/>
    </row>
    <row r="519" spans="7:17" x14ac:dyDescent="0.2">
      <c r="G519" s="35"/>
      <c r="Q519" s="35"/>
    </row>
    <row r="520" spans="7:17" x14ac:dyDescent="0.2">
      <c r="G520" s="35"/>
      <c r="Q520" s="35"/>
    </row>
    <row r="521" spans="7:17" x14ac:dyDescent="0.2">
      <c r="G521" s="35"/>
      <c r="Q521" s="35"/>
    </row>
    <row r="522" spans="7:17" x14ac:dyDescent="0.2">
      <c r="G522" s="35"/>
      <c r="Q522" s="35"/>
    </row>
    <row r="523" spans="7:17" x14ac:dyDescent="0.2">
      <c r="G523" s="35"/>
      <c r="Q523" s="35"/>
    </row>
    <row r="524" spans="7:17" x14ac:dyDescent="0.2">
      <c r="G524" s="35"/>
      <c r="Q524" s="35"/>
    </row>
    <row r="525" spans="7:17" x14ac:dyDescent="0.2">
      <c r="G525" s="35"/>
      <c r="Q525" s="35"/>
    </row>
    <row r="526" spans="7:17" x14ac:dyDescent="0.2">
      <c r="G526" s="35"/>
      <c r="Q526" s="35"/>
    </row>
    <row r="527" spans="7:17" x14ac:dyDescent="0.2">
      <c r="G527" s="35"/>
      <c r="Q527" s="35"/>
    </row>
    <row r="528" spans="7:17" x14ac:dyDescent="0.2">
      <c r="G528" s="35"/>
      <c r="Q528" s="35"/>
    </row>
    <row r="529" spans="7:17" x14ac:dyDescent="0.2">
      <c r="G529" s="35"/>
      <c r="Q529" s="35"/>
    </row>
    <row r="530" spans="7:17" x14ac:dyDescent="0.2">
      <c r="G530" s="35"/>
      <c r="Q530" s="35"/>
    </row>
    <row r="531" spans="7:17" x14ac:dyDescent="0.2">
      <c r="G531" s="35"/>
      <c r="Q531" s="35"/>
    </row>
    <row r="532" spans="7:17" x14ac:dyDescent="0.2">
      <c r="G532" s="35"/>
      <c r="Q532" s="35"/>
    </row>
    <row r="533" spans="7:17" x14ac:dyDescent="0.2">
      <c r="G533" s="35"/>
      <c r="Q533" s="35"/>
    </row>
    <row r="534" spans="7:17" x14ac:dyDescent="0.2">
      <c r="G534" s="35"/>
      <c r="Q534" s="35"/>
    </row>
    <row r="535" spans="7:17" x14ac:dyDescent="0.2">
      <c r="G535" s="35"/>
      <c r="Q535" s="35"/>
    </row>
    <row r="536" spans="7:17" x14ac:dyDescent="0.2">
      <c r="G536" s="35"/>
      <c r="Q536" s="35"/>
    </row>
    <row r="537" spans="7:17" x14ac:dyDescent="0.2">
      <c r="G537" s="35"/>
      <c r="Q537" s="35"/>
    </row>
    <row r="538" spans="7:17" x14ac:dyDescent="0.2">
      <c r="G538" s="35"/>
      <c r="Q538" s="35"/>
    </row>
    <row r="539" spans="7:17" x14ac:dyDescent="0.2">
      <c r="G539" s="35"/>
      <c r="Q539" s="35"/>
    </row>
    <row r="540" spans="7:17" x14ac:dyDescent="0.2">
      <c r="G540" s="35"/>
      <c r="Q540" s="35"/>
    </row>
    <row r="541" spans="7:17" x14ac:dyDescent="0.2">
      <c r="G541" s="35"/>
      <c r="Q541" s="35"/>
    </row>
    <row r="542" spans="7:17" x14ac:dyDescent="0.2">
      <c r="G542" s="35"/>
      <c r="Q542" s="35"/>
    </row>
    <row r="543" spans="7:17" x14ac:dyDescent="0.2">
      <c r="G543" s="35"/>
      <c r="Q543" s="35"/>
    </row>
    <row r="544" spans="7:17" x14ac:dyDescent="0.2">
      <c r="G544" s="35"/>
      <c r="Q544" s="35"/>
    </row>
    <row r="545" spans="7:17" x14ac:dyDescent="0.2">
      <c r="G545" s="35"/>
      <c r="Q545" s="35"/>
    </row>
    <row r="546" spans="7:17" x14ac:dyDescent="0.2">
      <c r="G546" s="35"/>
      <c r="Q546" s="35"/>
    </row>
    <row r="547" spans="7:17" x14ac:dyDescent="0.2">
      <c r="G547" s="35"/>
      <c r="Q547" s="35"/>
    </row>
    <row r="548" spans="7:17" x14ac:dyDescent="0.2">
      <c r="G548" s="35"/>
      <c r="Q548" s="35"/>
    </row>
    <row r="549" spans="7:17" x14ac:dyDescent="0.2">
      <c r="G549" s="35"/>
      <c r="Q549" s="35"/>
    </row>
    <row r="550" spans="7:17" x14ac:dyDescent="0.2">
      <c r="G550" s="35"/>
      <c r="Q550" s="35"/>
    </row>
    <row r="551" spans="7:17" x14ac:dyDescent="0.2">
      <c r="G551" s="35"/>
      <c r="Q551" s="35"/>
    </row>
    <row r="552" spans="7:17" x14ac:dyDescent="0.2">
      <c r="G552" s="35"/>
      <c r="Q552" s="35"/>
    </row>
    <row r="553" spans="7:17" x14ac:dyDescent="0.2">
      <c r="G553" s="35"/>
      <c r="Q553" s="35"/>
    </row>
    <row r="554" spans="7:17" x14ac:dyDescent="0.2">
      <c r="G554" s="35"/>
      <c r="Q554" s="35"/>
    </row>
    <row r="555" spans="7:17" x14ac:dyDescent="0.2">
      <c r="G555" s="35"/>
      <c r="Q555" s="35"/>
    </row>
    <row r="556" spans="7:17" x14ac:dyDescent="0.2">
      <c r="G556" s="35"/>
      <c r="Q556" s="35"/>
    </row>
    <row r="557" spans="7:17" x14ac:dyDescent="0.2">
      <c r="G557" s="35"/>
      <c r="Q557" s="35"/>
    </row>
    <row r="558" spans="7:17" x14ac:dyDescent="0.2">
      <c r="G558" s="35"/>
      <c r="Q558" s="35"/>
    </row>
    <row r="559" spans="7:17" x14ac:dyDescent="0.2">
      <c r="G559" s="35"/>
      <c r="Q559" s="35"/>
    </row>
    <row r="560" spans="7:17" x14ac:dyDescent="0.2">
      <c r="G560" s="35"/>
      <c r="Q560" s="35"/>
    </row>
    <row r="561" spans="7:17" x14ac:dyDescent="0.2">
      <c r="G561" s="35"/>
      <c r="Q561" s="35"/>
    </row>
    <row r="562" spans="7:17" x14ac:dyDescent="0.2">
      <c r="G562" s="35"/>
      <c r="Q562" s="35"/>
    </row>
    <row r="563" spans="7:17" x14ac:dyDescent="0.2">
      <c r="G563" s="35"/>
      <c r="Q563" s="35"/>
    </row>
    <row r="564" spans="7:17" x14ac:dyDescent="0.2">
      <c r="G564" s="35"/>
      <c r="Q564" s="35"/>
    </row>
    <row r="565" spans="7:17" x14ac:dyDescent="0.2">
      <c r="G565" s="35"/>
      <c r="Q565" s="35"/>
    </row>
    <row r="566" spans="7:17" x14ac:dyDescent="0.2">
      <c r="G566" s="35"/>
      <c r="Q566" s="35"/>
    </row>
    <row r="567" spans="7:17" x14ac:dyDescent="0.2">
      <c r="G567" s="35"/>
      <c r="Q567" s="35"/>
    </row>
    <row r="568" spans="7:17" x14ac:dyDescent="0.2">
      <c r="G568" s="35"/>
      <c r="Q568" s="35"/>
    </row>
    <row r="569" spans="7:17" x14ac:dyDescent="0.2">
      <c r="G569" s="35"/>
      <c r="Q569" s="35"/>
    </row>
    <row r="570" spans="7:17" x14ac:dyDescent="0.2">
      <c r="G570" s="35"/>
      <c r="Q570" s="35"/>
    </row>
    <row r="571" spans="7:17" x14ac:dyDescent="0.2">
      <c r="G571" s="35"/>
      <c r="Q571" s="35"/>
    </row>
    <row r="572" spans="7:17" x14ac:dyDescent="0.2">
      <c r="G572" s="35"/>
      <c r="Q572" s="35"/>
    </row>
    <row r="573" spans="7:17" x14ac:dyDescent="0.2">
      <c r="G573" s="35"/>
      <c r="Q573" s="35"/>
    </row>
    <row r="574" spans="7:17" x14ac:dyDescent="0.2">
      <c r="G574" s="35"/>
      <c r="Q574" s="35"/>
    </row>
    <row r="575" spans="7:17" x14ac:dyDescent="0.2">
      <c r="G575" s="35"/>
      <c r="Q575" s="35"/>
    </row>
    <row r="576" spans="7:17" x14ac:dyDescent="0.2">
      <c r="G576" s="35"/>
      <c r="Q576" s="35"/>
    </row>
    <row r="577" spans="7:17" x14ac:dyDescent="0.2">
      <c r="G577" s="35"/>
      <c r="Q577" s="35"/>
    </row>
    <row r="578" spans="7:17" x14ac:dyDescent="0.2">
      <c r="G578" s="35"/>
      <c r="Q578" s="35"/>
    </row>
    <row r="579" spans="7:17" x14ac:dyDescent="0.2">
      <c r="G579" s="35"/>
      <c r="Q579" s="35"/>
    </row>
    <row r="580" spans="7:17" x14ac:dyDescent="0.2">
      <c r="G580" s="35"/>
      <c r="Q580" s="35"/>
    </row>
    <row r="581" spans="7:17" x14ac:dyDescent="0.2">
      <c r="G581" s="35"/>
      <c r="Q581" s="35"/>
    </row>
    <row r="582" spans="7:17" x14ac:dyDescent="0.2">
      <c r="G582" s="35"/>
      <c r="Q582" s="35"/>
    </row>
    <row r="583" spans="7:17" x14ac:dyDescent="0.2">
      <c r="G583" s="35"/>
      <c r="Q583" s="35"/>
    </row>
    <row r="584" spans="7:17" x14ac:dyDescent="0.2">
      <c r="G584" s="35"/>
      <c r="Q584" s="35"/>
    </row>
    <row r="585" spans="7:17" x14ac:dyDescent="0.2">
      <c r="G585" s="35"/>
      <c r="Q585" s="35"/>
    </row>
    <row r="586" spans="7:17" x14ac:dyDescent="0.2">
      <c r="G586" s="35"/>
      <c r="Q586" s="35"/>
    </row>
    <row r="587" spans="7:17" x14ac:dyDescent="0.2">
      <c r="G587" s="35"/>
      <c r="Q587" s="35"/>
    </row>
    <row r="588" spans="7:17" x14ac:dyDescent="0.2">
      <c r="G588" s="35"/>
      <c r="Q588" s="35"/>
    </row>
    <row r="589" spans="7:17" x14ac:dyDescent="0.2">
      <c r="G589" s="35"/>
      <c r="Q589" s="35"/>
    </row>
    <row r="590" spans="7:17" x14ac:dyDescent="0.2">
      <c r="G590" s="35"/>
      <c r="Q590" s="35"/>
    </row>
    <row r="591" spans="7:17" x14ac:dyDescent="0.2">
      <c r="G591" s="35"/>
      <c r="Q591" s="35"/>
    </row>
    <row r="592" spans="7:17" x14ac:dyDescent="0.2">
      <c r="G592" s="35"/>
      <c r="Q592" s="35"/>
    </row>
    <row r="593" spans="7:17" x14ac:dyDescent="0.2">
      <c r="G593" s="35"/>
      <c r="Q593" s="35"/>
    </row>
    <row r="594" spans="7:17" x14ac:dyDescent="0.2">
      <c r="G594" s="35"/>
      <c r="Q594" s="35"/>
    </row>
    <row r="595" spans="7:17" x14ac:dyDescent="0.2">
      <c r="G595" s="35"/>
      <c r="Q595" s="35"/>
    </row>
    <row r="596" spans="7:17" x14ac:dyDescent="0.2">
      <c r="G596" s="35"/>
      <c r="Q596" s="35"/>
    </row>
    <row r="597" spans="7:17" x14ac:dyDescent="0.2">
      <c r="G597" s="35"/>
      <c r="Q597" s="35"/>
    </row>
    <row r="598" spans="7:17" x14ac:dyDescent="0.2">
      <c r="G598" s="35"/>
      <c r="Q598" s="35"/>
    </row>
    <row r="599" spans="7:17" x14ac:dyDescent="0.2">
      <c r="G599" s="35"/>
      <c r="Q599" s="35"/>
    </row>
    <row r="600" spans="7:17" x14ac:dyDescent="0.2">
      <c r="G600" s="35"/>
      <c r="Q600" s="35"/>
    </row>
    <row r="601" spans="7:17" x14ac:dyDescent="0.2">
      <c r="G601" s="35"/>
      <c r="Q601" s="35"/>
    </row>
    <row r="602" spans="7:17" x14ac:dyDescent="0.2">
      <c r="G602" s="35"/>
      <c r="Q602" s="35"/>
    </row>
    <row r="603" spans="7:17" x14ac:dyDescent="0.2">
      <c r="G603" s="35"/>
      <c r="Q603" s="35"/>
    </row>
    <row r="604" spans="7:17" x14ac:dyDescent="0.2">
      <c r="G604" s="35"/>
      <c r="Q604" s="35"/>
    </row>
    <row r="605" spans="7:17" x14ac:dyDescent="0.2">
      <c r="G605" s="35"/>
      <c r="Q605" s="35"/>
    </row>
    <row r="606" spans="7:17" x14ac:dyDescent="0.2">
      <c r="G606" s="35"/>
      <c r="Q606" s="35"/>
    </row>
    <row r="607" spans="7:17" x14ac:dyDescent="0.2">
      <c r="G607" s="35"/>
      <c r="Q607" s="35"/>
    </row>
    <row r="608" spans="7:17" x14ac:dyDescent="0.2">
      <c r="G608" s="35"/>
      <c r="Q608" s="35"/>
    </row>
    <row r="609" spans="7:17" x14ac:dyDescent="0.2">
      <c r="G609" s="35"/>
      <c r="Q609" s="35"/>
    </row>
    <row r="610" spans="7:17" x14ac:dyDescent="0.2">
      <c r="G610" s="35"/>
      <c r="Q610" s="35"/>
    </row>
    <row r="611" spans="7:17" x14ac:dyDescent="0.2">
      <c r="G611" s="35"/>
      <c r="Q611" s="35"/>
    </row>
    <row r="612" spans="7:17" x14ac:dyDescent="0.2">
      <c r="G612" s="35"/>
      <c r="Q612" s="35"/>
    </row>
    <row r="613" spans="7:17" x14ac:dyDescent="0.2">
      <c r="G613" s="35"/>
      <c r="Q613" s="35"/>
    </row>
    <row r="614" spans="7:17" x14ac:dyDescent="0.2">
      <c r="G614" s="35"/>
      <c r="Q614" s="35"/>
    </row>
    <row r="615" spans="7:17" x14ac:dyDescent="0.2">
      <c r="G615" s="35"/>
      <c r="Q615" s="35"/>
    </row>
    <row r="616" spans="7:17" x14ac:dyDescent="0.2">
      <c r="G616" s="35"/>
      <c r="Q616" s="35"/>
    </row>
    <row r="617" spans="7:17" x14ac:dyDescent="0.2">
      <c r="G617" s="35"/>
      <c r="Q617" s="35"/>
    </row>
    <row r="618" spans="7:17" x14ac:dyDescent="0.2">
      <c r="G618" s="35"/>
      <c r="Q618" s="35"/>
    </row>
    <row r="619" spans="7:17" x14ac:dyDescent="0.2">
      <c r="G619" s="35"/>
      <c r="Q619" s="35"/>
    </row>
    <row r="620" spans="7:17" x14ac:dyDescent="0.2">
      <c r="G620" s="35"/>
      <c r="Q620" s="35"/>
    </row>
    <row r="621" spans="7:17" x14ac:dyDescent="0.2">
      <c r="G621" s="35"/>
      <c r="Q621" s="35"/>
    </row>
    <row r="622" spans="7:17" x14ac:dyDescent="0.2">
      <c r="G622" s="35"/>
      <c r="Q622" s="35"/>
    </row>
    <row r="623" spans="7:17" x14ac:dyDescent="0.2">
      <c r="G623" s="35"/>
      <c r="Q623" s="35"/>
    </row>
    <row r="624" spans="7:17" x14ac:dyDescent="0.2">
      <c r="G624" s="35"/>
      <c r="Q624" s="35"/>
    </row>
    <row r="625" spans="7:17" x14ac:dyDescent="0.2">
      <c r="G625" s="35"/>
      <c r="Q625" s="35"/>
    </row>
    <row r="626" spans="7:17" x14ac:dyDescent="0.2">
      <c r="G626" s="35"/>
      <c r="Q626" s="35"/>
    </row>
    <row r="627" spans="7:17" x14ac:dyDescent="0.2">
      <c r="G627" s="35"/>
      <c r="Q627" s="35"/>
    </row>
    <row r="628" spans="7:17" x14ac:dyDescent="0.2">
      <c r="G628" s="35"/>
      <c r="Q628" s="35"/>
    </row>
    <row r="629" spans="7:17" x14ac:dyDescent="0.2">
      <c r="G629" s="35"/>
      <c r="Q629" s="35"/>
    </row>
    <row r="630" spans="7:17" x14ac:dyDescent="0.2">
      <c r="G630" s="35"/>
      <c r="Q630" s="35"/>
    </row>
    <row r="631" spans="7:17" x14ac:dyDescent="0.2">
      <c r="G631" s="35"/>
      <c r="Q631" s="35"/>
    </row>
    <row r="632" spans="7:17" x14ac:dyDescent="0.2">
      <c r="G632" s="35"/>
      <c r="Q632" s="35"/>
    </row>
    <row r="633" spans="7:17" x14ac:dyDescent="0.2">
      <c r="G633" s="35"/>
      <c r="Q633" s="35"/>
    </row>
    <row r="634" spans="7:17" x14ac:dyDescent="0.2">
      <c r="G634" s="35"/>
      <c r="Q634" s="35"/>
    </row>
    <row r="635" spans="7:17" x14ac:dyDescent="0.2">
      <c r="G635" s="35"/>
      <c r="Q635" s="35"/>
    </row>
    <row r="636" spans="7:17" x14ac:dyDescent="0.2">
      <c r="G636" s="35"/>
      <c r="Q636" s="35"/>
    </row>
    <row r="637" spans="7:17" x14ac:dyDescent="0.2">
      <c r="G637" s="35"/>
      <c r="Q637" s="35"/>
    </row>
    <row r="638" spans="7:17" x14ac:dyDescent="0.2">
      <c r="G638" s="35"/>
      <c r="Q638" s="35"/>
    </row>
    <row r="639" spans="7:17" x14ac:dyDescent="0.2">
      <c r="G639" s="35"/>
      <c r="Q639" s="35"/>
    </row>
    <row r="640" spans="7:17" x14ac:dyDescent="0.2">
      <c r="G640" s="35"/>
      <c r="Q640" s="35"/>
    </row>
    <row r="641" spans="7:17" x14ac:dyDescent="0.2">
      <c r="G641" s="35"/>
      <c r="Q641" s="35"/>
    </row>
    <row r="642" spans="7:17" x14ac:dyDescent="0.2">
      <c r="G642" s="35"/>
      <c r="Q642" s="35"/>
    </row>
    <row r="643" spans="7:17" x14ac:dyDescent="0.2">
      <c r="G643" s="35"/>
      <c r="Q643" s="35"/>
    </row>
    <row r="644" spans="7:17" x14ac:dyDescent="0.2">
      <c r="G644" s="35"/>
      <c r="Q644" s="35"/>
    </row>
    <row r="645" spans="7:17" x14ac:dyDescent="0.2">
      <c r="G645" s="35"/>
      <c r="Q645" s="35"/>
    </row>
    <row r="646" spans="7:17" x14ac:dyDescent="0.2">
      <c r="G646" s="35"/>
      <c r="Q646" s="35"/>
    </row>
    <row r="647" spans="7:17" x14ac:dyDescent="0.2">
      <c r="G647" s="35"/>
      <c r="Q647" s="35"/>
    </row>
    <row r="648" spans="7:17" x14ac:dyDescent="0.2">
      <c r="G648" s="35"/>
      <c r="Q648" s="35"/>
    </row>
    <row r="649" spans="7:17" x14ac:dyDescent="0.2">
      <c r="G649" s="35"/>
      <c r="Q649" s="35"/>
    </row>
    <row r="650" spans="7:17" x14ac:dyDescent="0.2">
      <c r="G650" s="35"/>
      <c r="Q650" s="35"/>
    </row>
    <row r="651" spans="7:17" x14ac:dyDescent="0.2">
      <c r="G651" s="35"/>
      <c r="Q651" s="35"/>
    </row>
    <row r="652" spans="7:17" x14ac:dyDescent="0.2">
      <c r="G652" s="35"/>
      <c r="Q652" s="35"/>
    </row>
    <row r="653" spans="7:17" x14ac:dyDescent="0.2">
      <c r="G653" s="35"/>
      <c r="Q653" s="35"/>
    </row>
    <row r="654" spans="7:17" x14ac:dyDescent="0.2">
      <c r="G654" s="35"/>
      <c r="Q654" s="35"/>
    </row>
    <row r="655" spans="7:17" x14ac:dyDescent="0.2">
      <c r="G655" s="35"/>
      <c r="Q655" s="35"/>
    </row>
    <row r="656" spans="7:17" x14ac:dyDescent="0.2">
      <c r="G656" s="35"/>
      <c r="Q656" s="35"/>
    </row>
    <row r="657" spans="7:17" x14ac:dyDescent="0.2">
      <c r="G657" s="35"/>
      <c r="Q657" s="35"/>
    </row>
    <row r="658" spans="7:17" x14ac:dyDescent="0.2">
      <c r="G658" s="35"/>
      <c r="Q658" s="35"/>
    </row>
    <row r="659" spans="7:17" x14ac:dyDescent="0.2">
      <c r="G659" s="35"/>
      <c r="Q659" s="35"/>
    </row>
    <row r="660" spans="7:17" x14ac:dyDescent="0.2">
      <c r="G660" s="35"/>
      <c r="Q660" s="35"/>
    </row>
    <row r="661" spans="7:17" x14ac:dyDescent="0.2">
      <c r="G661" s="35"/>
      <c r="Q661" s="35"/>
    </row>
    <row r="662" spans="7:17" x14ac:dyDescent="0.2">
      <c r="G662" s="35"/>
      <c r="Q662" s="35"/>
    </row>
    <row r="663" spans="7:17" x14ac:dyDescent="0.2">
      <c r="G663" s="35"/>
      <c r="Q663" s="35"/>
    </row>
    <row r="664" spans="7:17" x14ac:dyDescent="0.2">
      <c r="G664" s="35"/>
      <c r="Q664" s="35"/>
    </row>
    <row r="665" spans="7:17" x14ac:dyDescent="0.2">
      <c r="G665" s="35"/>
      <c r="Q665" s="35"/>
    </row>
    <row r="666" spans="7:17" x14ac:dyDescent="0.2">
      <c r="G666" s="35"/>
      <c r="Q666" s="35"/>
    </row>
    <row r="667" spans="7:17" x14ac:dyDescent="0.2">
      <c r="G667" s="35"/>
      <c r="Q667" s="35"/>
    </row>
    <row r="668" spans="7:17" x14ac:dyDescent="0.2">
      <c r="G668" s="35"/>
      <c r="Q668" s="35"/>
    </row>
    <row r="669" spans="7:17" x14ac:dyDescent="0.2">
      <c r="G669" s="35"/>
      <c r="Q669" s="35"/>
    </row>
    <row r="670" spans="7:17" x14ac:dyDescent="0.2">
      <c r="G670" s="35"/>
      <c r="Q670" s="35"/>
    </row>
    <row r="671" spans="7:17" x14ac:dyDescent="0.2">
      <c r="G671" s="35"/>
      <c r="Q671" s="35"/>
    </row>
    <row r="672" spans="7:17" x14ac:dyDescent="0.2">
      <c r="G672" s="35"/>
      <c r="Q672" s="35"/>
    </row>
    <row r="673" spans="7:17" x14ac:dyDescent="0.2">
      <c r="G673" s="35"/>
      <c r="Q673" s="35"/>
    </row>
    <row r="674" spans="7:17" x14ac:dyDescent="0.2">
      <c r="G674" s="35"/>
      <c r="Q674" s="35"/>
    </row>
    <row r="675" spans="7:17" x14ac:dyDescent="0.2">
      <c r="G675" s="35"/>
      <c r="Q675" s="35"/>
    </row>
    <row r="676" spans="7:17" x14ac:dyDescent="0.2">
      <c r="G676" s="35"/>
      <c r="Q676" s="35"/>
    </row>
    <row r="677" spans="7:17" x14ac:dyDescent="0.2">
      <c r="G677" s="35"/>
      <c r="Q677" s="35"/>
    </row>
    <row r="678" spans="7:17" x14ac:dyDescent="0.2">
      <c r="G678" s="35"/>
      <c r="Q678" s="35"/>
    </row>
    <row r="679" spans="7:17" x14ac:dyDescent="0.2">
      <c r="G679" s="35"/>
      <c r="Q679" s="35"/>
    </row>
    <row r="680" spans="7:17" x14ac:dyDescent="0.2">
      <c r="G680" s="35"/>
      <c r="Q680" s="35"/>
    </row>
    <row r="681" spans="7:17" x14ac:dyDescent="0.2">
      <c r="G681" s="35"/>
      <c r="Q681" s="35"/>
    </row>
    <row r="682" spans="7:17" x14ac:dyDescent="0.2">
      <c r="G682" s="35"/>
      <c r="Q682" s="35"/>
    </row>
    <row r="683" spans="7:17" x14ac:dyDescent="0.2">
      <c r="G683" s="35"/>
      <c r="Q683" s="35"/>
    </row>
    <row r="684" spans="7:17" x14ac:dyDescent="0.2">
      <c r="G684" s="35"/>
      <c r="Q684" s="35"/>
    </row>
    <row r="685" spans="7:17" x14ac:dyDescent="0.2">
      <c r="G685" s="35"/>
      <c r="Q685" s="35"/>
    </row>
    <row r="686" spans="7:17" x14ac:dyDescent="0.2">
      <c r="G686" s="35"/>
      <c r="Q686" s="35"/>
    </row>
    <row r="687" spans="7:17" x14ac:dyDescent="0.2">
      <c r="G687" s="35"/>
      <c r="Q687" s="35"/>
    </row>
    <row r="688" spans="7:17" x14ac:dyDescent="0.2">
      <c r="G688" s="35"/>
      <c r="Q688" s="35"/>
    </row>
    <row r="689" spans="7:17" x14ac:dyDescent="0.2">
      <c r="G689" s="35"/>
      <c r="Q689" s="35"/>
    </row>
    <row r="690" spans="7:17" x14ac:dyDescent="0.2">
      <c r="G690" s="35"/>
      <c r="Q690" s="35"/>
    </row>
    <row r="691" spans="7:17" x14ac:dyDescent="0.2">
      <c r="G691" s="35"/>
      <c r="Q691" s="35"/>
    </row>
    <row r="692" spans="7:17" x14ac:dyDescent="0.2">
      <c r="G692" s="35"/>
      <c r="Q692" s="35"/>
    </row>
    <row r="693" spans="7:17" x14ac:dyDescent="0.2">
      <c r="G693" s="35"/>
      <c r="Q693" s="35"/>
    </row>
    <row r="694" spans="7:17" x14ac:dyDescent="0.2">
      <c r="G694" s="35"/>
      <c r="Q694" s="35"/>
    </row>
    <row r="695" spans="7:17" x14ac:dyDescent="0.2">
      <c r="G695" s="35"/>
      <c r="Q695" s="35"/>
    </row>
    <row r="696" spans="7:17" x14ac:dyDescent="0.2">
      <c r="G696" s="35"/>
      <c r="Q696" s="35"/>
    </row>
    <row r="697" spans="7:17" x14ac:dyDescent="0.2">
      <c r="G697" s="35"/>
      <c r="Q697" s="35"/>
    </row>
    <row r="698" spans="7:17" x14ac:dyDescent="0.2">
      <c r="G698" s="35"/>
      <c r="Q698" s="35"/>
    </row>
    <row r="699" spans="7:17" x14ac:dyDescent="0.2">
      <c r="G699" s="35"/>
      <c r="Q699" s="35"/>
    </row>
    <row r="700" spans="7:17" x14ac:dyDescent="0.2">
      <c r="G700" s="35"/>
      <c r="Q700" s="35"/>
    </row>
    <row r="701" spans="7:17" x14ac:dyDescent="0.2">
      <c r="G701" s="35"/>
      <c r="Q701" s="35"/>
    </row>
    <row r="702" spans="7:17" x14ac:dyDescent="0.2">
      <c r="G702" s="35"/>
      <c r="Q702" s="35"/>
    </row>
    <row r="703" spans="7:17" x14ac:dyDescent="0.2">
      <c r="G703" s="35"/>
      <c r="Q703" s="35"/>
    </row>
    <row r="704" spans="7:17" x14ac:dyDescent="0.2">
      <c r="G704" s="35"/>
      <c r="Q704" s="35"/>
    </row>
    <row r="705" spans="7:17" x14ac:dyDescent="0.2">
      <c r="G705" s="35"/>
      <c r="Q705" s="35"/>
    </row>
    <row r="706" spans="7:17" x14ac:dyDescent="0.2">
      <c r="G706" s="35"/>
      <c r="Q706" s="35"/>
    </row>
    <row r="707" spans="7:17" x14ac:dyDescent="0.2">
      <c r="G707" s="35"/>
      <c r="Q707" s="35"/>
    </row>
    <row r="708" spans="7:17" x14ac:dyDescent="0.2">
      <c r="G708" s="35"/>
      <c r="Q708" s="35"/>
    </row>
    <row r="709" spans="7:17" x14ac:dyDescent="0.2">
      <c r="G709" s="35"/>
      <c r="Q709" s="35"/>
    </row>
    <row r="710" spans="7:17" x14ac:dyDescent="0.2">
      <c r="G710" s="35"/>
      <c r="Q710" s="35"/>
    </row>
    <row r="711" spans="7:17" x14ac:dyDescent="0.2">
      <c r="G711" s="35"/>
      <c r="Q711" s="35"/>
    </row>
    <row r="712" spans="7:17" x14ac:dyDescent="0.2">
      <c r="G712" s="35"/>
      <c r="Q712" s="35"/>
    </row>
    <row r="713" spans="7:17" x14ac:dyDescent="0.2">
      <c r="G713" s="35"/>
      <c r="Q713" s="35"/>
    </row>
    <row r="714" spans="7:17" x14ac:dyDescent="0.2">
      <c r="G714" s="35"/>
      <c r="Q714" s="35"/>
    </row>
    <row r="715" spans="7:17" x14ac:dyDescent="0.2">
      <c r="G715" s="35"/>
      <c r="Q715" s="35"/>
    </row>
    <row r="716" spans="7:17" x14ac:dyDescent="0.2">
      <c r="G716" s="35"/>
      <c r="Q716" s="35"/>
    </row>
    <row r="717" spans="7:17" x14ac:dyDescent="0.2">
      <c r="G717" s="35"/>
      <c r="Q717" s="35"/>
    </row>
    <row r="718" spans="7:17" x14ac:dyDescent="0.2">
      <c r="G718" s="35"/>
      <c r="Q718" s="35"/>
    </row>
    <row r="719" spans="7:17" x14ac:dyDescent="0.2">
      <c r="G719" s="35"/>
      <c r="Q719" s="35"/>
    </row>
    <row r="720" spans="7:17" x14ac:dyDescent="0.2">
      <c r="G720" s="35"/>
      <c r="Q720" s="35"/>
    </row>
    <row r="721" spans="7:17" x14ac:dyDescent="0.2">
      <c r="G721" s="35"/>
      <c r="Q721" s="35"/>
    </row>
    <row r="722" spans="7:17" x14ac:dyDescent="0.2">
      <c r="G722" s="35"/>
      <c r="Q722" s="35"/>
    </row>
    <row r="723" spans="7:17" x14ac:dyDescent="0.2">
      <c r="G723" s="35"/>
      <c r="Q723" s="35"/>
    </row>
    <row r="724" spans="7:17" x14ac:dyDescent="0.2">
      <c r="G724" s="35"/>
      <c r="Q724" s="35"/>
    </row>
    <row r="725" spans="7:17" x14ac:dyDescent="0.2">
      <c r="G725" s="35"/>
      <c r="Q725" s="35"/>
    </row>
    <row r="726" spans="7:17" x14ac:dyDescent="0.2">
      <c r="G726" s="35"/>
      <c r="Q726" s="35"/>
    </row>
    <row r="727" spans="7:17" x14ac:dyDescent="0.2">
      <c r="G727" s="35"/>
      <c r="Q727" s="35"/>
    </row>
    <row r="728" spans="7:17" x14ac:dyDescent="0.2">
      <c r="G728" s="35"/>
      <c r="Q728" s="35"/>
    </row>
    <row r="729" spans="7:17" x14ac:dyDescent="0.2">
      <c r="G729" s="35"/>
      <c r="Q729" s="35"/>
    </row>
    <row r="730" spans="7:17" x14ac:dyDescent="0.2">
      <c r="G730" s="35"/>
      <c r="Q730" s="35"/>
    </row>
    <row r="731" spans="7:17" x14ac:dyDescent="0.2">
      <c r="G731" s="35"/>
      <c r="Q731" s="35"/>
    </row>
    <row r="732" spans="7:17" x14ac:dyDescent="0.2">
      <c r="G732" s="35"/>
      <c r="Q732" s="35"/>
    </row>
    <row r="733" spans="7:17" x14ac:dyDescent="0.2">
      <c r="G733" s="35"/>
      <c r="Q733" s="35"/>
    </row>
    <row r="734" spans="7:17" x14ac:dyDescent="0.2">
      <c r="G734" s="35"/>
      <c r="Q734" s="35"/>
    </row>
    <row r="735" spans="7:17" x14ac:dyDescent="0.2">
      <c r="G735" s="35"/>
      <c r="Q735" s="35"/>
    </row>
    <row r="736" spans="7:17" x14ac:dyDescent="0.2">
      <c r="G736" s="35"/>
      <c r="Q736" s="35"/>
    </row>
    <row r="737" spans="7:17" x14ac:dyDescent="0.2">
      <c r="G737" s="35"/>
      <c r="Q737" s="35"/>
    </row>
    <row r="738" spans="7:17" x14ac:dyDescent="0.2">
      <c r="G738" s="35"/>
      <c r="Q738" s="35"/>
    </row>
    <row r="739" spans="7:17" x14ac:dyDescent="0.2">
      <c r="G739" s="35"/>
      <c r="Q739" s="35"/>
    </row>
    <row r="740" spans="7:17" x14ac:dyDescent="0.2">
      <c r="G740" s="35"/>
      <c r="Q740" s="35"/>
    </row>
    <row r="741" spans="7:17" x14ac:dyDescent="0.2">
      <c r="G741" s="35"/>
      <c r="Q741" s="35"/>
    </row>
    <row r="742" spans="7:17" x14ac:dyDescent="0.2">
      <c r="G742" s="35"/>
      <c r="Q742" s="35"/>
    </row>
    <row r="743" spans="7:17" x14ac:dyDescent="0.2">
      <c r="G743" s="35"/>
      <c r="Q743" s="35"/>
    </row>
    <row r="744" spans="7:17" x14ac:dyDescent="0.2">
      <c r="G744" s="35"/>
      <c r="Q744" s="35"/>
    </row>
    <row r="745" spans="7:17" x14ac:dyDescent="0.2">
      <c r="G745" s="35"/>
      <c r="Q745" s="35"/>
    </row>
    <row r="746" spans="7:17" x14ac:dyDescent="0.2">
      <c r="G746" s="35"/>
      <c r="Q746" s="35"/>
    </row>
    <row r="747" spans="7:17" x14ac:dyDescent="0.2">
      <c r="G747" s="35"/>
      <c r="Q747" s="35"/>
    </row>
    <row r="748" spans="7:17" x14ac:dyDescent="0.2">
      <c r="G748" s="35"/>
      <c r="Q748" s="35"/>
    </row>
    <row r="749" spans="7:17" x14ac:dyDescent="0.2">
      <c r="G749" s="35"/>
      <c r="Q749" s="35"/>
    </row>
    <row r="750" spans="7:17" x14ac:dyDescent="0.2">
      <c r="G750" s="35"/>
      <c r="Q750" s="35"/>
    </row>
    <row r="751" spans="7:17" x14ac:dyDescent="0.2">
      <c r="G751" s="35"/>
      <c r="Q751" s="35"/>
    </row>
    <row r="752" spans="7:17" x14ac:dyDescent="0.2">
      <c r="G752" s="35"/>
      <c r="Q752" s="35"/>
    </row>
    <row r="753" spans="7:17" x14ac:dyDescent="0.2">
      <c r="G753" s="35"/>
      <c r="Q753" s="35"/>
    </row>
    <row r="754" spans="7:17" x14ac:dyDescent="0.2">
      <c r="G754" s="35"/>
      <c r="Q754" s="35"/>
    </row>
    <row r="755" spans="7:17" x14ac:dyDescent="0.2">
      <c r="G755" s="35"/>
      <c r="Q755" s="35"/>
    </row>
    <row r="756" spans="7:17" x14ac:dyDescent="0.2">
      <c r="G756" s="35"/>
      <c r="Q756" s="35"/>
    </row>
    <row r="757" spans="7:17" x14ac:dyDescent="0.2">
      <c r="G757" s="35"/>
      <c r="Q757" s="35"/>
    </row>
    <row r="758" spans="7:17" x14ac:dyDescent="0.2">
      <c r="G758" s="35"/>
      <c r="Q758" s="35"/>
    </row>
    <row r="759" spans="7:17" x14ac:dyDescent="0.2">
      <c r="G759" s="35"/>
      <c r="Q759" s="35"/>
    </row>
    <row r="760" spans="7:17" x14ac:dyDescent="0.2">
      <c r="G760" s="35"/>
      <c r="Q760" s="35"/>
    </row>
    <row r="761" spans="7:17" x14ac:dyDescent="0.2">
      <c r="G761" s="35"/>
      <c r="Q761" s="35"/>
    </row>
    <row r="762" spans="7:17" x14ac:dyDescent="0.2">
      <c r="G762" s="35"/>
      <c r="Q762" s="35"/>
    </row>
    <row r="763" spans="7:17" x14ac:dyDescent="0.2">
      <c r="G763" s="35"/>
      <c r="Q763" s="35"/>
    </row>
    <row r="764" spans="7:17" x14ac:dyDescent="0.2">
      <c r="G764" s="35"/>
      <c r="Q764" s="35"/>
    </row>
    <row r="765" spans="7:17" x14ac:dyDescent="0.2">
      <c r="G765" s="35"/>
      <c r="Q765" s="35"/>
    </row>
    <row r="766" spans="7:17" x14ac:dyDescent="0.2">
      <c r="G766" s="35"/>
      <c r="Q766" s="35"/>
    </row>
    <row r="767" spans="7:17" x14ac:dyDescent="0.2">
      <c r="G767" s="35"/>
      <c r="Q767" s="35"/>
    </row>
    <row r="768" spans="7:17" x14ac:dyDescent="0.2">
      <c r="G768" s="35"/>
      <c r="Q768" s="35"/>
    </row>
    <row r="769" spans="7:17" x14ac:dyDescent="0.2">
      <c r="G769" s="35"/>
      <c r="Q769" s="35"/>
    </row>
    <row r="770" spans="7:17" x14ac:dyDescent="0.2">
      <c r="G770" s="35"/>
      <c r="Q770" s="35"/>
    </row>
    <row r="771" spans="7:17" x14ac:dyDescent="0.2">
      <c r="G771" s="35"/>
      <c r="Q771" s="35"/>
    </row>
    <row r="772" spans="7:17" x14ac:dyDescent="0.2">
      <c r="G772" s="35"/>
      <c r="Q772" s="35"/>
    </row>
    <row r="773" spans="7:17" x14ac:dyDescent="0.2">
      <c r="G773" s="35"/>
      <c r="Q773" s="35"/>
    </row>
    <row r="774" spans="7:17" x14ac:dyDescent="0.2">
      <c r="G774" s="35"/>
      <c r="Q774" s="35"/>
    </row>
    <row r="775" spans="7:17" x14ac:dyDescent="0.2">
      <c r="G775" s="35"/>
      <c r="Q775" s="35"/>
    </row>
    <row r="776" spans="7:17" x14ac:dyDescent="0.2">
      <c r="G776" s="35"/>
      <c r="Q776" s="35"/>
    </row>
    <row r="777" spans="7:17" x14ac:dyDescent="0.2">
      <c r="G777" s="35"/>
      <c r="Q777" s="35"/>
    </row>
    <row r="778" spans="7:17" x14ac:dyDescent="0.2">
      <c r="G778" s="35"/>
      <c r="Q778" s="35"/>
    </row>
    <row r="779" spans="7:17" x14ac:dyDescent="0.2">
      <c r="G779" s="35"/>
      <c r="Q779" s="35"/>
    </row>
    <row r="780" spans="7:17" x14ac:dyDescent="0.2">
      <c r="G780" s="35"/>
      <c r="Q780" s="35"/>
    </row>
    <row r="781" spans="7:17" x14ac:dyDescent="0.2">
      <c r="G781" s="35"/>
      <c r="Q781" s="35"/>
    </row>
    <row r="782" spans="7:17" x14ac:dyDescent="0.2">
      <c r="G782" s="35"/>
      <c r="Q782" s="35"/>
    </row>
    <row r="783" spans="7:17" x14ac:dyDescent="0.2">
      <c r="G783" s="35"/>
      <c r="Q783" s="35"/>
    </row>
    <row r="784" spans="7:17" x14ac:dyDescent="0.2">
      <c r="G784" s="35"/>
      <c r="Q784" s="35"/>
    </row>
    <row r="785" spans="7:17" x14ac:dyDescent="0.2">
      <c r="G785" s="35"/>
      <c r="Q785" s="35"/>
    </row>
    <row r="786" spans="7:17" x14ac:dyDescent="0.2">
      <c r="G786" s="35"/>
      <c r="Q786" s="35"/>
    </row>
    <row r="787" spans="7:17" x14ac:dyDescent="0.2">
      <c r="G787" s="35"/>
      <c r="Q787" s="35"/>
    </row>
    <row r="788" spans="7:17" x14ac:dyDescent="0.2">
      <c r="G788" s="35"/>
      <c r="Q788" s="35"/>
    </row>
    <row r="789" spans="7:17" x14ac:dyDescent="0.2">
      <c r="G789" s="35"/>
      <c r="Q789" s="35"/>
    </row>
    <row r="790" spans="7:17" x14ac:dyDescent="0.2">
      <c r="G790" s="35"/>
      <c r="Q790" s="35"/>
    </row>
    <row r="791" spans="7:17" x14ac:dyDescent="0.2">
      <c r="G791" s="35"/>
      <c r="Q791" s="35"/>
    </row>
    <row r="792" spans="7:17" x14ac:dyDescent="0.2">
      <c r="G792" s="35"/>
      <c r="Q792" s="35"/>
    </row>
    <row r="793" spans="7:17" x14ac:dyDescent="0.2">
      <c r="G793" s="35"/>
      <c r="Q793" s="35"/>
    </row>
    <row r="794" spans="7:17" x14ac:dyDescent="0.2">
      <c r="G794" s="35"/>
      <c r="Q794" s="35"/>
    </row>
    <row r="795" spans="7:17" x14ac:dyDescent="0.2">
      <c r="G795" s="35"/>
      <c r="Q795" s="35"/>
    </row>
    <row r="796" spans="7:17" x14ac:dyDescent="0.2">
      <c r="G796" s="35"/>
      <c r="Q796" s="35"/>
    </row>
    <row r="797" spans="7:17" x14ac:dyDescent="0.2">
      <c r="G797" s="35"/>
      <c r="Q797" s="35"/>
    </row>
    <row r="798" spans="7:17" x14ac:dyDescent="0.2">
      <c r="G798" s="35"/>
      <c r="Q798" s="35"/>
    </row>
    <row r="799" spans="7:17" x14ac:dyDescent="0.2">
      <c r="G799" s="35"/>
      <c r="Q799" s="35"/>
    </row>
    <row r="800" spans="7:17" x14ac:dyDescent="0.2">
      <c r="G800" s="35"/>
      <c r="Q800" s="35"/>
    </row>
    <row r="801" spans="7:17" x14ac:dyDescent="0.2">
      <c r="G801" s="35"/>
      <c r="Q801" s="35"/>
    </row>
    <row r="802" spans="7:17" x14ac:dyDescent="0.2">
      <c r="G802" s="35"/>
      <c r="Q802" s="35"/>
    </row>
    <row r="803" spans="7:17" x14ac:dyDescent="0.2">
      <c r="G803" s="35"/>
      <c r="Q803" s="35"/>
    </row>
    <row r="804" spans="7:17" x14ac:dyDescent="0.2">
      <c r="G804" s="35"/>
      <c r="Q804" s="35"/>
    </row>
    <row r="805" spans="7:17" x14ac:dyDescent="0.2">
      <c r="G805" s="35"/>
      <c r="Q805" s="35"/>
    </row>
    <row r="806" spans="7:17" x14ac:dyDescent="0.2">
      <c r="G806" s="35"/>
      <c r="Q806" s="35"/>
    </row>
    <row r="807" spans="7:17" x14ac:dyDescent="0.2">
      <c r="G807" s="35"/>
      <c r="Q807" s="35"/>
    </row>
    <row r="808" spans="7:17" x14ac:dyDescent="0.2">
      <c r="G808" s="35"/>
      <c r="Q808" s="35"/>
    </row>
    <row r="809" spans="7:17" x14ac:dyDescent="0.2">
      <c r="G809" s="35"/>
      <c r="Q809" s="35"/>
    </row>
    <row r="810" spans="7:17" x14ac:dyDescent="0.2">
      <c r="G810" s="35"/>
      <c r="Q810" s="35"/>
    </row>
    <row r="811" spans="7:17" x14ac:dyDescent="0.2">
      <c r="G811" s="35"/>
      <c r="Q811" s="35"/>
    </row>
    <row r="812" spans="7:17" x14ac:dyDescent="0.2">
      <c r="G812" s="35"/>
      <c r="Q812" s="35"/>
    </row>
    <row r="813" spans="7:17" x14ac:dyDescent="0.2">
      <c r="G813" s="35"/>
      <c r="Q813" s="35"/>
    </row>
    <row r="814" spans="7:17" x14ac:dyDescent="0.2">
      <c r="G814" s="35"/>
      <c r="Q814" s="35"/>
    </row>
    <row r="815" spans="7:17" x14ac:dyDescent="0.2">
      <c r="G815" s="35"/>
      <c r="Q815" s="35"/>
    </row>
    <row r="816" spans="7:17" x14ac:dyDescent="0.2">
      <c r="G816" s="35"/>
      <c r="Q816" s="35"/>
    </row>
    <row r="817" spans="7:17" x14ac:dyDescent="0.2">
      <c r="G817" s="35"/>
      <c r="Q817" s="35"/>
    </row>
    <row r="818" spans="7:17" x14ac:dyDescent="0.2">
      <c r="G818" s="35"/>
      <c r="Q818" s="35"/>
    </row>
    <row r="819" spans="7:17" x14ac:dyDescent="0.2">
      <c r="G819" s="35"/>
      <c r="Q819" s="35"/>
    </row>
    <row r="820" spans="7:17" x14ac:dyDescent="0.2">
      <c r="G820" s="35"/>
      <c r="Q820" s="35"/>
    </row>
    <row r="821" spans="7:17" x14ac:dyDescent="0.2">
      <c r="G821" s="35"/>
      <c r="Q821" s="35"/>
    </row>
    <row r="822" spans="7:17" x14ac:dyDescent="0.2">
      <c r="G822" s="35"/>
      <c r="Q822" s="35"/>
    </row>
    <row r="823" spans="7:17" x14ac:dyDescent="0.2">
      <c r="G823" s="35"/>
      <c r="Q823" s="35"/>
    </row>
    <row r="824" spans="7:17" x14ac:dyDescent="0.2">
      <c r="G824" s="35"/>
      <c r="Q824" s="35"/>
    </row>
    <row r="825" spans="7:17" x14ac:dyDescent="0.2">
      <c r="G825" s="35"/>
      <c r="Q825" s="35"/>
    </row>
    <row r="826" spans="7:17" x14ac:dyDescent="0.2">
      <c r="G826" s="35"/>
      <c r="Q826" s="35"/>
    </row>
    <row r="827" spans="7:17" x14ac:dyDescent="0.2">
      <c r="G827" s="35"/>
      <c r="Q827" s="35"/>
    </row>
    <row r="828" spans="7:17" x14ac:dyDescent="0.2">
      <c r="G828" s="35"/>
      <c r="Q828" s="35"/>
    </row>
    <row r="829" spans="7:17" x14ac:dyDescent="0.2">
      <c r="G829" s="35"/>
      <c r="Q829" s="35"/>
    </row>
    <row r="830" spans="7:17" x14ac:dyDescent="0.2">
      <c r="G830" s="35"/>
      <c r="Q830" s="35"/>
    </row>
    <row r="831" spans="7:17" x14ac:dyDescent="0.2">
      <c r="G831" s="35"/>
      <c r="Q831" s="35"/>
    </row>
    <row r="832" spans="7:17" x14ac:dyDescent="0.2">
      <c r="G832" s="35"/>
      <c r="Q832" s="35"/>
    </row>
    <row r="833" spans="7:17" x14ac:dyDescent="0.2">
      <c r="G833" s="35"/>
      <c r="Q833" s="35"/>
    </row>
    <row r="834" spans="7:17" x14ac:dyDescent="0.2">
      <c r="G834" s="35"/>
      <c r="Q834" s="35"/>
    </row>
    <row r="835" spans="7:17" x14ac:dyDescent="0.2">
      <c r="G835" s="35"/>
      <c r="Q835" s="35"/>
    </row>
    <row r="836" spans="7:17" x14ac:dyDescent="0.2">
      <c r="G836" s="35"/>
      <c r="Q836" s="35"/>
    </row>
    <row r="837" spans="7:17" x14ac:dyDescent="0.2">
      <c r="G837" s="35"/>
      <c r="Q837" s="35"/>
    </row>
    <row r="838" spans="7:17" x14ac:dyDescent="0.2">
      <c r="G838" s="35"/>
      <c r="Q838" s="35"/>
    </row>
    <row r="839" spans="7:17" x14ac:dyDescent="0.2">
      <c r="G839" s="35"/>
      <c r="Q839" s="35"/>
    </row>
    <row r="840" spans="7:17" x14ac:dyDescent="0.2">
      <c r="G840" s="35"/>
      <c r="Q840" s="35"/>
    </row>
    <row r="841" spans="7:17" x14ac:dyDescent="0.2">
      <c r="G841" s="35"/>
      <c r="Q841" s="35"/>
    </row>
    <row r="842" spans="7:17" x14ac:dyDescent="0.2">
      <c r="G842" s="35"/>
      <c r="Q842" s="35"/>
    </row>
    <row r="843" spans="7:17" x14ac:dyDescent="0.2">
      <c r="G843" s="35"/>
      <c r="Q843" s="35"/>
    </row>
    <row r="844" spans="7:17" x14ac:dyDescent="0.2">
      <c r="G844" s="35"/>
      <c r="Q844" s="35"/>
    </row>
    <row r="845" spans="7:17" x14ac:dyDescent="0.2">
      <c r="G845" s="35"/>
      <c r="Q845" s="35"/>
    </row>
    <row r="846" spans="7:17" x14ac:dyDescent="0.2">
      <c r="G846" s="35"/>
      <c r="Q846" s="35"/>
    </row>
    <row r="847" spans="7:17" x14ac:dyDescent="0.2">
      <c r="G847" s="35"/>
      <c r="Q847" s="35"/>
    </row>
    <row r="848" spans="7:17" x14ac:dyDescent="0.2">
      <c r="G848" s="35"/>
      <c r="Q848" s="35"/>
    </row>
    <row r="849" spans="7:17" x14ac:dyDescent="0.2">
      <c r="G849" s="35"/>
      <c r="Q849" s="35"/>
    </row>
    <row r="850" spans="7:17" x14ac:dyDescent="0.2">
      <c r="G850" s="35"/>
      <c r="Q850" s="35"/>
    </row>
    <row r="851" spans="7:17" x14ac:dyDescent="0.2">
      <c r="G851" s="35"/>
      <c r="Q851" s="35"/>
    </row>
    <row r="852" spans="7:17" x14ac:dyDescent="0.2">
      <c r="G852" s="35"/>
      <c r="Q852" s="35"/>
    </row>
    <row r="853" spans="7:17" x14ac:dyDescent="0.2">
      <c r="G853" s="35"/>
      <c r="Q853" s="35"/>
    </row>
    <row r="854" spans="7:17" x14ac:dyDescent="0.2">
      <c r="G854" s="35"/>
      <c r="Q854" s="35"/>
    </row>
    <row r="855" spans="7:17" x14ac:dyDescent="0.2">
      <c r="G855" s="35"/>
      <c r="Q855" s="35"/>
    </row>
    <row r="856" spans="7:17" x14ac:dyDescent="0.2">
      <c r="G856" s="35"/>
      <c r="Q856" s="35"/>
    </row>
    <row r="857" spans="7:17" x14ac:dyDescent="0.2">
      <c r="G857" s="35"/>
      <c r="Q857" s="35"/>
    </row>
    <row r="858" spans="7:17" x14ac:dyDescent="0.2">
      <c r="G858" s="35"/>
      <c r="Q858" s="35"/>
    </row>
    <row r="859" spans="7:17" x14ac:dyDescent="0.2">
      <c r="G859" s="35"/>
      <c r="Q859" s="35"/>
    </row>
    <row r="860" spans="7:17" x14ac:dyDescent="0.2">
      <c r="G860" s="35"/>
      <c r="Q860" s="35"/>
    </row>
    <row r="861" spans="7:17" x14ac:dyDescent="0.2">
      <c r="G861" s="35"/>
      <c r="Q861" s="35"/>
    </row>
    <row r="862" spans="7:17" x14ac:dyDescent="0.2">
      <c r="G862" s="35"/>
      <c r="Q862" s="35"/>
    </row>
    <row r="863" spans="7:17" x14ac:dyDescent="0.2">
      <c r="G863" s="35"/>
      <c r="Q863" s="35"/>
    </row>
    <row r="864" spans="7:17" x14ac:dyDescent="0.2">
      <c r="G864" s="35"/>
      <c r="Q864" s="35"/>
    </row>
    <row r="865" spans="7:17" x14ac:dyDescent="0.2">
      <c r="G865" s="35"/>
      <c r="Q865" s="35"/>
    </row>
    <row r="866" spans="7:17" x14ac:dyDescent="0.2">
      <c r="G866" s="35"/>
      <c r="Q866" s="35"/>
    </row>
    <row r="867" spans="7:17" x14ac:dyDescent="0.2">
      <c r="G867" s="35"/>
      <c r="Q867" s="35"/>
    </row>
    <row r="868" spans="7:17" x14ac:dyDescent="0.2">
      <c r="G868" s="35"/>
      <c r="Q868" s="35"/>
    </row>
    <row r="869" spans="7:17" x14ac:dyDescent="0.2">
      <c r="G869" s="35"/>
      <c r="Q869" s="35"/>
    </row>
    <row r="870" spans="7:17" x14ac:dyDescent="0.2">
      <c r="G870" s="35"/>
      <c r="Q870" s="35"/>
    </row>
    <row r="871" spans="7:17" x14ac:dyDescent="0.2">
      <c r="G871" s="35"/>
      <c r="Q871" s="35"/>
    </row>
    <row r="872" spans="7:17" x14ac:dyDescent="0.2">
      <c r="G872" s="35"/>
      <c r="Q872" s="35"/>
    </row>
    <row r="873" spans="7:17" x14ac:dyDescent="0.2">
      <c r="G873" s="35"/>
      <c r="Q873" s="35"/>
    </row>
    <row r="874" spans="7:17" x14ac:dyDescent="0.2">
      <c r="G874" s="35"/>
      <c r="Q874" s="35"/>
    </row>
    <row r="875" spans="7:17" x14ac:dyDescent="0.2">
      <c r="G875" s="35"/>
      <c r="Q875" s="35"/>
    </row>
    <row r="876" spans="7:17" x14ac:dyDescent="0.2">
      <c r="G876" s="35"/>
      <c r="Q876" s="35"/>
    </row>
    <row r="877" spans="7:17" x14ac:dyDescent="0.2">
      <c r="G877" s="35"/>
      <c r="Q877" s="35"/>
    </row>
    <row r="878" spans="7:17" x14ac:dyDescent="0.2">
      <c r="G878" s="35"/>
      <c r="Q878" s="35"/>
    </row>
    <row r="879" spans="7:17" x14ac:dyDescent="0.2">
      <c r="G879" s="35"/>
      <c r="Q879" s="35"/>
    </row>
    <row r="880" spans="7:17" x14ac:dyDescent="0.2">
      <c r="G880" s="35"/>
      <c r="Q880" s="35"/>
    </row>
    <row r="881" spans="7:17" x14ac:dyDescent="0.2">
      <c r="G881" s="35"/>
      <c r="Q881" s="35"/>
    </row>
    <row r="882" spans="7:17" x14ac:dyDescent="0.2">
      <c r="G882" s="35"/>
      <c r="Q882" s="35"/>
    </row>
    <row r="883" spans="7:17" x14ac:dyDescent="0.2">
      <c r="G883" s="35"/>
      <c r="Q883" s="35"/>
    </row>
    <row r="884" spans="7:17" x14ac:dyDescent="0.2">
      <c r="G884" s="35"/>
      <c r="Q884" s="35"/>
    </row>
    <row r="885" spans="7:17" x14ac:dyDescent="0.2">
      <c r="G885" s="35"/>
      <c r="Q885" s="35"/>
    </row>
    <row r="886" spans="7:17" x14ac:dyDescent="0.2">
      <c r="G886" s="35"/>
      <c r="Q886" s="35"/>
    </row>
    <row r="887" spans="7:17" x14ac:dyDescent="0.2">
      <c r="G887" s="35"/>
      <c r="Q887" s="35"/>
    </row>
    <row r="888" spans="7:17" x14ac:dyDescent="0.2">
      <c r="G888" s="35"/>
      <c r="Q888" s="35"/>
    </row>
    <row r="889" spans="7:17" x14ac:dyDescent="0.2">
      <c r="G889" s="35"/>
      <c r="Q889" s="35"/>
    </row>
    <row r="890" spans="7:17" x14ac:dyDescent="0.2">
      <c r="G890" s="35"/>
      <c r="Q890" s="35"/>
    </row>
    <row r="891" spans="7:17" x14ac:dyDescent="0.2">
      <c r="G891" s="35"/>
      <c r="Q891" s="35"/>
    </row>
    <row r="892" spans="7:17" x14ac:dyDescent="0.2">
      <c r="G892" s="35"/>
      <c r="Q892" s="35"/>
    </row>
    <row r="893" spans="7:17" x14ac:dyDescent="0.2">
      <c r="G893" s="35"/>
      <c r="Q893" s="35"/>
    </row>
    <row r="894" spans="7:17" x14ac:dyDescent="0.2">
      <c r="G894" s="35"/>
      <c r="Q894" s="35"/>
    </row>
    <row r="895" spans="7:17" x14ac:dyDescent="0.2">
      <c r="G895" s="35"/>
      <c r="Q895" s="35"/>
    </row>
    <row r="896" spans="7:17" x14ac:dyDescent="0.2">
      <c r="G896" s="35"/>
      <c r="Q896" s="35"/>
    </row>
    <row r="897" spans="7:17" x14ac:dyDescent="0.2">
      <c r="G897" s="35"/>
      <c r="Q897" s="35"/>
    </row>
    <row r="898" spans="7:17" x14ac:dyDescent="0.2">
      <c r="G898" s="35"/>
      <c r="Q898" s="35"/>
    </row>
    <row r="899" spans="7:17" x14ac:dyDescent="0.2">
      <c r="G899" s="35"/>
      <c r="Q899" s="35"/>
    </row>
    <row r="900" spans="7:17" x14ac:dyDescent="0.2">
      <c r="G900" s="35"/>
      <c r="Q900" s="35"/>
    </row>
    <row r="901" spans="7:17" x14ac:dyDescent="0.2">
      <c r="G901" s="35"/>
      <c r="Q901" s="35"/>
    </row>
    <row r="902" spans="7:17" x14ac:dyDescent="0.2">
      <c r="G902" s="35"/>
      <c r="Q902" s="35"/>
    </row>
    <row r="903" spans="7:17" x14ac:dyDescent="0.2">
      <c r="G903" s="35"/>
      <c r="Q903" s="35"/>
    </row>
    <row r="904" spans="7:17" x14ac:dyDescent="0.2">
      <c r="G904" s="35"/>
      <c r="Q904" s="35"/>
    </row>
    <row r="905" spans="7:17" x14ac:dyDescent="0.2">
      <c r="G905" s="35"/>
      <c r="Q905" s="35"/>
    </row>
    <row r="906" spans="7:17" x14ac:dyDescent="0.2">
      <c r="G906" s="35"/>
      <c r="Q906" s="35"/>
    </row>
    <row r="907" spans="7:17" x14ac:dyDescent="0.2">
      <c r="G907" s="35"/>
      <c r="Q907" s="35"/>
    </row>
    <row r="908" spans="7:17" x14ac:dyDescent="0.2">
      <c r="G908" s="35"/>
      <c r="Q908" s="35"/>
    </row>
    <row r="909" spans="7:17" x14ac:dyDescent="0.2">
      <c r="G909" s="35"/>
      <c r="Q909" s="35"/>
    </row>
    <row r="910" spans="7:17" x14ac:dyDescent="0.2">
      <c r="G910" s="35"/>
      <c r="Q910" s="35"/>
    </row>
    <row r="911" spans="7:17" x14ac:dyDescent="0.2">
      <c r="G911" s="35"/>
      <c r="Q911" s="35"/>
    </row>
    <row r="912" spans="7:17" x14ac:dyDescent="0.2">
      <c r="G912" s="35"/>
      <c r="Q912" s="35"/>
    </row>
    <row r="913" spans="7:17" x14ac:dyDescent="0.2">
      <c r="G913" s="35"/>
      <c r="Q913" s="35"/>
    </row>
    <row r="914" spans="7:17" x14ac:dyDescent="0.2">
      <c r="G914" s="35"/>
      <c r="Q914" s="35"/>
    </row>
    <row r="915" spans="7:17" x14ac:dyDescent="0.2">
      <c r="G915" s="35"/>
      <c r="Q915" s="35"/>
    </row>
    <row r="916" spans="7:17" x14ac:dyDescent="0.2">
      <c r="G916" s="35"/>
      <c r="Q916" s="35"/>
    </row>
    <row r="917" spans="7:17" x14ac:dyDescent="0.2">
      <c r="G917" s="35"/>
      <c r="Q917" s="35"/>
    </row>
    <row r="918" spans="7:17" x14ac:dyDescent="0.2">
      <c r="G918" s="35"/>
      <c r="Q918" s="35"/>
    </row>
    <row r="919" spans="7:17" x14ac:dyDescent="0.2">
      <c r="G919" s="35"/>
      <c r="Q919" s="35"/>
    </row>
    <row r="920" spans="7:17" x14ac:dyDescent="0.2">
      <c r="G920" s="35"/>
      <c r="Q920" s="35"/>
    </row>
    <row r="921" spans="7:17" x14ac:dyDescent="0.2">
      <c r="G921" s="35"/>
      <c r="Q921" s="35"/>
    </row>
    <row r="922" spans="7:17" x14ac:dyDescent="0.2">
      <c r="G922" s="35"/>
      <c r="Q922" s="35"/>
    </row>
    <row r="923" spans="7:17" x14ac:dyDescent="0.2">
      <c r="G923" s="35"/>
      <c r="Q923" s="35"/>
    </row>
    <row r="924" spans="7:17" x14ac:dyDescent="0.2">
      <c r="G924" s="35"/>
      <c r="Q924" s="35"/>
    </row>
    <row r="925" spans="7:17" x14ac:dyDescent="0.2">
      <c r="G925" s="35"/>
      <c r="Q925" s="35"/>
    </row>
    <row r="926" spans="7:17" x14ac:dyDescent="0.2">
      <c r="G926" s="35"/>
      <c r="Q926" s="35"/>
    </row>
    <row r="927" spans="7:17" x14ac:dyDescent="0.2">
      <c r="G927" s="35"/>
      <c r="Q927" s="35"/>
    </row>
    <row r="928" spans="7:17" x14ac:dyDescent="0.2">
      <c r="G928" s="35"/>
      <c r="Q928" s="35"/>
    </row>
    <row r="929" spans="7:17" x14ac:dyDescent="0.2">
      <c r="G929" s="35"/>
      <c r="Q929" s="35"/>
    </row>
    <row r="930" spans="7:17" x14ac:dyDescent="0.2">
      <c r="G930" s="35"/>
      <c r="Q930" s="35"/>
    </row>
    <row r="931" spans="7:17" x14ac:dyDescent="0.2">
      <c r="G931" s="35"/>
      <c r="Q931" s="35"/>
    </row>
    <row r="932" spans="7:17" x14ac:dyDescent="0.2">
      <c r="G932" s="35"/>
      <c r="Q932" s="35"/>
    </row>
    <row r="933" spans="7:17" x14ac:dyDescent="0.2">
      <c r="G933" s="35"/>
      <c r="Q933" s="35"/>
    </row>
    <row r="934" spans="7:17" x14ac:dyDescent="0.2">
      <c r="G934" s="35"/>
      <c r="Q934" s="35"/>
    </row>
    <row r="935" spans="7:17" x14ac:dyDescent="0.2">
      <c r="G935" s="35"/>
      <c r="Q935" s="35"/>
    </row>
    <row r="936" spans="7:17" x14ac:dyDescent="0.2">
      <c r="G936" s="35"/>
      <c r="Q936" s="35"/>
    </row>
    <row r="937" spans="7:17" x14ac:dyDescent="0.2">
      <c r="G937" s="35"/>
      <c r="Q937" s="35"/>
    </row>
    <row r="938" spans="7:17" x14ac:dyDescent="0.2">
      <c r="G938" s="35"/>
      <c r="Q938" s="35"/>
    </row>
    <row r="939" spans="7:17" x14ac:dyDescent="0.2">
      <c r="G939" s="35"/>
      <c r="Q939" s="35"/>
    </row>
    <row r="940" spans="7:17" x14ac:dyDescent="0.2">
      <c r="G940" s="35"/>
      <c r="Q940" s="35"/>
    </row>
    <row r="941" spans="7:17" x14ac:dyDescent="0.2">
      <c r="G941" s="35"/>
      <c r="Q941" s="35"/>
    </row>
    <row r="942" spans="7:17" x14ac:dyDescent="0.2">
      <c r="G942" s="35"/>
      <c r="Q942" s="35"/>
    </row>
    <row r="943" spans="7:17" x14ac:dyDescent="0.2">
      <c r="G943" s="35"/>
      <c r="Q943" s="35"/>
    </row>
    <row r="944" spans="7:17" x14ac:dyDescent="0.2">
      <c r="G944" s="35"/>
      <c r="Q944" s="35"/>
    </row>
    <row r="945" spans="7:17" x14ac:dyDescent="0.2">
      <c r="G945" s="35"/>
      <c r="Q945" s="35"/>
    </row>
    <row r="946" spans="7:17" x14ac:dyDescent="0.2">
      <c r="G946" s="35"/>
      <c r="Q946" s="35"/>
    </row>
    <row r="947" spans="7:17" x14ac:dyDescent="0.2">
      <c r="G947" s="35"/>
      <c r="Q947" s="35"/>
    </row>
    <row r="948" spans="7:17" x14ac:dyDescent="0.2">
      <c r="G948" s="35"/>
      <c r="Q948" s="35"/>
    </row>
    <row r="949" spans="7:17" x14ac:dyDescent="0.2">
      <c r="G949" s="35"/>
      <c r="Q949" s="35"/>
    </row>
    <row r="950" spans="7:17" x14ac:dyDescent="0.2">
      <c r="G950" s="35"/>
      <c r="Q950" s="35"/>
    </row>
    <row r="951" spans="7:17" x14ac:dyDescent="0.2">
      <c r="G951" s="35"/>
      <c r="Q951" s="35"/>
    </row>
    <row r="952" spans="7:17" x14ac:dyDescent="0.2">
      <c r="G952" s="35"/>
      <c r="Q952" s="35"/>
    </row>
    <row r="953" spans="7:17" x14ac:dyDescent="0.2">
      <c r="G953" s="35"/>
      <c r="Q953" s="35"/>
    </row>
    <row r="954" spans="7:17" x14ac:dyDescent="0.2">
      <c r="G954" s="35"/>
      <c r="Q954" s="35"/>
    </row>
    <row r="955" spans="7:17" x14ac:dyDescent="0.2">
      <c r="G955" s="35"/>
      <c r="Q955" s="35"/>
    </row>
    <row r="956" spans="7:17" x14ac:dyDescent="0.2">
      <c r="G956" s="35"/>
      <c r="Q956" s="35"/>
    </row>
    <row r="957" spans="7:17" x14ac:dyDescent="0.2">
      <c r="G957" s="35"/>
      <c r="Q957" s="35"/>
    </row>
    <row r="958" spans="7:17" x14ac:dyDescent="0.2">
      <c r="G958" s="35"/>
      <c r="Q958" s="35"/>
    </row>
    <row r="959" spans="7:17" x14ac:dyDescent="0.2">
      <c r="G959" s="35"/>
      <c r="Q959" s="35"/>
    </row>
    <row r="960" spans="7:17" x14ac:dyDescent="0.2">
      <c r="G960" s="35"/>
      <c r="Q960" s="35"/>
    </row>
    <row r="961" spans="7:17" x14ac:dyDescent="0.2">
      <c r="G961" s="35"/>
      <c r="Q961" s="35"/>
    </row>
    <row r="962" spans="7:17" x14ac:dyDescent="0.2">
      <c r="G962" s="35"/>
      <c r="Q962" s="35"/>
    </row>
    <row r="963" spans="7:17" x14ac:dyDescent="0.2">
      <c r="G963" s="35"/>
      <c r="Q963" s="35"/>
    </row>
    <row r="964" spans="7:17" x14ac:dyDescent="0.2">
      <c r="G964" s="35"/>
      <c r="Q964" s="35"/>
    </row>
    <row r="965" spans="7:17" x14ac:dyDescent="0.2">
      <c r="G965" s="35"/>
      <c r="Q965" s="35"/>
    </row>
    <row r="966" spans="7:17" x14ac:dyDescent="0.2">
      <c r="G966" s="35"/>
      <c r="Q966" s="35"/>
    </row>
    <row r="967" spans="7:17" x14ac:dyDescent="0.2">
      <c r="G967" s="35"/>
      <c r="Q967" s="35"/>
    </row>
    <row r="968" spans="7:17" x14ac:dyDescent="0.2">
      <c r="G968" s="35"/>
      <c r="Q968" s="35"/>
    </row>
    <row r="969" spans="7:17" x14ac:dyDescent="0.2">
      <c r="G969" s="35"/>
      <c r="Q969" s="35"/>
    </row>
    <row r="970" spans="7:17" x14ac:dyDescent="0.2">
      <c r="G970" s="35"/>
      <c r="Q970" s="35"/>
    </row>
    <row r="971" spans="7:17" x14ac:dyDescent="0.2">
      <c r="G971" s="35"/>
      <c r="Q971" s="35"/>
    </row>
    <row r="972" spans="7:17" x14ac:dyDescent="0.2">
      <c r="G972" s="35"/>
      <c r="Q972" s="35"/>
    </row>
    <row r="973" spans="7:17" x14ac:dyDescent="0.2">
      <c r="G973" s="35"/>
      <c r="Q973" s="35"/>
    </row>
    <row r="974" spans="7:17" x14ac:dyDescent="0.2">
      <c r="G974" s="35"/>
      <c r="Q974" s="35"/>
    </row>
    <row r="975" spans="7:17" x14ac:dyDescent="0.2">
      <c r="G975" s="35"/>
      <c r="Q975" s="35"/>
    </row>
    <row r="976" spans="7:17" x14ac:dyDescent="0.2">
      <c r="G976" s="35"/>
      <c r="Q976" s="35"/>
    </row>
    <row r="977" spans="7:17" x14ac:dyDescent="0.2">
      <c r="G977" s="35"/>
      <c r="Q977" s="35"/>
    </row>
    <row r="978" spans="7:17" x14ac:dyDescent="0.2">
      <c r="G978" s="35"/>
      <c r="Q978" s="35"/>
    </row>
    <row r="979" spans="7:17" x14ac:dyDescent="0.2">
      <c r="G979" s="35"/>
      <c r="Q979" s="35"/>
    </row>
    <row r="980" spans="7:17" x14ac:dyDescent="0.2">
      <c r="G980" s="35"/>
      <c r="Q980" s="35"/>
    </row>
    <row r="981" spans="7:17" x14ac:dyDescent="0.2">
      <c r="G981" s="35"/>
      <c r="Q981" s="35"/>
    </row>
    <row r="982" spans="7:17" x14ac:dyDescent="0.2">
      <c r="G982" s="35"/>
      <c r="Q982" s="35"/>
    </row>
    <row r="983" spans="7:17" x14ac:dyDescent="0.2">
      <c r="G983" s="35"/>
      <c r="Q983" s="35"/>
    </row>
    <row r="984" spans="7:17" x14ac:dyDescent="0.2">
      <c r="G984" s="35"/>
      <c r="Q984" s="35"/>
    </row>
    <row r="985" spans="7:17" x14ac:dyDescent="0.2">
      <c r="G985" s="35"/>
      <c r="Q985" s="35"/>
    </row>
    <row r="986" spans="7:17" x14ac:dyDescent="0.2">
      <c r="G986" s="35"/>
      <c r="Q986" s="35"/>
    </row>
    <row r="987" spans="7:17" x14ac:dyDescent="0.2">
      <c r="G987" s="35"/>
      <c r="Q987" s="35"/>
    </row>
    <row r="988" spans="7:17" x14ac:dyDescent="0.2">
      <c r="G988" s="35"/>
      <c r="Q988" s="35"/>
    </row>
    <row r="989" spans="7:17" x14ac:dyDescent="0.2">
      <c r="G989" s="35"/>
      <c r="Q989" s="35"/>
    </row>
    <row r="990" spans="7:17" x14ac:dyDescent="0.2">
      <c r="G990" s="35"/>
      <c r="Q990" s="35"/>
    </row>
    <row r="991" spans="7:17" x14ac:dyDescent="0.2">
      <c r="G991" s="35"/>
      <c r="Q991" s="35"/>
    </row>
    <row r="992" spans="7:17" x14ac:dyDescent="0.2">
      <c r="G992" s="35"/>
      <c r="Q992" s="35"/>
    </row>
    <row r="993" spans="7:17" x14ac:dyDescent="0.2">
      <c r="G993" s="35"/>
      <c r="Q993" s="35"/>
    </row>
    <row r="994" spans="7:17" x14ac:dyDescent="0.2">
      <c r="G994" s="35"/>
      <c r="Q994" s="35"/>
    </row>
    <row r="995" spans="7:17" x14ac:dyDescent="0.2">
      <c r="G995" s="35"/>
      <c r="Q995" s="35"/>
    </row>
    <row r="996" spans="7:17" x14ac:dyDescent="0.2">
      <c r="G996" s="35"/>
      <c r="Q996" s="35"/>
    </row>
    <row r="997" spans="7:17" x14ac:dyDescent="0.2">
      <c r="G997" s="35"/>
      <c r="Q997" s="35"/>
    </row>
    <row r="998" spans="7:17" x14ac:dyDescent="0.2">
      <c r="G998" s="35"/>
      <c r="Q998" s="35"/>
    </row>
    <row r="999" spans="7:17" x14ac:dyDescent="0.2">
      <c r="G999" s="35"/>
      <c r="Q999" s="35"/>
    </row>
    <row r="1000" spans="7:17" x14ac:dyDescent="0.2">
      <c r="G1000" s="35"/>
      <c r="Q1000" s="35"/>
    </row>
    <row r="1001" spans="7:17" x14ac:dyDescent="0.2">
      <c r="G1001" s="35"/>
      <c r="Q1001" s="35"/>
    </row>
    <row r="1002" spans="7:17" x14ac:dyDescent="0.2">
      <c r="G1002" s="35"/>
      <c r="Q1002" s="35"/>
    </row>
    <row r="1003" spans="7:17" x14ac:dyDescent="0.2">
      <c r="G1003" s="35"/>
      <c r="Q1003" s="35"/>
    </row>
    <row r="1004" spans="7:17" x14ac:dyDescent="0.2">
      <c r="Q1004" s="35"/>
    </row>
  </sheetData>
  <sheetProtection formatCells="0" formatColumns="0" formatRows="0" insertRows="0" deleteRows="0" sort="0" autoFilter="0"/>
  <protectedRanges>
    <protectedRange sqref="BJ1:BM1048576 BO6:BR6" name="Område4"/>
    <protectedRange sqref="BJ10:BM167" name="Område1_2"/>
    <protectedRange sqref="H8" name="Område1_1_1_2"/>
  </protectedRanges>
  <mergeCells count="60">
    <mergeCell ref="BA6:BA7"/>
    <mergeCell ref="BB6:BB7"/>
    <mergeCell ref="BC6:BC7"/>
    <mergeCell ref="BI6:BI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AJ6:AJ7"/>
    <mergeCell ref="Z6:Z7"/>
    <mergeCell ref="AD6:AD7"/>
    <mergeCell ref="AE6:AE7"/>
    <mergeCell ref="AU6:AU7"/>
    <mergeCell ref="A6:A7"/>
    <mergeCell ref="E6:E7"/>
    <mergeCell ref="I6:I7"/>
    <mergeCell ref="J6:J7"/>
    <mergeCell ref="K6:K7"/>
    <mergeCell ref="D6:D7"/>
    <mergeCell ref="C6:C7"/>
    <mergeCell ref="B6:B7"/>
    <mergeCell ref="P6:P7"/>
    <mergeCell ref="Q6:Q7"/>
    <mergeCell ref="R6:R7"/>
    <mergeCell ref="S6:S7"/>
    <mergeCell ref="L6:L7"/>
    <mergeCell ref="M6:M7"/>
    <mergeCell ref="O6:O7"/>
    <mergeCell ref="N6:N7"/>
    <mergeCell ref="T6:T7"/>
    <mergeCell ref="U6:U7"/>
    <mergeCell ref="AA6:AA7"/>
    <mergeCell ref="AB6:AB7"/>
    <mergeCell ref="AC6:AC7"/>
    <mergeCell ref="V6:V7"/>
    <mergeCell ref="W6:W7"/>
    <mergeCell ref="X6:X7"/>
    <mergeCell ref="Y6:Y7"/>
    <mergeCell ref="BJ6:BM6"/>
    <mergeCell ref="BJ5:BM5"/>
    <mergeCell ref="AF6:AF7"/>
    <mergeCell ref="AG6:AG7"/>
    <mergeCell ref="AH6:AH7"/>
    <mergeCell ref="AI6:AI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</mergeCells>
  <conditionalFormatting sqref="C1:D1048576">
    <cfRule type="containsText" dxfId="4" priority="5" operator="containsText" text="OBS obligatoriskt">
      <formula>NOT(ISERROR(SEARCH("OBS obligatoriskt",C1)))</formula>
    </cfRule>
  </conditionalFormatting>
  <conditionalFormatting sqref="BO10:BO1048576">
    <cfRule type="cellIs" dxfId="3" priority="4" operator="greaterThan">
      <formula>25</formula>
    </cfRule>
  </conditionalFormatting>
  <conditionalFormatting sqref="BP10:BP1048576">
    <cfRule type="cellIs" dxfId="2" priority="3" operator="greaterThan">
      <formula>30</formula>
    </cfRule>
  </conditionalFormatting>
  <conditionalFormatting sqref="BQ10:BQ1048576">
    <cfRule type="cellIs" dxfId="1" priority="2" operator="greaterThan">
      <formula>130</formula>
    </cfRule>
  </conditionalFormatting>
  <conditionalFormatting sqref="BR10:BR1048576">
    <cfRule type="cellIs" dxfId="0" priority="1" operator="greaterThan">
      <formula>82</formula>
    </cfRule>
  </conditionalFormatting>
  <dataValidations count="11">
    <dataValidation type="decimal" operator="greaterThan" allowBlank="1" showInputMessage="1" showErrorMessage="1" sqref="Y10:AA179 R10:R179 AC10:AF179 P10:P179" xr:uid="{00000000-0002-0000-0000-000000000000}">
      <formula1>0</formula1>
    </dataValidation>
    <dataValidation type="whole" operator="greaterThan" allowBlank="1" showInputMessage="1" showErrorMessage="1" sqref="X10:X179 T10:T179" xr:uid="{00000000-0002-0000-0000-000001000000}">
      <formula1>0</formula1>
    </dataValidation>
    <dataValidation type="whole" allowBlank="1" showInputMessage="1" showErrorMessage="1" sqref="AJ10:AL179" xr:uid="{00000000-0002-0000-0000-000002000000}">
      <formula1>0</formula1>
      <formula2>100</formula2>
    </dataValidation>
    <dataValidation type="list" allowBlank="1" showInputMessage="1" showErrorMessage="1" sqref="Q10:Q1004" xr:uid="{641DED01-1C00-41DB-B2C1-6DBFF7229282}">
      <formula1>INDIRECT(SUBSTITUTE(M10," ","_"))</formula1>
    </dataValidation>
    <dataValidation type="textLength" allowBlank="1" showInputMessage="1" showErrorMessage="1" sqref="BJ10:BJ1048576" xr:uid="{0B435B0D-55BC-4767-874A-ABC93A509ED0}">
      <formula1>0</formula1>
      <formula2>25</formula2>
    </dataValidation>
    <dataValidation type="textLength" allowBlank="1" showInputMessage="1" showErrorMessage="1" sqref="BK10:BK1048576" xr:uid="{98CE7C0C-0650-4C6F-B2BA-1FC1A07914B5}">
      <formula1>0</formula1>
      <formula2>30</formula2>
    </dataValidation>
    <dataValidation type="textLength" allowBlank="1" showInputMessage="1" showErrorMessage="1" sqref="BL10:BL1048576" xr:uid="{AEE93B51-067F-4BF3-A72B-0972A16DE5D0}">
      <formula1>0</formula1>
      <formula2>130</formula2>
    </dataValidation>
    <dataValidation type="textLength" allowBlank="1" showInputMessage="1" showErrorMessage="1" sqref="BM10:BM1048576" xr:uid="{D1D0F0E5-B845-4BC4-AC69-156BD676F280}">
      <formula1>0</formula1>
      <formula2>82</formula2>
    </dataValidation>
    <dataValidation type="list" allowBlank="1" showInputMessage="1" showErrorMessage="1" sqref="G179:G1048576" xr:uid="{29C9E6A2-071F-463B-AF81-F73B882065E4}">
      <formula1>INDIRECT(F179)</formula1>
    </dataValidation>
    <dataValidation type="list" allowBlank="1" showInputMessage="1" showErrorMessage="1" sqref="G10:G178" xr:uid="{9C5A1CED-8E03-4F73-9B72-8E74E6BE975A}">
      <formula1>INDIRECT(SUBSTITUTE(F10," ","_"))</formula1>
    </dataValidation>
    <dataValidation type="list" allowBlank="1" showInputMessage="1" showErrorMessage="1" sqref="AO10:AO1048576" xr:uid="{7D471C45-E898-4677-8722-2E57AC18CB7B}">
      <formula1>$AO$10:$AO$179</formula1>
    </dataValidation>
  </dataValidations>
  <pageMargins left="0.7" right="0.7" top="0.75" bottom="0.75" header="0.3" footer="0.3"/>
  <pageSetup paperSize="9" orientation="portrait" r:id="rId1"/>
  <ignoredErrors>
    <ignoredError sqref="C10:D10 C11:D17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000-000005000000}">
          <x14:formula1>
            <xm:f>'Drop downs'!$C$6:$C$10</xm:f>
          </x14:formula1>
          <xm:sqref>S10:S179</xm:sqref>
        </x14:dataValidation>
        <x14:dataValidation type="list" allowBlank="1" showInputMessage="1" showErrorMessage="1" xr:uid="{00000000-0002-0000-0000-000007000000}">
          <x14:formula1>
            <xm:f>'Drop downs'!$H$6:$H$10</xm:f>
          </x14:formula1>
          <xm:sqref>W10:W179</xm:sqref>
        </x14:dataValidation>
        <x14:dataValidation type="list" allowBlank="1" showInputMessage="1" showErrorMessage="1" xr:uid="{00000000-0002-0000-0000-000008000000}">
          <x14:formula1>
            <xm:f>'Drop downs'!$I$6:$I$9</xm:f>
          </x14:formula1>
          <xm:sqref>AB10:AB179</xm:sqref>
        </x14:dataValidation>
        <x14:dataValidation type="list" allowBlank="1" showInputMessage="1" showErrorMessage="1" xr:uid="{00000000-0002-0000-0000-000009000000}">
          <x14:formula1>
            <xm:f>'Drop downs'!$J$6:$J$7</xm:f>
          </x14:formula1>
          <xm:sqref>K10:K179</xm:sqref>
        </x14:dataValidation>
        <x14:dataValidation type="list" allowBlank="1" showInputMessage="1" showErrorMessage="1" xr:uid="{00000000-0002-0000-0000-00000A000000}">
          <x14:formula1>
            <xm:f>'Drop downs'!$K$6:$K$16</xm:f>
          </x14:formula1>
          <xm:sqref>L10:L179</xm:sqref>
        </x14:dataValidation>
        <x14:dataValidation type="list" allowBlank="1" showInputMessage="1" showErrorMessage="1" xr:uid="{00000000-0002-0000-0000-00000B000000}">
          <x14:formula1>
            <xm:f>'Drop downs'!$S$6:$S$38</xm:f>
          </x14:formula1>
          <xm:sqref>AZ11:AZ179</xm:sqref>
        </x14:dataValidation>
        <x14:dataValidation type="list" allowBlank="1" showInputMessage="1" showErrorMessage="1" xr:uid="{00000000-0002-0000-0000-00000C000000}">
          <x14:formula1>
            <xm:f>'Drop downs'!$U$6:$U$15</xm:f>
          </x14:formula1>
          <xm:sqref>BI10:BI179</xm:sqref>
        </x14:dataValidation>
        <x14:dataValidation type="list" allowBlank="1" showInputMessage="1" showErrorMessage="1" xr:uid="{00000000-0002-0000-0000-00000E000000}">
          <x14:formula1>
            <xm:f>'Drop downs'!$W$6:$W$14</xm:f>
          </x14:formula1>
          <xm:sqref>BG10:BG179</xm:sqref>
        </x14:dataValidation>
        <x14:dataValidation type="list" allowBlank="1" showInputMessage="1" showErrorMessage="1" xr:uid="{00000000-0002-0000-0000-00000F000000}">
          <x14:formula1>
            <xm:f>'Drop downs'!$Y$6:$Y$7</xm:f>
          </x14:formula1>
          <xm:sqref>AN10:AN179</xm:sqref>
        </x14:dataValidation>
        <x14:dataValidation type="list" allowBlank="1" showInputMessage="1" showErrorMessage="1" xr:uid="{00000000-0002-0000-0000-000010000000}">
          <x14:formula1>
            <xm:f>'Drop downs'!$M$6:$M$7</xm:f>
          </x14:formula1>
          <xm:sqref>AI10:AI179 AP10:AP179 AS10:AY179</xm:sqref>
        </x14:dataValidation>
        <x14:dataValidation type="list" allowBlank="1" showInputMessage="1" showErrorMessage="1" xr:uid="{00000000-0002-0000-0000-000012000000}">
          <x14:formula1>
            <xm:f>'Drop downs'!$L$6:$L$10</xm:f>
          </x14:formula1>
          <xm:sqref>BA10:BC179</xm:sqref>
        </x14:dataValidation>
        <x14:dataValidation type="list" allowBlank="1" showInputMessage="1" showErrorMessage="1" xr:uid="{00000000-0002-0000-0000-000013000000}">
          <x14:formula1>
            <xm:f>'Drop downs'!$Q$6:$Q$13</xm:f>
          </x14:formula1>
          <xm:sqref>BD10:BF179</xm:sqref>
        </x14:dataValidation>
        <x14:dataValidation type="list" allowBlank="1" showInputMessage="1" showErrorMessage="1" xr:uid="{00000000-0002-0000-0000-000014000000}">
          <x14:formula1>
            <xm:f>'Drop downs'!$X$6:$X$14</xm:f>
          </x14:formula1>
          <xm:sqref>BH11:BH179</xm:sqref>
        </x14:dataValidation>
        <x14:dataValidation type="list" allowBlank="1" showInputMessage="1" showErrorMessage="1" xr:uid="{09CBE5AF-5175-4BC7-BC67-4A8C39806D5F}">
          <x14:formula1>
            <xm:f>'Drop downs'!$B$6:$B$8</xm:f>
          </x14:formula1>
          <xm:sqref>B10:B179</xm:sqref>
        </x14:dataValidation>
        <x14:dataValidation type="list" allowBlank="1" showInputMessage="1" showErrorMessage="1" xr:uid="{00000000-0002-0000-0000-000011000000}">
          <x14:formula1>
            <xm:f>'Drop downs'!$V$6:$V$93</xm:f>
          </x14:formula1>
          <xm:sqref>AH10:AH179</xm:sqref>
        </x14:dataValidation>
        <x14:dataValidation type="list" allowBlank="1" showInputMessage="1" showErrorMessage="1" xr:uid="{3105846A-2B1B-4DD7-B402-AC664E966418}">
          <x14:formula1>
            <xm:f>'Drop downs'!$Z$5:$AA$5</xm:f>
          </x14:formula1>
          <xm:sqref>F6:F8</xm:sqref>
        </x14:dataValidation>
        <x14:dataValidation type="list" allowBlank="1" showInputMessage="1" showErrorMessage="1" xr:uid="{64CCCB4C-549D-4D92-AB4C-35B72BD84BAB}">
          <x14:formula1>
            <xm:f>'Drop downs'!$Z$5:$AS$5</xm:f>
          </x14:formula1>
          <xm:sqref>F10:F1048576</xm:sqref>
        </x14:dataValidation>
        <x14:dataValidation type="list" allowBlank="1" showInputMessage="1" showErrorMessage="1" xr:uid="{AC6C4752-1A30-4EAC-ACEA-745D02F05EFD}">
          <x14:formula1>
            <xm:f>'Drop downs'!$AT$6:$AT$17</xm:f>
          </x14:formula1>
          <xm:sqref>H10:H1048576</xm:sqref>
        </x14:dataValidation>
        <x14:dataValidation type="list" allowBlank="1" showInputMessage="1" showErrorMessage="1" xr:uid="{D8074A85-9653-44BD-A5D1-37C2D28E89AC}">
          <x14:formula1>
            <xm:f>'Drop downs'!$D$5:$G$5</xm:f>
          </x14:formula1>
          <xm:sqref>M10:O1048576</xm:sqref>
        </x14:dataValidation>
        <x14:dataValidation type="list" allowBlank="1" showInputMessage="1" showErrorMessage="1" xr:uid="{FF1FDFEC-B955-4030-A140-BA75649A1AEA}">
          <x14:formula1>
            <xm:f>'Drop downs'!$O$6:$O$7</xm:f>
          </x14:formula1>
          <xm:sqref>AQ10:AQ1048576</xm:sqref>
        </x14:dataValidation>
        <x14:dataValidation type="list" allowBlank="1" showInputMessage="1" showErrorMessage="1" xr:uid="{06BC766A-07E2-4897-9DBE-8066C9A6E722}">
          <x14:formula1>
            <xm:f>'Drop downs'!$P$6:$P$7</xm:f>
          </x14:formula1>
          <xm:sqref>AR10:AR1048576</xm:sqref>
        </x14:dataValidation>
        <x14:dataValidation type="list" operator="greaterThan" allowBlank="1" showInputMessage="1" showErrorMessage="1" xr:uid="{A27FDBE7-513F-4EDF-9F00-8D889AB2E4EB}">
          <x14:formula1>
            <xm:f>'Drop downs'!$A$6:$A$10</xm:f>
          </x14:formula1>
          <xm:sqref>A10:A1048576</xm:sqref>
        </x14:dataValidation>
        <x14:dataValidation type="list" allowBlank="1" showInputMessage="1" showErrorMessage="1" xr:uid="{3D00F291-857F-47A5-87E7-74F3DC702827}">
          <x14:formula1>
            <xm:f>'Drop downs'!$S$6:$S$39</xm:f>
          </x14:formula1>
          <xm:sqref>AZ10</xm:sqref>
        </x14:dataValidation>
        <x14:dataValidation type="list" allowBlank="1" showInputMessage="1" showErrorMessage="1" xr:uid="{18CB350F-2737-4C2B-A9AB-0AD7D21C9D75}">
          <x14:formula1>
            <xm:f>'Drop downs'!$X$6:$X$15</xm:f>
          </x14:formula1>
          <xm:sqref>BH10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D036-BC7D-47AC-9ACE-9A4C1864FEF9}">
  <sheetPr>
    <tabColor theme="9" tint="0.79998168889431442"/>
    <pageSetUpPr fitToPage="1"/>
  </sheetPr>
  <dimension ref="A1:S52"/>
  <sheetViews>
    <sheetView topLeftCell="A6" zoomScale="60" zoomScaleNormal="60" workbookViewId="0">
      <selection activeCell="B1" sqref="B1:L1"/>
    </sheetView>
  </sheetViews>
  <sheetFormatPr defaultRowHeight="15" x14ac:dyDescent="0.25"/>
  <cols>
    <col min="1" max="1" width="3" customWidth="1"/>
    <col min="2" max="2" width="19.28515625" customWidth="1"/>
    <col min="3" max="3" width="14.85546875" customWidth="1"/>
    <col min="4" max="4" width="19.28515625" style="13" customWidth="1"/>
    <col min="5" max="5" width="16.85546875" style="13" customWidth="1"/>
    <col min="6" max="6" width="26.5703125" customWidth="1"/>
    <col min="7" max="7" width="29" customWidth="1"/>
    <col min="8" max="8" width="25" customWidth="1"/>
    <col min="9" max="9" width="23.7109375" customWidth="1"/>
    <col min="10" max="10" width="24.28515625" customWidth="1"/>
    <col min="11" max="11" width="25.42578125" customWidth="1"/>
    <col min="12" max="12" width="5.5703125" bestFit="1" customWidth="1"/>
    <col min="13" max="13" width="16.42578125" bestFit="1" customWidth="1"/>
    <col min="14" max="14" width="19.28515625" customWidth="1"/>
    <col min="15" max="15" width="11.5703125" bestFit="1" customWidth="1"/>
    <col min="16" max="16" width="14" style="106" customWidth="1"/>
    <col min="17" max="17" width="12.140625" bestFit="1" customWidth="1"/>
    <col min="18" max="18" width="13.140625" style="107" bestFit="1" customWidth="1"/>
    <col min="19" max="19" width="14.42578125" style="106" customWidth="1"/>
    <col min="20" max="20" width="16.42578125" bestFit="1" customWidth="1"/>
    <col min="21" max="21" width="69.42578125" bestFit="1" customWidth="1"/>
    <col min="22" max="22" width="45.7109375" bestFit="1" customWidth="1"/>
    <col min="23" max="23" width="21.42578125" bestFit="1" customWidth="1"/>
    <col min="24" max="24" width="20.140625" bestFit="1" customWidth="1"/>
    <col min="25" max="25" width="18.140625" bestFit="1" customWidth="1"/>
    <col min="26" max="26" width="13.7109375" bestFit="1" customWidth="1"/>
  </cols>
  <sheetData>
    <row r="1" spans="1:19" ht="15.75" thickBot="1" x14ac:dyDescent="0.3">
      <c r="A1" s="60"/>
      <c r="B1" s="235" t="s">
        <v>750</v>
      </c>
      <c r="C1" s="236"/>
      <c r="D1" s="236"/>
      <c r="E1" s="236"/>
      <c r="F1" s="236"/>
      <c r="G1" s="236"/>
      <c r="H1" s="236"/>
      <c r="I1" s="236"/>
      <c r="J1" s="236"/>
      <c r="K1" s="236"/>
      <c r="L1" s="237"/>
      <c r="P1" s="61"/>
      <c r="R1" s="62"/>
      <c r="S1" s="61"/>
    </row>
    <row r="2" spans="1:19" s="67" customFormat="1" ht="15.75" thickBot="1" x14ac:dyDescent="0.3">
      <c r="A2" s="63"/>
      <c r="B2" s="64" t="s">
        <v>751</v>
      </c>
      <c r="C2" s="65" t="s">
        <v>752</v>
      </c>
      <c r="D2" s="238" t="s">
        <v>500</v>
      </c>
      <c r="E2" s="238"/>
      <c r="F2" s="65" t="s">
        <v>753</v>
      </c>
      <c r="G2" s="238" t="s">
        <v>754</v>
      </c>
      <c r="H2" s="238"/>
      <c r="I2" s="65" t="s">
        <v>755</v>
      </c>
      <c r="J2" s="65" t="s">
        <v>756</v>
      </c>
      <c r="K2" s="65" t="s">
        <v>757</v>
      </c>
      <c r="L2" s="66" t="s">
        <v>758</v>
      </c>
      <c r="P2" s="68"/>
      <c r="R2" s="69"/>
      <c r="S2" s="68"/>
    </row>
    <row r="3" spans="1:19" s="2" customFormat="1" x14ac:dyDescent="0.25">
      <c r="A3" t="s">
        <v>759</v>
      </c>
      <c r="B3" s="70"/>
      <c r="C3" s="71"/>
      <c r="D3" s="239"/>
      <c r="E3" s="239"/>
      <c r="F3" s="155"/>
      <c r="G3" s="239"/>
      <c r="H3" s="239"/>
      <c r="I3" s="72"/>
      <c r="J3" s="72"/>
      <c r="K3" s="73"/>
      <c r="P3" s="74"/>
      <c r="R3" s="75"/>
      <c r="S3" s="74"/>
    </row>
    <row r="4" spans="1:19" s="2" customFormat="1" x14ac:dyDescent="0.25">
      <c r="A4" s="76" t="s">
        <v>760</v>
      </c>
      <c r="B4" s="153"/>
      <c r="C4" s="77"/>
      <c r="D4" s="234"/>
      <c r="E4" s="234"/>
      <c r="F4" s="154"/>
      <c r="G4" s="234"/>
      <c r="H4" s="234"/>
      <c r="I4" s="153"/>
      <c r="J4" s="153"/>
      <c r="K4" s="78"/>
      <c r="L4" s="79"/>
      <c r="P4" s="74"/>
      <c r="R4" s="75"/>
      <c r="S4" s="74"/>
    </row>
    <row r="5" spans="1:19" s="2" customFormat="1" x14ac:dyDescent="0.25">
      <c r="A5" t="s">
        <v>761</v>
      </c>
      <c r="B5" s="80"/>
      <c r="C5" s="81"/>
      <c r="D5" s="227"/>
      <c r="E5" s="227"/>
      <c r="F5" s="152"/>
      <c r="G5" s="227"/>
      <c r="H5" s="227"/>
      <c r="I5" s="152"/>
      <c r="J5" s="152"/>
      <c r="K5" s="82"/>
      <c r="P5" s="74"/>
      <c r="R5" s="75"/>
      <c r="S5" s="74"/>
    </row>
    <row r="6" spans="1:19" s="2" customFormat="1" x14ac:dyDescent="0.25">
      <c r="A6" s="76" t="s">
        <v>762</v>
      </c>
      <c r="B6" s="153"/>
      <c r="C6" s="83"/>
      <c r="D6" s="228"/>
      <c r="E6" s="228"/>
      <c r="F6" s="153"/>
      <c r="G6" s="228"/>
      <c r="H6" s="228"/>
      <c r="I6" s="153"/>
      <c r="J6" s="153"/>
      <c r="K6" s="84"/>
      <c r="L6" s="79"/>
      <c r="P6" s="74"/>
      <c r="R6" s="75"/>
      <c r="S6" s="74"/>
    </row>
    <row r="7" spans="1:19" s="2" customFormat="1" x14ac:dyDescent="0.25">
      <c r="A7" t="s">
        <v>763</v>
      </c>
      <c r="B7" s="152"/>
      <c r="C7" s="81"/>
      <c r="D7" s="227"/>
      <c r="E7" s="227"/>
      <c r="F7" s="152"/>
      <c r="G7" s="227"/>
      <c r="H7" s="227"/>
      <c r="I7" s="152"/>
      <c r="J7" s="152"/>
      <c r="K7" s="82"/>
      <c r="P7" s="74"/>
      <c r="R7" s="75"/>
      <c r="S7" s="74"/>
    </row>
    <row r="8" spans="1:19" s="2" customFormat="1" x14ac:dyDescent="0.25">
      <c r="A8" s="76" t="s">
        <v>764</v>
      </c>
      <c r="B8" s="153"/>
      <c r="C8" s="83"/>
      <c r="D8" s="228"/>
      <c r="E8" s="228"/>
      <c r="F8" s="153"/>
      <c r="G8" s="228"/>
      <c r="H8" s="228"/>
      <c r="I8" s="153"/>
      <c r="J8" s="153"/>
      <c r="K8" s="84"/>
      <c r="L8" s="79"/>
      <c r="P8" s="74"/>
      <c r="R8" s="75"/>
      <c r="S8" s="74"/>
    </row>
    <row r="9" spans="1:19" s="2" customFormat="1" x14ac:dyDescent="0.25">
      <c r="A9" t="s">
        <v>765</v>
      </c>
      <c r="B9" s="152"/>
      <c r="C9" s="81"/>
      <c r="D9" s="227"/>
      <c r="E9" s="227"/>
      <c r="F9" s="152"/>
      <c r="G9" s="227"/>
      <c r="H9" s="227"/>
      <c r="I9" s="152"/>
      <c r="J9" s="152"/>
      <c r="K9" s="82"/>
      <c r="P9" s="74"/>
      <c r="R9" s="75"/>
      <c r="S9" s="74"/>
    </row>
    <row r="10" spans="1:19" s="2" customFormat="1" x14ac:dyDescent="0.25">
      <c r="A10" s="76" t="s">
        <v>766</v>
      </c>
      <c r="B10" s="153"/>
      <c r="C10" s="83"/>
      <c r="D10" s="228"/>
      <c r="E10" s="228"/>
      <c r="F10" s="153"/>
      <c r="G10" s="228"/>
      <c r="H10" s="228"/>
      <c r="I10" s="153"/>
      <c r="J10" s="153"/>
      <c r="K10" s="84"/>
      <c r="L10" s="79"/>
      <c r="P10" s="74"/>
      <c r="R10" s="75"/>
      <c r="S10" s="74"/>
    </row>
    <row r="11" spans="1:19" s="2" customFormat="1" x14ac:dyDescent="0.25">
      <c r="A11" t="s">
        <v>767</v>
      </c>
      <c r="B11" s="152"/>
      <c r="C11" s="81"/>
      <c r="D11" s="227"/>
      <c r="E11" s="227"/>
      <c r="F11" s="152"/>
      <c r="G11" s="227"/>
      <c r="H11" s="227"/>
      <c r="I11" s="152"/>
      <c r="J11" s="152"/>
      <c r="K11" s="85"/>
      <c r="P11" s="86"/>
      <c r="R11" s="87"/>
      <c r="S11" s="86"/>
    </row>
    <row r="12" spans="1:19" s="2" customFormat="1" x14ac:dyDescent="0.25">
      <c r="A12" s="76" t="s">
        <v>768</v>
      </c>
      <c r="B12" s="153"/>
      <c r="C12" s="83"/>
      <c r="D12" s="228"/>
      <c r="E12" s="228"/>
      <c r="F12" s="153"/>
      <c r="G12" s="228"/>
      <c r="H12" s="228"/>
      <c r="I12" s="153"/>
      <c r="J12" s="153"/>
      <c r="K12" s="84"/>
      <c r="L12" s="79"/>
      <c r="P12" s="74"/>
      <c r="R12" s="75"/>
      <c r="S12" s="74"/>
    </row>
    <row r="13" spans="1:19" s="2" customFormat="1" ht="7.5" customHeight="1" thickBot="1" x14ac:dyDescent="0.3">
      <c r="A13"/>
      <c r="D13" s="88"/>
      <c r="E13" s="88"/>
      <c r="N13" s="74"/>
      <c r="P13" s="75"/>
      <c r="Q13" s="74"/>
    </row>
    <row r="14" spans="1:19" ht="15.75" customHeight="1" thickBot="1" x14ac:dyDescent="0.3">
      <c r="A14" s="60"/>
      <c r="B14" s="229" t="s">
        <v>769</v>
      </c>
      <c r="C14" s="229"/>
      <c r="D14" s="229"/>
      <c r="E14" s="229"/>
      <c r="F14" s="229"/>
      <c r="G14" s="230"/>
      <c r="H14" s="231" t="s">
        <v>770</v>
      </c>
      <c r="I14" s="232"/>
      <c r="J14" s="232"/>
      <c r="K14" s="232"/>
      <c r="L14" s="233"/>
      <c r="N14" s="61"/>
      <c r="P14" s="62"/>
      <c r="Q14" s="61"/>
      <c r="R14"/>
      <c r="S14"/>
    </row>
    <row r="15" spans="1:19" s="67" customFormat="1" ht="15.75" thickBot="1" x14ac:dyDescent="0.3">
      <c r="A15" s="63"/>
      <c r="B15" s="67" t="s">
        <v>771</v>
      </c>
      <c r="C15" s="67" t="s">
        <v>772</v>
      </c>
      <c r="D15" s="67" t="s">
        <v>773</v>
      </c>
      <c r="E15" s="65" t="s">
        <v>774</v>
      </c>
      <c r="F15" s="151" t="s">
        <v>775</v>
      </c>
      <c r="G15" s="65" t="s">
        <v>776</v>
      </c>
      <c r="H15" s="89" t="s">
        <v>777</v>
      </c>
      <c r="I15" s="90" t="s">
        <v>778</v>
      </c>
      <c r="J15" s="89" t="s">
        <v>779</v>
      </c>
      <c r="K15" s="221" t="s">
        <v>780</v>
      </c>
      <c r="L15" s="221"/>
      <c r="N15" s="68"/>
      <c r="P15" s="69"/>
      <c r="Q15" s="68"/>
    </row>
    <row r="16" spans="1:19" s="2" customFormat="1" x14ac:dyDescent="0.25">
      <c r="A16" t="s">
        <v>759</v>
      </c>
      <c r="B16" s="91"/>
      <c r="C16" s="150"/>
      <c r="D16" s="70"/>
      <c r="E16" s="92"/>
      <c r="F16" s="152"/>
      <c r="G16" s="155"/>
      <c r="H16" s="155"/>
      <c r="I16" s="93"/>
      <c r="J16" s="72"/>
      <c r="K16" s="222"/>
      <c r="L16" s="222"/>
      <c r="P16" s="74"/>
      <c r="R16" s="75"/>
      <c r="S16" s="74"/>
    </row>
    <row r="17" spans="1:19" s="2" customFormat="1" x14ac:dyDescent="0.25">
      <c r="A17" s="76" t="s">
        <v>760</v>
      </c>
      <c r="B17" s="94"/>
      <c r="C17" s="95"/>
      <c r="D17" s="83"/>
      <c r="E17" s="83"/>
      <c r="F17" s="154"/>
      <c r="G17" s="154"/>
      <c r="H17" s="154"/>
      <c r="I17" s="96"/>
      <c r="J17" s="153"/>
      <c r="K17" s="223"/>
      <c r="L17" s="223"/>
      <c r="P17" s="74"/>
      <c r="R17" s="75"/>
      <c r="S17" s="74"/>
    </row>
    <row r="18" spans="1:19" s="2" customFormat="1" x14ac:dyDescent="0.25">
      <c r="A18" t="s">
        <v>761</v>
      </c>
      <c r="C18" s="149"/>
      <c r="D18" s="81"/>
      <c r="E18" s="81"/>
      <c r="F18" s="152"/>
      <c r="G18" s="152"/>
      <c r="H18" s="152"/>
      <c r="I18" s="97"/>
      <c r="J18" s="152"/>
      <c r="K18" s="224"/>
      <c r="L18" s="224"/>
      <c r="P18" s="74"/>
      <c r="R18" s="75"/>
      <c r="S18" s="74"/>
    </row>
    <row r="19" spans="1:19" s="2" customFormat="1" x14ac:dyDescent="0.25">
      <c r="A19" s="76" t="s">
        <v>762</v>
      </c>
      <c r="B19" s="98"/>
      <c r="C19" s="147"/>
      <c r="D19" s="83"/>
      <c r="E19" s="83"/>
      <c r="F19" s="153"/>
      <c r="G19" s="153"/>
      <c r="H19" s="153"/>
      <c r="I19" s="99"/>
      <c r="J19" s="153"/>
      <c r="K19" s="225"/>
      <c r="L19" s="225"/>
      <c r="P19" s="74"/>
      <c r="R19" s="75"/>
      <c r="S19" s="74"/>
    </row>
    <row r="20" spans="1:19" s="2" customFormat="1" x14ac:dyDescent="0.25">
      <c r="A20" t="s">
        <v>763</v>
      </c>
      <c r="C20" s="149"/>
      <c r="D20" s="81"/>
      <c r="E20" s="81"/>
      <c r="F20" s="152"/>
      <c r="G20" s="152"/>
      <c r="H20" s="152"/>
      <c r="I20" s="97"/>
      <c r="J20" s="152"/>
      <c r="K20" s="224"/>
      <c r="L20" s="224"/>
      <c r="P20" s="74"/>
      <c r="R20" s="75"/>
      <c r="S20" s="74"/>
    </row>
    <row r="21" spans="1:19" s="2" customFormat="1" x14ac:dyDescent="0.25">
      <c r="A21" s="76" t="s">
        <v>764</v>
      </c>
      <c r="B21" s="98"/>
      <c r="C21" s="147"/>
      <c r="D21" s="83"/>
      <c r="E21" s="83"/>
      <c r="F21" s="153"/>
      <c r="G21" s="153"/>
      <c r="H21" s="153"/>
      <c r="I21" s="99"/>
      <c r="J21" s="153"/>
      <c r="K21" s="225"/>
      <c r="L21" s="225"/>
      <c r="P21" s="74"/>
      <c r="R21" s="75"/>
      <c r="S21" s="74"/>
    </row>
    <row r="22" spans="1:19" s="2" customFormat="1" x14ac:dyDescent="0.25">
      <c r="A22" t="s">
        <v>765</v>
      </c>
      <c r="C22" s="149"/>
      <c r="D22" s="81"/>
      <c r="E22" s="81"/>
      <c r="F22" s="152"/>
      <c r="G22" s="152"/>
      <c r="H22" s="152"/>
      <c r="I22" s="97"/>
      <c r="J22" s="152"/>
      <c r="K22" s="224"/>
      <c r="L22" s="224"/>
      <c r="P22" s="74"/>
      <c r="R22" s="75"/>
      <c r="S22" s="74"/>
    </row>
    <row r="23" spans="1:19" s="2" customFormat="1" x14ac:dyDescent="0.25">
      <c r="A23" s="76" t="s">
        <v>766</v>
      </c>
      <c r="B23" s="98"/>
      <c r="C23" s="147"/>
      <c r="D23" s="83"/>
      <c r="E23" s="83"/>
      <c r="F23" s="153"/>
      <c r="G23" s="153"/>
      <c r="H23" s="153"/>
      <c r="I23" s="99"/>
      <c r="J23" s="153"/>
      <c r="K23" s="225"/>
      <c r="L23" s="225"/>
      <c r="P23" s="74"/>
      <c r="R23" s="75"/>
      <c r="S23" s="74"/>
    </row>
    <row r="24" spans="1:19" s="2" customFormat="1" x14ac:dyDescent="0.25">
      <c r="A24" t="s">
        <v>767</v>
      </c>
      <c r="C24" s="149"/>
      <c r="D24" s="81"/>
      <c r="E24" s="81"/>
      <c r="F24" s="152"/>
      <c r="G24" s="152"/>
      <c r="H24" s="152"/>
      <c r="I24" s="100"/>
      <c r="J24" s="152"/>
      <c r="K24" s="226"/>
      <c r="L24" s="226"/>
      <c r="P24" s="86"/>
      <c r="R24" s="87"/>
      <c r="S24" s="86"/>
    </row>
    <row r="25" spans="1:19" s="2" customFormat="1" x14ac:dyDescent="0.25">
      <c r="A25" s="76" t="s">
        <v>768</v>
      </c>
      <c r="B25" s="98"/>
      <c r="C25" s="147"/>
      <c r="D25" s="83"/>
      <c r="E25" s="83"/>
      <c r="F25" s="153"/>
      <c r="G25" s="153"/>
      <c r="H25" s="153"/>
      <c r="I25" s="99"/>
      <c r="J25" s="153"/>
      <c r="K25" s="225"/>
      <c r="L25" s="225"/>
      <c r="P25" s="74"/>
      <c r="R25" s="75"/>
      <c r="S25" s="74"/>
    </row>
    <row r="26" spans="1:19" s="2" customFormat="1" ht="7.5" customHeight="1" thickBot="1" x14ac:dyDescent="0.3">
      <c r="A26"/>
      <c r="D26" s="88"/>
      <c r="E26" s="88"/>
      <c r="P26" s="74"/>
      <c r="R26" s="75"/>
      <c r="S26" s="74"/>
    </row>
    <row r="27" spans="1:19" s="102" customFormat="1" ht="15.75" customHeight="1" thickBot="1" x14ac:dyDescent="0.3">
      <c r="A27" s="101"/>
      <c r="B27" s="216" t="s">
        <v>781</v>
      </c>
      <c r="C27" s="217"/>
      <c r="D27" s="218" t="s">
        <v>782</v>
      </c>
      <c r="E27" s="219"/>
      <c r="F27" s="219"/>
      <c r="G27" s="219"/>
      <c r="H27" s="219"/>
      <c r="I27" s="219"/>
      <c r="J27" s="219"/>
      <c r="K27" s="219"/>
      <c r="L27" s="220"/>
      <c r="O27" s="103"/>
      <c r="Q27" s="104"/>
      <c r="R27" s="103"/>
    </row>
    <row r="28" spans="1:19" s="67" customFormat="1" ht="15.75" thickBot="1" x14ac:dyDescent="0.3">
      <c r="A28" s="63"/>
      <c r="B28" s="66" t="s">
        <v>783</v>
      </c>
      <c r="C28" s="66" t="s">
        <v>784</v>
      </c>
      <c r="D28" s="210" t="s">
        <v>528</v>
      </c>
      <c r="E28" s="210"/>
      <c r="F28" s="210"/>
      <c r="G28" s="211" t="s">
        <v>785</v>
      </c>
      <c r="H28" s="211"/>
      <c r="I28" s="211" t="s">
        <v>786</v>
      </c>
      <c r="J28" s="211"/>
      <c r="K28" s="211" t="s">
        <v>787</v>
      </c>
      <c r="L28" s="211"/>
      <c r="O28" s="68"/>
      <c r="Q28" s="69"/>
      <c r="R28" s="68"/>
    </row>
    <row r="29" spans="1:19" s="2" customFormat="1" x14ac:dyDescent="0.25">
      <c r="A29" t="s">
        <v>759</v>
      </c>
      <c r="B29" s="155"/>
      <c r="C29" s="155"/>
      <c r="D29" s="212"/>
      <c r="E29" s="212"/>
      <c r="F29" s="212"/>
      <c r="G29" s="213"/>
      <c r="H29" s="213"/>
      <c r="I29" s="214"/>
      <c r="J29" s="214"/>
      <c r="K29" s="215"/>
      <c r="L29" s="215"/>
      <c r="O29" s="74"/>
      <c r="Q29" s="75"/>
      <c r="R29" s="74"/>
    </row>
    <row r="30" spans="1:19" s="2" customFormat="1" x14ac:dyDescent="0.25">
      <c r="A30" s="76" t="s">
        <v>760</v>
      </c>
      <c r="B30" s="154"/>
      <c r="C30" s="154"/>
      <c r="D30" s="204"/>
      <c r="E30" s="204"/>
      <c r="F30" s="204"/>
      <c r="G30" s="204"/>
      <c r="H30" s="204"/>
      <c r="I30" s="199"/>
      <c r="J30" s="199"/>
      <c r="K30" s="209"/>
      <c r="L30" s="209"/>
      <c r="O30" s="74"/>
      <c r="Q30" s="75"/>
      <c r="R30" s="74"/>
    </row>
    <row r="31" spans="1:19" s="2" customFormat="1" x14ac:dyDescent="0.25">
      <c r="A31" t="s">
        <v>761</v>
      </c>
      <c r="B31" s="152"/>
      <c r="C31" s="152"/>
      <c r="D31" s="205"/>
      <c r="E31" s="205"/>
      <c r="F31" s="205"/>
      <c r="G31" s="205"/>
      <c r="H31" s="205"/>
      <c r="I31" s="206"/>
      <c r="J31" s="206"/>
      <c r="K31" s="208"/>
      <c r="L31" s="208"/>
      <c r="O31" s="74"/>
      <c r="Q31" s="75"/>
      <c r="R31" s="74"/>
    </row>
    <row r="32" spans="1:19" s="2" customFormat="1" x14ac:dyDescent="0.25">
      <c r="A32" s="76" t="s">
        <v>762</v>
      </c>
      <c r="B32" s="153"/>
      <c r="C32" s="153"/>
      <c r="D32" s="204"/>
      <c r="E32" s="204"/>
      <c r="F32" s="204"/>
      <c r="G32" s="204"/>
      <c r="H32" s="204"/>
      <c r="I32" s="199"/>
      <c r="J32" s="199"/>
      <c r="K32" s="200"/>
      <c r="L32" s="200"/>
      <c r="O32" s="74"/>
      <c r="Q32" s="75"/>
      <c r="R32" s="74"/>
    </row>
    <row r="33" spans="1:19" s="2" customFormat="1" x14ac:dyDescent="0.25">
      <c r="A33" t="s">
        <v>763</v>
      </c>
      <c r="B33" s="152"/>
      <c r="C33" s="152"/>
      <c r="D33" s="205"/>
      <c r="E33" s="205"/>
      <c r="F33" s="205"/>
      <c r="G33" s="205"/>
      <c r="H33" s="205"/>
      <c r="I33" s="206"/>
      <c r="J33" s="206"/>
      <c r="K33" s="208"/>
      <c r="L33" s="208"/>
      <c r="O33" s="74"/>
      <c r="Q33" s="75"/>
      <c r="R33" s="74"/>
    </row>
    <row r="34" spans="1:19" s="2" customFormat="1" x14ac:dyDescent="0.25">
      <c r="A34" s="76" t="s">
        <v>764</v>
      </c>
      <c r="B34" s="153"/>
      <c r="C34" s="153"/>
      <c r="D34" s="204"/>
      <c r="E34" s="204"/>
      <c r="F34" s="204"/>
      <c r="G34" s="204"/>
      <c r="H34" s="204"/>
      <c r="I34" s="199"/>
      <c r="J34" s="199"/>
      <c r="K34" s="200"/>
      <c r="L34" s="200"/>
      <c r="O34" s="74"/>
      <c r="Q34" s="75"/>
      <c r="R34" s="74"/>
    </row>
    <row r="35" spans="1:19" s="2" customFormat="1" x14ac:dyDescent="0.25">
      <c r="A35" t="s">
        <v>765</v>
      </c>
      <c r="B35" s="152"/>
      <c r="C35" s="152"/>
      <c r="D35" s="205"/>
      <c r="E35" s="205"/>
      <c r="F35" s="205"/>
      <c r="G35" s="205"/>
      <c r="H35" s="205"/>
      <c r="I35" s="206"/>
      <c r="J35" s="206"/>
      <c r="K35" s="208"/>
      <c r="L35" s="208"/>
      <c r="O35" s="74"/>
      <c r="Q35" s="75"/>
      <c r="R35" s="74"/>
    </row>
    <row r="36" spans="1:19" s="2" customFormat="1" x14ac:dyDescent="0.25">
      <c r="A36" s="76" t="s">
        <v>766</v>
      </c>
      <c r="B36" s="153"/>
      <c r="C36" s="153"/>
      <c r="D36" s="204"/>
      <c r="E36" s="204"/>
      <c r="F36" s="204"/>
      <c r="G36" s="204"/>
      <c r="H36" s="204"/>
      <c r="I36" s="199"/>
      <c r="J36" s="199"/>
      <c r="K36" s="200"/>
      <c r="L36" s="200"/>
      <c r="O36" s="74"/>
      <c r="Q36" s="75"/>
      <c r="R36" s="74"/>
    </row>
    <row r="37" spans="1:19" s="2" customFormat="1" x14ac:dyDescent="0.25">
      <c r="A37" t="s">
        <v>767</v>
      </c>
      <c r="B37" s="152"/>
      <c r="C37" s="152"/>
      <c r="D37" s="205"/>
      <c r="E37" s="205"/>
      <c r="F37" s="205"/>
      <c r="G37" s="205"/>
      <c r="H37" s="205"/>
      <c r="I37" s="206"/>
      <c r="J37" s="206"/>
      <c r="K37" s="207"/>
      <c r="L37" s="207"/>
      <c r="O37" s="86"/>
      <c r="Q37" s="87"/>
      <c r="R37" s="86"/>
    </row>
    <row r="38" spans="1:19" s="2" customFormat="1" x14ac:dyDescent="0.25">
      <c r="A38" s="76" t="s">
        <v>768</v>
      </c>
      <c r="B38" s="153"/>
      <c r="C38" s="153"/>
      <c r="D38" s="148"/>
      <c r="E38" s="148"/>
      <c r="F38" s="147"/>
      <c r="G38" s="199"/>
      <c r="H38" s="199"/>
      <c r="I38" s="199"/>
      <c r="J38" s="199"/>
      <c r="K38" s="200"/>
      <c r="L38" s="200"/>
      <c r="O38" s="74"/>
      <c r="Q38" s="75"/>
      <c r="R38" s="74"/>
    </row>
    <row r="39" spans="1:19" s="2" customFormat="1" ht="7.5" customHeight="1" thickBot="1" x14ac:dyDescent="0.3">
      <c r="A39"/>
      <c r="D39" s="88"/>
      <c r="E39" s="88"/>
      <c r="P39" s="74"/>
      <c r="R39" s="75"/>
      <c r="S39" s="74"/>
    </row>
    <row r="40" spans="1:19" ht="15.75" thickBot="1" x14ac:dyDescent="0.3">
      <c r="A40" s="105"/>
      <c r="B40" s="201" t="s">
        <v>788</v>
      </c>
      <c r="C40" s="202"/>
      <c r="D40" s="202"/>
      <c r="E40" s="202"/>
      <c r="F40" s="202"/>
      <c r="G40" s="203"/>
    </row>
    <row r="41" spans="1:19" x14ac:dyDescent="0.25">
      <c r="A41" s="105"/>
      <c r="B41" s="108" t="s">
        <v>789</v>
      </c>
      <c r="C41" s="109"/>
      <c r="D41" s="110"/>
      <c r="E41" s="111" t="s">
        <v>516</v>
      </c>
      <c r="F41" s="109"/>
      <c r="G41" s="112"/>
    </row>
    <row r="42" spans="1:19" x14ac:dyDescent="0.25">
      <c r="A42" s="105"/>
      <c r="B42" s="113" t="s">
        <v>790</v>
      </c>
      <c r="C42" s="113" t="s">
        <v>791</v>
      </c>
      <c r="D42" s="114" t="s">
        <v>792</v>
      </c>
      <c r="E42" s="114" t="s">
        <v>793</v>
      </c>
      <c r="F42" s="113" t="s">
        <v>791</v>
      </c>
      <c r="G42" s="113" t="s">
        <v>792</v>
      </c>
    </row>
    <row r="43" spans="1:19" x14ac:dyDescent="0.25">
      <c r="A43" t="s">
        <v>759</v>
      </c>
    </row>
    <row r="44" spans="1:19" x14ac:dyDescent="0.25">
      <c r="A44" s="115" t="s">
        <v>760</v>
      </c>
      <c r="B44" s="115"/>
      <c r="C44" s="115"/>
      <c r="D44" s="116"/>
      <c r="E44" s="116"/>
      <c r="F44" s="115"/>
      <c r="G44" s="115"/>
      <c r="H44" s="115"/>
      <c r="I44" s="115"/>
      <c r="J44" s="115"/>
      <c r="K44" s="115"/>
      <c r="L44" s="115"/>
    </row>
    <row r="45" spans="1:19" x14ac:dyDescent="0.25">
      <c r="A45" t="s">
        <v>761</v>
      </c>
    </row>
    <row r="46" spans="1:19" x14ac:dyDescent="0.25">
      <c r="A46" s="115" t="s">
        <v>762</v>
      </c>
      <c r="B46" s="115"/>
      <c r="C46" s="115"/>
      <c r="D46" s="116"/>
      <c r="E46" s="116"/>
      <c r="F46" s="115"/>
      <c r="G46" s="115"/>
      <c r="H46" s="115"/>
      <c r="I46" s="115"/>
      <c r="J46" s="115"/>
      <c r="K46" s="115"/>
      <c r="L46" s="115"/>
    </row>
    <row r="47" spans="1:19" x14ac:dyDescent="0.25">
      <c r="A47" t="s">
        <v>763</v>
      </c>
    </row>
    <row r="48" spans="1:19" x14ac:dyDescent="0.25">
      <c r="A48" s="115" t="s">
        <v>764</v>
      </c>
      <c r="B48" s="115"/>
      <c r="C48" s="115"/>
      <c r="D48" s="116"/>
      <c r="E48" s="116"/>
      <c r="F48" s="115"/>
      <c r="G48" s="115"/>
      <c r="H48" s="115"/>
      <c r="I48" s="115"/>
      <c r="J48" s="115"/>
      <c r="K48" s="115"/>
      <c r="L48" s="115"/>
    </row>
    <row r="49" spans="1:12" x14ac:dyDescent="0.25">
      <c r="A49" t="s">
        <v>765</v>
      </c>
    </row>
    <row r="50" spans="1:12" x14ac:dyDescent="0.25">
      <c r="A50" s="115" t="s">
        <v>766</v>
      </c>
      <c r="B50" s="115"/>
      <c r="C50" s="115"/>
      <c r="D50" s="116"/>
      <c r="E50" s="116"/>
      <c r="F50" s="115"/>
      <c r="G50" s="115"/>
      <c r="H50" s="115"/>
      <c r="I50" s="115"/>
      <c r="J50" s="115"/>
      <c r="K50" s="115"/>
      <c r="L50" s="115"/>
    </row>
    <row r="51" spans="1:12" x14ac:dyDescent="0.25">
      <c r="A51" t="s">
        <v>767</v>
      </c>
    </row>
    <row r="52" spans="1:12" x14ac:dyDescent="0.25">
      <c r="A52" s="115" t="s">
        <v>768</v>
      </c>
      <c r="B52" s="115"/>
      <c r="C52" s="115"/>
      <c r="D52" s="116"/>
      <c r="E52" s="116"/>
      <c r="F52" s="115"/>
      <c r="G52" s="115"/>
      <c r="H52" s="115"/>
      <c r="I52" s="115"/>
      <c r="J52" s="115"/>
      <c r="K52" s="115"/>
      <c r="L52" s="115"/>
    </row>
  </sheetData>
  <mergeCells count="82">
    <mergeCell ref="D4:E4"/>
    <mergeCell ref="G4:H4"/>
    <mergeCell ref="B1:L1"/>
    <mergeCell ref="D2:E2"/>
    <mergeCell ref="G2:H2"/>
    <mergeCell ref="D3:E3"/>
    <mergeCell ref="G3:H3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B14:G14"/>
    <mergeCell ref="H14:L14"/>
    <mergeCell ref="B27:C27"/>
    <mergeCell ref="D27:L27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D28:F28"/>
    <mergeCell ref="G28:H28"/>
    <mergeCell ref="I28:J28"/>
    <mergeCell ref="K28:L28"/>
    <mergeCell ref="D29:F29"/>
    <mergeCell ref="G29:H29"/>
    <mergeCell ref="I29:J29"/>
    <mergeCell ref="K29:L29"/>
    <mergeCell ref="D30:F30"/>
    <mergeCell ref="G30:H30"/>
    <mergeCell ref="I30:J30"/>
    <mergeCell ref="K30:L30"/>
    <mergeCell ref="D31:F31"/>
    <mergeCell ref="G31:H31"/>
    <mergeCell ref="I31:J31"/>
    <mergeCell ref="K31:L31"/>
    <mergeCell ref="D32:F32"/>
    <mergeCell ref="G32:H32"/>
    <mergeCell ref="I32:J32"/>
    <mergeCell ref="K32:L32"/>
    <mergeCell ref="D33:F33"/>
    <mergeCell ref="G33:H33"/>
    <mergeCell ref="I33:J33"/>
    <mergeCell ref="K33:L33"/>
    <mergeCell ref="D34:F34"/>
    <mergeCell ref="G34:H34"/>
    <mergeCell ref="I34:J34"/>
    <mergeCell ref="K34:L34"/>
    <mergeCell ref="D35:F35"/>
    <mergeCell ref="G35:H35"/>
    <mergeCell ref="I35:J35"/>
    <mergeCell ref="K35:L35"/>
    <mergeCell ref="G38:H38"/>
    <mergeCell ref="I38:J38"/>
    <mergeCell ref="K38:L38"/>
    <mergeCell ref="B40:G40"/>
    <mergeCell ref="D36:F36"/>
    <mergeCell ref="G36:H36"/>
    <mergeCell ref="I36:J36"/>
    <mergeCell ref="K36:L36"/>
    <mergeCell ref="D37:F37"/>
    <mergeCell ref="G37:H37"/>
    <mergeCell ref="I37:J37"/>
    <mergeCell ref="K37:L37"/>
  </mergeCells>
  <pageMargins left="0.70866141732283472" right="0.70866141732283472" top="0.74803149606299213" bottom="0.74803149606299213" header="0.31496062992125984" footer="0.31496062992125984"/>
  <pageSetup scale="52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18FF-B74F-4630-BCA6-E6DF887C6821}">
  <sheetPr>
    <tabColor theme="9" tint="0.79998168889431442"/>
    <pageSetUpPr fitToPage="1"/>
  </sheetPr>
  <dimension ref="A1:S52"/>
  <sheetViews>
    <sheetView zoomScale="60" zoomScaleNormal="60" workbookViewId="0">
      <selection activeCell="B54" sqref="B54"/>
    </sheetView>
  </sheetViews>
  <sheetFormatPr defaultRowHeight="15" x14ac:dyDescent="0.25"/>
  <cols>
    <col min="1" max="1" width="3" customWidth="1"/>
    <col min="2" max="2" width="19.28515625" customWidth="1"/>
    <col min="3" max="3" width="14.85546875" customWidth="1"/>
    <col min="4" max="4" width="19.28515625" style="13" customWidth="1"/>
    <col min="5" max="5" width="16.85546875" style="13" customWidth="1"/>
    <col min="6" max="6" width="26.5703125" customWidth="1"/>
    <col min="7" max="7" width="29" customWidth="1"/>
    <col min="8" max="8" width="25" customWidth="1"/>
    <col min="9" max="9" width="23.7109375" customWidth="1"/>
    <col min="10" max="10" width="24.28515625" customWidth="1"/>
    <col min="11" max="11" width="25.42578125" customWidth="1"/>
    <col min="12" max="12" width="5.5703125" bestFit="1" customWidth="1"/>
    <col min="13" max="13" width="16.42578125" bestFit="1" customWidth="1"/>
    <col min="14" max="14" width="19.28515625" customWidth="1"/>
    <col min="15" max="15" width="11.5703125" bestFit="1" customWidth="1"/>
    <col min="16" max="16" width="14" style="106" customWidth="1"/>
    <col min="17" max="17" width="12.140625" bestFit="1" customWidth="1"/>
    <col min="18" max="18" width="13.140625" style="107" bestFit="1" customWidth="1"/>
    <col min="19" max="19" width="14.42578125" style="106" customWidth="1"/>
    <col min="20" max="20" width="16.42578125" bestFit="1" customWidth="1"/>
    <col min="21" max="21" width="69.42578125" bestFit="1" customWidth="1"/>
    <col min="22" max="22" width="45.7109375" bestFit="1" customWidth="1"/>
    <col min="23" max="23" width="21.42578125" bestFit="1" customWidth="1"/>
    <col min="24" max="24" width="20.140625" bestFit="1" customWidth="1"/>
    <col min="25" max="25" width="18.140625" bestFit="1" customWidth="1"/>
    <col min="26" max="26" width="13.7109375" bestFit="1" customWidth="1"/>
  </cols>
  <sheetData>
    <row r="1" spans="1:19" ht="15.75" thickBot="1" x14ac:dyDescent="0.3">
      <c r="A1" s="60"/>
      <c r="B1" s="235" t="s">
        <v>750</v>
      </c>
      <c r="C1" s="236"/>
      <c r="D1" s="236"/>
      <c r="E1" s="236"/>
      <c r="F1" s="236"/>
      <c r="G1" s="236"/>
      <c r="H1" s="236"/>
      <c r="I1" s="236"/>
      <c r="J1" s="236"/>
      <c r="K1" s="236"/>
      <c r="L1" s="237"/>
      <c r="P1" s="61"/>
      <c r="R1" s="62"/>
      <c r="S1" s="61"/>
    </row>
    <row r="2" spans="1:19" s="67" customFormat="1" ht="15.75" thickBot="1" x14ac:dyDescent="0.3">
      <c r="A2" s="63"/>
      <c r="B2" s="64" t="s">
        <v>751</v>
      </c>
      <c r="C2" s="65" t="s">
        <v>752</v>
      </c>
      <c r="D2" s="238" t="s">
        <v>500</v>
      </c>
      <c r="E2" s="238"/>
      <c r="F2" s="65" t="s">
        <v>753</v>
      </c>
      <c r="G2" s="238" t="s">
        <v>754</v>
      </c>
      <c r="H2" s="238"/>
      <c r="I2" s="65" t="s">
        <v>755</v>
      </c>
      <c r="J2" s="65" t="s">
        <v>756</v>
      </c>
      <c r="K2" s="65" t="s">
        <v>757</v>
      </c>
      <c r="L2" s="66" t="s">
        <v>758</v>
      </c>
      <c r="P2" s="68"/>
      <c r="R2" s="69"/>
      <c r="S2" s="68"/>
    </row>
    <row r="3" spans="1:19" s="2" customFormat="1" x14ac:dyDescent="0.25">
      <c r="A3" t="s">
        <v>759</v>
      </c>
      <c r="B3" s="70"/>
      <c r="C3" s="71"/>
      <c r="D3" s="239"/>
      <c r="E3" s="239"/>
      <c r="F3" s="155"/>
      <c r="G3" s="239"/>
      <c r="H3" s="239"/>
      <c r="I3" s="72"/>
      <c r="J3" s="72"/>
      <c r="K3" s="73"/>
      <c r="P3" s="74"/>
      <c r="R3" s="75"/>
      <c r="S3" s="74"/>
    </row>
    <row r="4" spans="1:19" s="2" customFormat="1" x14ac:dyDescent="0.25">
      <c r="A4" s="76" t="s">
        <v>760</v>
      </c>
      <c r="B4" s="153"/>
      <c r="C4" s="77"/>
      <c r="D4" s="234"/>
      <c r="E4" s="234"/>
      <c r="F4" s="154"/>
      <c r="G4" s="234"/>
      <c r="H4" s="234"/>
      <c r="I4" s="153"/>
      <c r="J4" s="153"/>
      <c r="K4" s="78"/>
      <c r="L4" s="79"/>
      <c r="P4" s="74"/>
      <c r="R4" s="75"/>
      <c r="S4" s="74"/>
    </row>
    <row r="5" spans="1:19" s="2" customFormat="1" x14ac:dyDescent="0.25">
      <c r="A5" t="s">
        <v>761</v>
      </c>
      <c r="B5" s="80"/>
      <c r="C5" s="81"/>
      <c r="D5" s="227"/>
      <c r="E5" s="227"/>
      <c r="F5" s="152"/>
      <c r="G5" s="227"/>
      <c r="H5" s="227"/>
      <c r="I5" s="152"/>
      <c r="J5" s="152"/>
      <c r="K5" s="82"/>
      <c r="P5" s="74"/>
      <c r="R5" s="75"/>
      <c r="S5" s="74"/>
    </row>
    <row r="6" spans="1:19" s="2" customFormat="1" x14ac:dyDescent="0.25">
      <c r="A6" s="76" t="s">
        <v>762</v>
      </c>
      <c r="B6" s="153"/>
      <c r="C6" s="83"/>
      <c r="D6" s="228"/>
      <c r="E6" s="228"/>
      <c r="F6" s="153"/>
      <c r="G6" s="228"/>
      <c r="H6" s="228"/>
      <c r="I6" s="153"/>
      <c r="J6" s="153"/>
      <c r="K6" s="84"/>
      <c r="L6" s="79"/>
      <c r="P6" s="74"/>
      <c r="R6" s="75"/>
      <c r="S6" s="74"/>
    </row>
    <row r="7" spans="1:19" s="2" customFormat="1" x14ac:dyDescent="0.25">
      <c r="A7" t="s">
        <v>763</v>
      </c>
      <c r="B7" s="152"/>
      <c r="C7" s="81"/>
      <c r="D7" s="227"/>
      <c r="E7" s="227"/>
      <c r="F7" s="152"/>
      <c r="G7" s="227"/>
      <c r="H7" s="227"/>
      <c r="I7" s="152"/>
      <c r="J7" s="152"/>
      <c r="K7" s="82"/>
      <c r="P7" s="74"/>
      <c r="R7" s="75"/>
      <c r="S7" s="74"/>
    </row>
    <row r="8" spans="1:19" s="2" customFormat="1" x14ac:dyDescent="0.25">
      <c r="A8" s="76" t="s">
        <v>764</v>
      </c>
      <c r="B8" s="153"/>
      <c r="C8" s="83"/>
      <c r="D8" s="228"/>
      <c r="E8" s="228"/>
      <c r="F8" s="153"/>
      <c r="G8" s="228"/>
      <c r="H8" s="228"/>
      <c r="I8" s="153"/>
      <c r="J8" s="153"/>
      <c r="K8" s="84"/>
      <c r="L8" s="79"/>
      <c r="P8" s="74"/>
      <c r="R8" s="75"/>
      <c r="S8" s="74"/>
    </row>
    <row r="9" spans="1:19" s="2" customFormat="1" x14ac:dyDescent="0.25">
      <c r="A9" t="s">
        <v>765</v>
      </c>
      <c r="B9" s="152"/>
      <c r="C9" s="81"/>
      <c r="D9" s="227"/>
      <c r="E9" s="227"/>
      <c r="F9" s="152"/>
      <c r="G9" s="227"/>
      <c r="H9" s="227"/>
      <c r="I9" s="152"/>
      <c r="J9" s="152"/>
      <c r="K9" s="82"/>
      <c r="P9" s="74"/>
      <c r="R9" s="75"/>
      <c r="S9" s="74"/>
    </row>
    <row r="10" spans="1:19" s="2" customFormat="1" x14ac:dyDescent="0.25">
      <c r="A10" s="76" t="s">
        <v>766</v>
      </c>
      <c r="B10" s="153"/>
      <c r="C10" s="83"/>
      <c r="D10" s="228"/>
      <c r="E10" s="228"/>
      <c r="F10" s="153"/>
      <c r="G10" s="228"/>
      <c r="H10" s="228"/>
      <c r="I10" s="153"/>
      <c r="J10" s="153"/>
      <c r="K10" s="84"/>
      <c r="L10" s="79"/>
      <c r="P10" s="74"/>
      <c r="R10" s="75"/>
      <c r="S10" s="74"/>
    </row>
    <row r="11" spans="1:19" s="2" customFormat="1" x14ac:dyDescent="0.25">
      <c r="A11" t="s">
        <v>767</v>
      </c>
      <c r="B11" s="152"/>
      <c r="C11" s="81"/>
      <c r="D11" s="227"/>
      <c r="E11" s="227"/>
      <c r="F11" s="152"/>
      <c r="G11" s="227"/>
      <c r="H11" s="227"/>
      <c r="I11" s="152"/>
      <c r="J11" s="152"/>
      <c r="K11" s="85"/>
      <c r="P11" s="86"/>
      <c r="R11" s="87"/>
      <c r="S11" s="86"/>
    </row>
    <row r="12" spans="1:19" s="2" customFormat="1" x14ac:dyDescent="0.25">
      <c r="A12" s="76" t="s">
        <v>768</v>
      </c>
      <c r="B12" s="153"/>
      <c r="C12" s="83"/>
      <c r="D12" s="228"/>
      <c r="E12" s="228"/>
      <c r="F12" s="153"/>
      <c r="G12" s="228"/>
      <c r="H12" s="228"/>
      <c r="I12" s="153"/>
      <c r="J12" s="153"/>
      <c r="K12" s="84"/>
      <c r="L12" s="79"/>
      <c r="P12" s="74"/>
      <c r="R12" s="75"/>
      <c r="S12" s="74"/>
    </row>
    <row r="13" spans="1:19" s="2" customFormat="1" ht="7.5" customHeight="1" thickBot="1" x14ac:dyDescent="0.3">
      <c r="A13"/>
      <c r="D13" s="88"/>
      <c r="E13" s="88"/>
      <c r="N13" s="74"/>
      <c r="P13" s="75"/>
      <c r="Q13" s="74"/>
    </row>
    <row r="14" spans="1:19" ht="15.75" customHeight="1" thickBot="1" x14ac:dyDescent="0.3">
      <c r="A14" s="60"/>
      <c r="B14" s="229" t="s">
        <v>769</v>
      </c>
      <c r="C14" s="229"/>
      <c r="D14" s="229"/>
      <c r="E14" s="229"/>
      <c r="F14" s="229"/>
      <c r="G14" s="230"/>
      <c r="H14" s="231" t="s">
        <v>770</v>
      </c>
      <c r="I14" s="232"/>
      <c r="J14" s="232"/>
      <c r="K14" s="232"/>
      <c r="L14" s="233"/>
      <c r="N14" s="61"/>
      <c r="P14" s="62"/>
      <c r="Q14" s="61"/>
      <c r="R14"/>
      <c r="S14"/>
    </row>
    <row r="15" spans="1:19" s="67" customFormat="1" ht="15.75" thickBot="1" x14ac:dyDescent="0.3">
      <c r="A15" s="63"/>
      <c r="B15" s="67" t="s">
        <v>771</v>
      </c>
      <c r="C15" s="67" t="s">
        <v>772</v>
      </c>
      <c r="D15" s="67" t="s">
        <v>773</v>
      </c>
      <c r="E15" s="65" t="s">
        <v>774</v>
      </c>
      <c r="F15" s="151" t="s">
        <v>775</v>
      </c>
      <c r="G15" s="65" t="s">
        <v>776</v>
      </c>
      <c r="H15" s="89" t="s">
        <v>777</v>
      </c>
      <c r="I15" s="90" t="s">
        <v>778</v>
      </c>
      <c r="J15" s="89" t="s">
        <v>779</v>
      </c>
      <c r="K15" s="221" t="s">
        <v>780</v>
      </c>
      <c r="L15" s="221"/>
      <c r="N15" s="68"/>
      <c r="P15" s="69"/>
      <c r="Q15" s="68"/>
    </row>
    <row r="16" spans="1:19" s="2" customFormat="1" x14ac:dyDescent="0.25">
      <c r="A16" t="s">
        <v>759</v>
      </c>
      <c r="B16" s="91"/>
      <c r="C16" s="150"/>
      <c r="D16" s="70"/>
      <c r="E16" s="92"/>
      <c r="F16" s="152"/>
      <c r="G16" s="155"/>
      <c r="H16" s="155"/>
      <c r="I16" s="93"/>
      <c r="J16" s="72"/>
      <c r="K16" s="222"/>
      <c r="L16" s="222"/>
      <c r="P16" s="74"/>
      <c r="R16" s="75"/>
      <c r="S16" s="74"/>
    </row>
    <row r="17" spans="1:19" s="2" customFormat="1" x14ac:dyDescent="0.25">
      <c r="A17" s="76" t="s">
        <v>760</v>
      </c>
      <c r="B17" s="94"/>
      <c r="C17" s="95"/>
      <c r="D17" s="83"/>
      <c r="E17" s="83"/>
      <c r="F17" s="154"/>
      <c r="G17" s="154"/>
      <c r="H17" s="154"/>
      <c r="I17" s="96"/>
      <c r="J17" s="153"/>
      <c r="K17" s="223"/>
      <c r="L17" s="223"/>
      <c r="P17" s="74"/>
      <c r="R17" s="75"/>
      <c r="S17" s="74"/>
    </row>
    <row r="18" spans="1:19" s="2" customFormat="1" x14ac:dyDescent="0.25">
      <c r="A18" t="s">
        <v>761</v>
      </c>
      <c r="C18" s="149"/>
      <c r="D18" s="81"/>
      <c r="E18" s="81"/>
      <c r="F18" s="152"/>
      <c r="G18" s="152"/>
      <c r="H18" s="152"/>
      <c r="I18" s="97"/>
      <c r="J18" s="152"/>
      <c r="K18" s="224"/>
      <c r="L18" s="224"/>
      <c r="P18" s="74"/>
      <c r="R18" s="75"/>
      <c r="S18" s="74"/>
    </row>
    <row r="19" spans="1:19" s="2" customFormat="1" x14ac:dyDescent="0.25">
      <c r="A19" s="76" t="s">
        <v>762</v>
      </c>
      <c r="B19" s="98"/>
      <c r="C19" s="147"/>
      <c r="D19" s="83"/>
      <c r="E19" s="83"/>
      <c r="F19" s="153"/>
      <c r="G19" s="153"/>
      <c r="H19" s="153"/>
      <c r="I19" s="99"/>
      <c r="J19" s="153"/>
      <c r="K19" s="225"/>
      <c r="L19" s="225"/>
      <c r="P19" s="74"/>
      <c r="R19" s="75"/>
      <c r="S19" s="74"/>
    </row>
    <row r="20" spans="1:19" s="2" customFormat="1" x14ac:dyDescent="0.25">
      <c r="A20" t="s">
        <v>763</v>
      </c>
      <c r="C20" s="149"/>
      <c r="D20" s="81"/>
      <c r="E20" s="81"/>
      <c r="F20" s="152"/>
      <c r="G20" s="152"/>
      <c r="H20" s="152"/>
      <c r="I20" s="97"/>
      <c r="J20" s="152"/>
      <c r="K20" s="224"/>
      <c r="L20" s="224"/>
      <c r="P20" s="74"/>
      <c r="R20" s="75"/>
      <c r="S20" s="74"/>
    </row>
    <row r="21" spans="1:19" s="2" customFormat="1" x14ac:dyDescent="0.25">
      <c r="A21" s="76" t="s">
        <v>764</v>
      </c>
      <c r="B21" s="98"/>
      <c r="C21" s="147"/>
      <c r="D21" s="83"/>
      <c r="E21" s="83"/>
      <c r="F21" s="153"/>
      <c r="G21" s="153"/>
      <c r="H21" s="153"/>
      <c r="I21" s="99"/>
      <c r="J21" s="153"/>
      <c r="K21" s="225"/>
      <c r="L21" s="225"/>
      <c r="P21" s="74"/>
      <c r="R21" s="75"/>
      <c r="S21" s="74"/>
    </row>
    <row r="22" spans="1:19" s="2" customFormat="1" x14ac:dyDescent="0.25">
      <c r="A22" t="s">
        <v>765</v>
      </c>
      <c r="C22" s="149"/>
      <c r="D22" s="81"/>
      <c r="E22" s="81"/>
      <c r="F22" s="152"/>
      <c r="G22" s="152"/>
      <c r="H22" s="152"/>
      <c r="I22" s="97"/>
      <c r="J22" s="152"/>
      <c r="K22" s="224"/>
      <c r="L22" s="224"/>
      <c r="P22" s="74"/>
      <c r="R22" s="75"/>
      <c r="S22" s="74"/>
    </row>
    <row r="23" spans="1:19" s="2" customFormat="1" x14ac:dyDescent="0.25">
      <c r="A23" s="76" t="s">
        <v>766</v>
      </c>
      <c r="B23" s="98"/>
      <c r="C23" s="147"/>
      <c r="D23" s="83"/>
      <c r="E23" s="83"/>
      <c r="F23" s="153"/>
      <c r="G23" s="153"/>
      <c r="H23" s="153"/>
      <c r="I23" s="99"/>
      <c r="J23" s="153"/>
      <c r="K23" s="225"/>
      <c r="L23" s="225"/>
      <c r="P23" s="74"/>
      <c r="R23" s="75"/>
      <c r="S23" s="74"/>
    </row>
    <row r="24" spans="1:19" s="2" customFormat="1" x14ac:dyDescent="0.25">
      <c r="A24" t="s">
        <v>767</v>
      </c>
      <c r="C24" s="149"/>
      <c r="D24" s="81"/>
      <c r="E24" s="81"/>
      <c r="F24" s="152"/>
      <c r="G24" s="152"/>
      <c r="H24" s="152"/>
      <c r="I24" s="100"/>
      <c r="J24" s="152"/>
      <c r="K24" s="226"/>
      <c r="L24" s="226"/>
      <c r="P24" s="86"/>
      <c r="R24" s="87"/>
      <c r="S24" s="86"/>
    </row>
    <row r="25" spans="1:19" s="2" customFormat="1" x14ac:dyDescent="0.25">
      <c r="A25" s="76" t="s">
        <v>768</v>
      </c>
      <c r="B25" s="98"/>
      <c r="C25" s="147"/>
      <c r="D25" s="83"/>
      <c r="E25" s="83"/>
      <c r="F25" s="153"/>
      <c r="G25" s="153"/>
      <c r="H25" s="153"/>
      <c r="I25" s="99"/>
      <c r="J25" s="153"/>
      <c r="K25" s="225"/>
      <c r="L25" s="225"/>
      <c r="P25" s="74"/>
      <c r="R25" s="75"/>
      <c r="S25" s="74"/>
    </row>
    <row r="26" spans="1:19" s="2" customFormat="1" ht="7.5" customHeight="1" thickBot="1" x14ac:dyDescent="0.3">
      <c r="A26"/>
      <c r="D26" s="88"/>
      <c r="E26" s="88"/>
      <c r="P26" s="74"/>
      <c r="R26" s="75"/>
      <c r="S26" s="74"/>
    </row>
    <row r="27" spans="1:19" s="102" customFormat="1" ht="15.75" customHeight="1" thickBot="1" x14ac:dyDescent="0.3">
      <c r="A27" s="101"/>
      <c r="B27" s="216" t="s">
        <v>781</v>
      </c>
      <c r="C27" s="217"/>
      <c r="D27" s="218" t="s">
        <v>782</v>
      </c>
      <c r="E27" s="219"/>
      <c r="F27" s="219"/>
      <c r="G27" s="219"/>
      <c r="H27" s="219"/>
      <c r="I27" s="219"/>
      <c r="J27" s="219"/>
      <c r="K27" s="219"/>
      <c r="L27" s="220"/>
      <c r="O27" s="103"/>
      <c r="Q27" s="104"/>
      <c r="R27" s="103"/>
    </row>
    <row r="28" spans="1:19" s="67" customFormat="1" ht="15.75" thickBot="1" x14ac:dyDescent="0.3">
      <c r="A28" s="63"/>
      <c r="B28" s="66" t="s">
        <v>783</v>
      </c>
      <c r="C28" s="66" t="s">
        <v>784</v>
      </c>
      <c r="D28" s="210" t="s">
        <v>528</v>
      </c>
      <c r="E28" s="210"/>
      <c r="F28" s="210"/>
      <c r="G28" s="211" t="s">
        <v>785</v>
      </c>
      <c r="H28" s="211"/>
      <c r="I28" s="211" t="s">
        <v>786</v>
      </c>
      <c r="J28" s="211"/>
      <c r="K28" s="211" t="s">
        <v>787</v>
      </c>
      <c r="L28" s="211"/>
      <c r="O28" s="68"/>
      <c r="Q28" s="69"/>
      <c r="R28" s="68"/>
    </row>
    <row r="29" spans="1:19" s="2" customFormat="1" x14ac:dyDescent="0.25">
      <c r="A29" t="s">
        <v>759</v>
      </c>
      <c r="B29" s="155"/>
      <c r="C29" s="155"/>
      <c r="D29" s="212"/>
      <c r="E29" s="212"/>
      <c r="F29" s="212"/>
      <c r="G29" s="213"/>
      <c r="H29" s="213"/>
      <c r="I29" s="214"/>
      <c r="J29" s="214"/>
      <c r="K29" s="215"/>
      <c r="L29" s="215"/>
      <c r="O29" s="74"/>
      <c r="Q29" s="75"/>
      <c r="R29" s="74"/>
    </row>
    <row r="30" spans="1:19" s="2" customFormat="1" x14ac:dyDescent="0.25">
      <c r="A30" s="76" t="s">
        <v>760</v>
      </c>
      <c r="B30" s="154"/>
      <c r="C30" s="154"/>
      <c r="D30" s="204"/>
      <c r="E30" s="204"/>
      <c r="F30" s="204"/>
      <c r="G30" s="204"/>
      <c r="H30" s="204"/>
      <c r="I30" s="199"/>
      <c r="J30" s="199"/>
      <c r="K30" s="209"/>
      <c r="L30" s="209"/>
      <c r="O30" s="74"/>
      <c r="Q30" s="75"/>
      <c r="R30" s="74"/>
    </row>
    <row r="31" spans="1:19" s="2" customFormat="1" x14ac:dyDescent="0.25">
      <c r="A31" t="s">
        <v>761</v>
      </c>
      <c r="B31" s="152"/>
      <c r="C31" s="152"/>
      <c r="D31" s="205"/>
      <c r="E31" s="205"/>
      <c r="F31" s="205"/>
      <c r="G31" s="205"/>
      <c r="H31" s="205"/>
      <c r="I31" s="206"/>
      <c r="J31" s="206"/>
      <c r="K31" s="208"/>
      <c r="L31" s="208"/>
      <c r="O31" s="74"/>
      <c r="Q31" s="75"/>
      <c r="R31" s="74"/>
    </row>
    <row r="32" spans="1:19" s="2" customFormat="1" x14ac:dyDescent="0.25">
      <c r="A32" s="76" t="s">
        <v>762</v>
      </c>
      <c r="B32" s="153"/>
      <c r="C32" s="153"/>
      <c r="D32" s="204"/>
      <c r="E32" s="204"/>
      <c r="F32" s="204"/>
      <c r="G32" s="204"/>
      <c r="H32" s="204"/>
      <c r="I32" s="199"/>
      <c r="J32" s="199"/>
      <c r="K32" s="200"/>
      <c r="L32" s="200"/>
      <c r="O32" s="74"/>
      <c r="Q32" s="75"/>
      <c r="R32" s="74"/>
    </row>
    <row r="33" spans="1:19" s="2" customFormat="1" x14ac:dyDescent="0.25">
      <c r="A33" t="s">
        <v>763</v>
      </c>
      <c r="B33" s="152"/>
      <c r="C33" s="152"/>
      <c r="D33" s="205"/>
      <c r="E33" s="205"/>
      <c r="F33" s="205"/>
      <c r="G33" s="205"/>
      <c r="H33" s="205"/>
      <c r="I33" s="206"/>
      <c r="J33" s="206"/>
      <c r="K33" s="208"/>
      <c r="L33" s="208"/>
      <c r="O33" s="74"/>
      <c r="Q33" s="75"/>
      <c r="R33" s="74"/>
    </row>
    <row r="34" spans="1:19" s="2" customFormat="1" x14ac:dyDescent="0.25">
      <c r="A34" s="76" t="s">
        <v>764</v>
      </c>
      <c r="B34" s="153"/>
      <c r="C34" s="153"/>
      <c r="D34" s="204"/>
      <c r="E34" s="204"/>
      <c r="F34" s="204"/>
      <c r="G34" s="204"/>
      <c r="H34" s="204"/>
      <c r="I34" s="199"/>
      <c r="J34" s="199"/>
      <c r="K34" s="200"/>
      <c r="L34" s="200"/>
      <c r="O34" s="74"/>
      <c r="Q34" s="75"/>
      <c r="R34" s="74"/>
    </row>
    <row r="35" spans="1:19" s="2" customFormat="1" x14ac:dyDescent="0.25">
      <c r="A35" t="s">
        <v>765</v>
      </c>
      <c r="B35" s="152"/>
      <c r="C35" s="152"/>
      <c r="D35" s="205"/>
      <c r="E35" s="205"/>
      <c r="F35" s="205"/>
      <c r="G35" s="205"/>
      <c r="H35" s="205"/>
      <c r="I35" s="206"/>
      <c r="J35" s="206"/>
      <c r="K35" s="208"/>
      <c r="L35" s="208"/>
      <c r="O35" s="74"/>
      <c r="Q35" s="75"/>
      <c r="R35" s="74"/>
    </row>
    <row r="36" spans="1:19" s="2" customFormat="1" x14ac:dyDescent="0.25">
      <c r="A36" s="76" t="s">
        <v>766</v>
      </c>
      <c r="B36" s="153"/>
      <c r="C36" s="153"/>
      <c r="D36" s="204"/>
      <c r="E36" s="204"/>
      <c r="F36" s="204"/>
      <c r="G36" s="204"/>
      <c r="H36" s="204"/>
      <c r="I36" s="199"/>
      <c r="J36" s="199"/>
      <c r="K36" s="200"/>
      <c r="L36" s="200"/>
      <c r="O36" s="74"/>
      <c r="Q36" s="75"/>
      <c r="R36" s="74"/>
    </row>
    <row r="37" spans="1:19" s="2" customFormat="1" x14ac:dyDescent="0.25">
      <c r="A37" t="s">
        <v>767</v>
      </c>
      <c r="B37" s="152"/>
      <c r="C37" s="152"/>
      <c r="D37" s="205"/>
      <c r="E37" s="205"/>
      <c r="F37" s="205"/>
      <c r="G37" s="205"/>
      <c r="H37" s="205"/>
      <c r="I37" s="206"/>
      <c r="J37" s="206"/>
      <c r="K37" s="207"/>
      <c r="L37" s="207"/>
      <c r="O37" s="86"/>
      <c r="Q37" s="87"/>
      <c r="R37" s="86"/>
    </row>
    <row r="38" spans="1:19" s="2" customFormat="1" x14ac:dyDescent="0.25">
      <c r="A38" s="76" t="s">
        <v>768</v>
      </c>
      <c r="B38" s="153"/>
      <c r="C38" s="153"/>
      <c r="D38" s="148"/>
      <c r="E38" s="148"/>
      <c r="F38" s="147"/>
      <c r="G38" s="199"/>
      <c r="H38" s="199"/>
      <c r="I38" s="199"/>
      <c r="J38" s="199"/>
      <c r="K38" s="200"/>
      <c r="L38" s="200"/>
      <c r="O38" s="74"/>
      <c r="Q38" s="75"/>
      <c r="R38" s="74"/>
    </row>
    <row r="39" spans="1:19" s="2" customFormat="1" ht="7.5" customHeight="1" thickBot="1" x14ac:dyDescent="0.3">
      <c r="A39"/>
      <c r="D39" s="88"/>
      <c r="E39" s="88"/>
      <c r="P39" s="74"/>
      <c r="R39" s="75"/>
      <c r="S39" s="74"/>
    </row>
    <row r="40" spans="1:19" ht="15.75" thickBot="1" x14ac:dyDescent="0.3">
      <c r="A40" s="105"/>
      <c r="B40" s="201" t="s">
        <v>788</v>
      </c>
      <c r="C40" s="202"/>
      <c r="D40" s="202"/>
      <c r="E40" s="202"/>
      <c r="F40" s="202"/>
      <c r="G40" s="203"/>
    </row>
    <row r="41" spans="1:19" x14ac:dyDescent="0.25">
      <c r="A41" s="105"/>
      <c r="B41" s="108" t="s">
        <v>789</v>
      </c>
      <c r="C41" s="109"/>
      <c r="D41" s="110"/>
      <c r="E41" s="111" t="s">
        <v>516</v>
      </c>
      <c r="F41" s="109"/>
      <c r="G41" s="112"/>
    </row>
    <row r="42" spans="1:19" x14ac:dyDescent="0.25">
      <c r="A42" s="105"/>
      <c r="B42" s="113" t="s">
        <v>790</v>
      </c>
      <c r="C42" s="113" t="s">
        <v>791</v>
      </c>
      <c r="D42" s="114" t="s">
        <v>792</v>
      </c>
      <c r="E42" s="114" t="s">
        <v>793</v>
      </c>
      <c r="F42" s="113" t="s">
        <v>791</v>
      </c>
      <c r="G42" s="113" t="s">
        <v>792</v>
      </c>
    </row>
    <row r="43" spans="1:19" x14ac:dyDescent="0.25">
      <c r="A43" t="s">
        <v>759</v>
      </c>
    </row>
    <row r="44" spans="1:19" x14ac:dyDescent="0.25">
      <c r="A44" s="115" t="s">
        <v>760</v>
      </c>
      <c r="B44" s="115"/>
      <c r="C44" s="115"/>
      <c r="D44" s="116"/>
      <c r="E44" s="116"/>
      <c r="F44" s="115"/>
      <c r="G44" s="115"/>
      <c r="H44" s="115"/>
      <c r="I44" s="115"/>
      <c r="J44" s="115"/>
      <c r="K44" s="115"/>
      <c r="L44" s="115"/>
    </row>
    <row r="45" spans="1:19" x14ac:dyDescent="0.25">
      <c r="A45" t="s">
        <v>761</v>
      </c>
    </row>
    <row r="46" spans="1:19" x14ac:dyDescent="0.25">
      <c r="A46" s="115" t="s">
        <v>762</v>
      </c>
      <c r="B46" s="115"/>
      <c r="C46" s="115"/>
      <c r="D46" s="116"/>
      <c r="E46" s="116"/>
      <c r="F46" s="115"/>
      <c r="G46" s="115"/>
      <c r="H46" s="115"/>
      <c r="I46" s="115"/>
      <c r="J46" s="115"/>
      <c r="K46" s="115"/>
      <c r="L46" s="115"/>
    </row>
    <row r="47" spans="1:19" x14ac:dyDescent="0.25">
      <c r="A47" t="s">
        <v>763</v>
      </c>
    </row>
    <row r="48" spans="1:19" x14ac:dyDescent="0.25">
      <c r="A48" s="115" t="s">
        <v>764</v>
      </c>
      <c r="B48" s="115"/>
      <c r="C48" s="115"/>
      <c r="D48" s="116"/>
      <c r="E48" s="116"/>
      <c r="F48" s="115"/>
      <c r="G48" s="115"/>
      <c r="H48" s="115"/>
      <c r="I48" s="115"/>
      <c r="J48" s="115"/>
      <c r="K48" s="115"/>
      <c r="L48" s="115"/>
    </row>
    <row r="49" spans="1:12" x14ac:dyDescent="0.25">
      <c r="A49" t="s">
        <v>765</v>
      </c>
    </row>
    <row r="50" spans="1:12" x14ac:dyDescent="0.25">
      <c r="A50" s="115" t="s">
        <v>766</v>
      </c>
      <c r="B50" s="115"/>
      <c r="C50" s="115"/>
      <c r="D50" s="116"/>
      <c r="E50" s="116"/>
      <c r="F50" s="115"/>
      <c r="G50" s="115"/>
      <c r="H50" s="115"/>
      <c r="I50" s="115"/>
      <c r="J50" s="115"/>
      <c r="K50" s="115"/>
      <c r="L50" s="115"/>
    </row>
    <row r="51" spans="1:12" x14ac:dyDescent="0.25">
      <c r="A51" t="s">
        <v>767</v>
      </c>
    </row>
    <row r="52" spans="1:12" x14ac:dyDescent="0.25">
      <c r="A52" s="115" t="s">
        <v>768</v>
      </c>
      <c r="B52" s="115"/>
      <c r="C52" s="115"/>
      <c r="D52" s="116"/>
      <c r="E52" s="116"/>
      <c r="F52" s="115"/>
      <c r="G52" s="115"/>
      <c r="H52" s="115"/>
      <c r="I52" s="115"/>
      <c r="J52" s="115"/>
      <c r="K52" s="115"/>
      <c r="L52" s="115"/>
    </row>
  </sheetData>
  <mergeCells count="82">
    <mergeCell ref="G38:H38"/>
    <mergeCell ref="I38:J38"/>
    <mergeCell ref="K38:L38"/>
    <mergeCell ref="B40:G40"/>
    <mergeCell ref="D36:F36"/>
    <mergeCell ref="G36:H36"/>
    <mergeCell ref="I36:J36"/>
    <mergeCell ref="K36:L36"/>
    <mergeCell ref="D37:F37"/>
    <mergeCell ref="G37:H37"/>
    <mergeCell ref="I37:J37"/>
    <mergeCell ref="K37:L37"/>
    <mergeCell ref="D34:F34"/>
    <mergeCell ref="G34:H34"/>
    <mergeCell ref="I34:J34"/>
    <mergeCell ref="K34:L34"/>
    <mergeCell ref="D35:F35"/>
    <mergeCell ref="G35:H35"/>
    <mergeCell ref="I35:J35"/>
    <mergeCell ref="K35:L35"/>
    <mergeCell ref="D32:F32"/>
    <mergeCell ref="G32:H32"/>
    <mergeCell ref="I32:J32"/>
    <mergeCell ref="K32:L32"/>
    <mergeCell ref="D33:F33"/>
    <mergeCell ref="G33:H33"/>
    <mergeCell ref="I33:J33"/>
    <mergeCell ref="K33:L33"/>
    <mergeCell ref="D30:F30"/>
    <mergeCell ref="G30:H30"/>
    <mergeCell ref="I30:J30"/>
    <mergeCell ref="K30:L30"/>
    <mergeCell ref="D31:F31"/>
    <mergeCell ref="G31:H31"/>
    <mergeCell ref="I31:J31"/>
    <mergeCell ref="K31:L31"/>
    <mergeCell ref="D28:F28"/>
    <mergeCell ref="G28:H28"/>
    <mergeCell ref="I28:J28"/>
    <mergeCell ref="K28:L28"/>
    <mergeCell ref="D29:F29"/>
    <mergeCell ref="G29:H29"/>
    <mergeCell ref="I29:J29"/>
    <mergeCell ref="K29:L29"/>
    <mergeCell ref="K23:L23"/>
    <mergeCell ref="K24:L24"/>
    <mergeCell ref="K25:L25"/>
    <mergeCell ref="B27:C27"/>
    <mergeCell ref="D27:L27"/>
    <mergeCell ref="K18:L18"/>
    <mergeCell ref="K19:L19"/>
    <mergeCell ref="K20:L20"/>
    <mergeCell ref="K21:L21"/>
    <mergeCell ref="K22:L22"/>
    <mergeCell ref="B14:G14"/>
    <mergeCell ref="H14:L14"/>
    <mergeCell ref="K15:L15"/>
    <mergeCell ref="K16:L16"/>
    <mergeCell ref="K17:L17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D4:E4"/>
    <mergeCell ref="G4:H4"/>
    <mergeCell ref="D5:E5"/>
    <mergeCell ref="G5:H5"/>
    <mergeCell ref="D6:E6"/>
    <mergeCell ref="G6:H6"/>
    <mergeCell ref="B1:L1"/>
    <mergeCell ref="D2:E2"/>
    <mergeCell ref="G2:H2"/>
    <mergeCell ref="D3:E3"/>
    <mergeCell ref="G3:H3"/>
  </mergeCells>
  <pageMargins left="0.70866141732283472" right="0.70866141732283472" top="0.74803149606299213" bottom="0.74803149606299213" header="0.31496062992125984" footer="0.31496062992125984"/>
  <pageSetup scale="52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0ED8-71DE-4D9C-B2AB-805C6D2410A4}">
  <sheetPr>
    <tabColor theme="9" tint="0.79998168889431442"/>
    <pageSetUpPr fitToPage="1"/>
  </sheetPr>
  <dimension ref="A1:S52"/>
  <sheetViews>
    <sheetView zoomScale="60" zoomScaleNormal="60" workbookViewId="0">
      <selection activeCell="D33" sqref="D33:F33"/>
    </sheetView>
  </sheetViews>
  <sheetFormatPr defaultRowHeight="15" x14ac:dyDescent="0.25"/>
  <cols>
    <col min="1" max="1" width="3" customWidth="1"/>
    <col min="2" max="2" width="19.28515625" customWidth="1"/>
    <col min="3" max="3" width="14.85546875" customWidth="1"/>
    <col min="4" max="4" width="19.28515625" style="13" customWidth="1"/>
    <col min="5" max="5" width="16.85546875" style="13" customWidth="1"/>
    <col min="6" max="6" width="26.5703125" customWidth="1"/>
    <col min="7" max="7" width="29" customWidth="1"/>
    <col min="8" max="8" width="25" customWidth="1"/>
    <col min="9" max="9" width="23.7109375" customWidth="1"/>
    <col min="10" max="10" width="24.28515625" customWidth="1"/>
    <col min="11" max="11" width="25.42578125" customWidth="1"/>
    <col min="12" max="12" width="5.5703125" bestFit="1" customWidth="1"/>
    <col min="13" max="13" width="16.42578125" bestFit="1" customWidth="1"/>
    <col min="14" max="14" width="19.28515625" customWidth="1"/>
    <col min="15" max="15" width="11.5703125" bestFit="1" customWidth="1"/>
    <col min="16" max="16" width="14" style="106" customWidth="1"/>
    <col min="17" max="17" width="12.140625" bestFit="1" customWidth="1"/>
    <col min="18" max="18" width="13.140625" style="107" bestFit="1" customWidth="1"/>
    <col min="19" max="19" width="14.42578125" style="106" customWidth="1"/>
    <col min="20" max="20" width="16.42578125" bestFit="1" customWidth="1"/>
    <col min="21" max="21" width="69.42578125" bestFit="1" customWidth="1"/>
    <col min="22" max="22" width="45.7109375" bestFit="1" customWidth="1"/>
    <col min="23" max="23" width="21.42578125" bestFit="1" customWidth="1"/>
    <col min="24" max="24" width="20.140625" bestFit="1" customWidth="1"/>
    <col min="25" max="25" width="18.140625" bestFit="1" customWidth="1"/>
    <col min="26" max="26" width="13.7109375" bestFit="1" customWidth="1"/>
  </cols>
  <sheetData>
    <row r="1" spans="1:19" ht="15.75" thickBot="1" x14ac:dyDescent="0.3">
      <c r="A1" s="60"/>
      <c r="B1" s="235" t="s">
        <v>750</v>
      </c>
      <c r="C1" s="236"/>
      <c r="D1" s="236"/>
      <c r="E1" s="236"/>
      <c r="F1" s="236"/>
      <c r="G1" s="236"/>
      <c r="H1" s="236"/>
      <c r="I1" s="236"/>
      <c r="J1" s="236"/>
      <c r="K1" s="236"/>
      <c r="L1" s="237"/>
      <c r="P1" s="61"/>
      <c r="R1" s="62"/>
      <c r="S1" s="61"/>
    </row>
    <row r="2" spans="1:19" s="67" customFormat="1" ht="15.75" thickBot="1" x14ac:dyDescent="0.3">
      <c r="A2" s="63"/>
      <c r="B2" s="64" t="s">
        <v>751</v>
      </c>
      <c r="C2" s="65" t="s">
        <v>752</v>
      </c>
      <c r="D2" s="238" t="s">
        <v>500</v>
      </c>
      <c r="E2" s="238"/>
      <c r="F2" s="65" t="s">
        <v>753</v>
      </c>
      <c r="G2" s="238" t="s">
        <v>754</v>
      </c>
      <c r="H2" s="238"/>
      <c r="I2" s="65" t="s">
        <v>755</v>
      </c>
      <c r="J2" s="65" t="s">
        <v>756</v>
      </c>
      <c r="K2" s="65" t="s">
        <v>757</v>
      </c>
      <c r="L2" s="66" t="s">
        <v>758</v>
      </c>
      <c r="P2" s="68"/>
      <c r="R2" s="69"/>
      <c r="S2" s="68"/>
    </row>
    <row r="3" spans="1:19" s="2" customFormat="1" x14ac:dyDescent="0.25">
      <c r="A3" t="s">
        <v>759</v>
      </c>
      <c r="B3" s="70"/>
      <c r="C3" s="71"/>
      <c r="D3" s="239"/>
      <c r="E3" s="239"/>
      <c r="F3" s="155"/>
      <c r="G3" s="239"/>
      <c r="H3" s="239"/>
      <c r="I3" s="72"/>
      <c r="J3" s="72"/>
      <c r="K3" s="73"/>
      <c r="P3" s="74"/>
      <c r="R3" s="75"/>
      <c r="S3" s="74"/>
    </row>
    <row r="4" spans="1:19" s="2" customFormat="1" x14ac:dyDescent="0.25">
      <c r="A4" s="76" t="s">
        <v>760</v>
      </c>
      <c r="B4" s="153"/>
      <c r="C4" s="77"/>
      <c r="D4" s="234"/>
      <c r="E4" s="234"/>
      <c r="F4" s="154"/>
      <c r="G4" s="234"/>
      <c r="H4" s="234"/>
      <c r="I4" s="153"/>
      <c r="J4" s="153"/>
      <c r="K4" s="78"/>
      <c r="L4" s="79"/>
      <c r="P4" s="74"/>
      <c r="R4" s="75"/>
      <c r="S4" s="74"/>
    </row>
    <row r="5" spans="1:19" s="2" customFormat="1" x14ac:dyDescent="0.25">
      <c r="A5" t="s">
        <v>761</v>
      </c>
      <c r="B5" s="80"/>
      <c r="C5" s="81"/>
      <c r="D5" s="227"/>
      <c r="E5" s="227"/>
      <c r="F5" s="152"/>
      <c r="G5" s="227"/>
      <c r="H5" s="227"/>
      <c r="I5" s="152"/>
      <c r="J5" s="152"/>
      <c r="K5" s="82"/>
      <c r="P5" s="74"/>
      <c r="R5" s="75"/>
      <c r="S5" s="74"/>
    </row>
    <row r="6" spans="1:19" s="2" customFormat="1" x14ac:dyDescent="0.25">
      <c r="A6" s="76" t="s">
        <v>762</v>
      </c>
      <c r="B6" s="153"/>
      <c r="C6" s="83"/>
      <c r="D6" s="228"/>
      <c r="E6" s="228"/>
      <c r="F6" s="153"/>
      <c r="G6" s="228"/>
      <c r="H6" s="228"/>
      <c r="I6" s="153"/>
      <c r="J6" s="153"/>
      <c r="K6" s="84"/>
      <c r="L6" s="79"/>
      <c r="P6" s="74"/>
      <c r="R6" s="75"/>
      <c r="S6" s="74"/>
    </row>
    <row r="7" spans="1:19" s="2" customFormat="1" x14ac:dyDescent="0.25">
      <c r="A7" t="s">
        <v>763</v>
      </c>
      <c r="B7" s="152"/>
      <c r="C7" s="81"/>
      <c r="D7" s="227"/>
      <c r="E7" s="227"/>
      <c r="F7" s="152"/>
      <c r="G7" s="227"/>
      <c r="H7" s="227"/>
      <c r="I7" s="152"/>
      <c r="J7" s="152"/>
      <c r="K7" s="82"/>
      <c r="P7" s="74"/>
      <c r="R7" s="75"/>
      <c r="S7" s="74"/>
    </row>
    <row r="8" spans="1:19" s="2" customFormat="1" x14ac:dyDescent="0.25">
      <c r="A8" s="76" t="s">
        <v>764</v>
      </c>
      <c r="B8" s="153"/>
      <c r="C8" s="83"/>
      <c r="D8" s="228"/>
      <c r="E8" s="228"/>
      <c r="F8" s="153"/>
      <c r="G8" s="228"/>
      <c r="H8" s="228"/>
      <c r="I8" s="153"/>
      <c r="J8" s="153"/>
      <c r="K8" s="84"/>
      <c r="L8" s="79"/>
      <c r="P8" s="74"/>
      <c r="R8" s="75"/>
      <c r="S8" s="74"/>
    </row>
    <row r="9" spans="1:19" s="2" customFormat="1" x14ac:dyDescent="0.25">
      <c r="A9" t="s">
        <v>765</v>
      </c>
      <c r="B9" s="152"/>
      <c r="C9" s="81"/>
      <c r="D9" s="227"/>
      <c r="E9" s="227"/>
      <c r="F9" s="152"/>
      <c r="G9" s="227"/>
      <c r="H9" s="227"/>
      <c r="I9" s="152"/>
      <c r="J9" s="152"/>
      <c r="K9" s="82"/>
      <c r="P9" s="74"/>
      <c r="R9" s="75"/>
      <c r="S9" s="74"/>
    </row>
    <row r="10" spans="1:19" s="2" customFormat="1" x14ac:dyDescent="0.25">
      <c r="A10" s="76" t="s">
        <v>766</v>
      </c>
      <c r="B10" s="153"/>
      <c r="C10" s="83"/>
      <c r="D10" s="228"/>
      <c r="E10" s="228"/>
      <c r="F10" s="153"/>
      <c r="G10" s="228"/>
      <c r="H10" s="228"/>
      <c r="I10" s="153"/>
      <c r="J10" s="153"/>
      <c r="K10" s="84"/>
      <c r="L10" s="79"/>
      <c r="P10" s="74"/>
      <c r="R10" s="75"/>
      <c r="S10" s="74"/>
    </row>
    <row r="11" spans="1:19" s="2" customFormat="1" x14ac:dyDescent="0.25">
      <c r="A11" t="s">
        <v>767</v>
      </c>
      <c r="B11" s="152"/>
      <c r="C11" s="81"/>
      <c r="D11" s="227"/>
      <c r="E11" s="227"/>
      <c r="F11" s="152"/>
      <c r="G11" s="227"/>
      <c r="H11" s="227"/>
      <c r="I11" s="152"/>
      <c r="J11" s="152"/>
      <c r="K11" s="85"/>
      <c r="P11" s="86"/>
      <c r="R11" s="87"/>
      <c r="S11" s="86"/>
    </row>
    <row r="12" spans="1:19" s="2" customFormat="1" x14ac:dyDescent="0.25">
      <c r="A12" s="76" t="s">
        <v>768</v>
      </c>
      <c r="B12" s="153"/>
      <c r="C12" s="83"/>
      <c r="D12" s="228"/>
      <c r="E12" s="228"/>
      <c r="F12" s="153"/>
      <c r="G12" s="228"/>
      <c r="H12" s="228"/>
      <c r="I12" s="153"/>
      <c r="J12" s="153"/>
      <c r="K12" s="84"/>
      <c r="L12" s="79"/>
      <c r="P12" s="74"/>
      <c r="R12" s="75"/>
      <c r="S12" s="74"/>
    </row>
    <row r="13" spans="1:19" s="2" customFormat="1" ht="7.5" customHeight="1" thickBot="1" x14ac:dyDescent="0.3">
      <c r="A13"/>
      <c r="D13" s="88"/>
      <c r="E13" s="88"/>
      <c r="N13" s="74"/>
      <c r="P13" s="75"/>
      <c r="Q13" s="74"/>
    </row>
    <row r="14" spans="1:19" ht="15.75" customHeight="1" thickBot="1" x14ac:dyDescent="0.3">
      <c r="A14" s="60"/>
      <c r="B14" s="229" t="s">
        <v>769</v>
      </c>
      <c r="C14" s="229"/>
      <c r="D14" s="229"/>
      <c r="E14" s="229"/>
      <c r="F14" s="229"/>
      <c r="G14" s="230"/>
      <c r="H14" s="231" t="s">
        <v>770</v>
      </c>
      <c r="I14" s="232"/>
      <c r="J14" s="232"/>
      <c r="K14" s="232"/>
      <c r="L14" s="233"/>
      <c r="N14" s="61"/>
      <c r="P14" s="62"/>
      <c r="Q14" s="61"/>
      <c r="R14"/>
      <c r="S14"/>
    </row>
    <row r="15" spans="1:19" s="67" customFormat="1" ht="15.75" thickBot="1" x14ac:dyDescent="0.3">
      <c r="A15" s="63"/>
      <c r="B15" s="67" t="s">
        <v>771</v>
      </c>
      <c r="C15" s="67" t="s">
        <v>772</v>
      </c>
      <c r="D15" s="67" t="s">
        <v>773</v>
      </c>
      <c r="E15" s="65" t="s">
        <v>774</v>
      </c>
      <c r="F15" s="151" t="s">
        <v>775</v>
      </c>
      <c r="G15" s="65" t="s">
        <v>776</v>
      </c>
      <c r="H15" s="89" t="s">
        <v>777</v>
      </c>
      <c r="I15" s="90" t="s">
        <v>778</v>
      </c>
      <c r="J15" s="89" t="s">
        <v>779</v>
      </c>
      <c r="K15" s="221" t="s">
        <v>780</v>
      </c>
      <c r="L15" s="221"/>
      <c r="N15" s="68"/>
      <c r="P15" s="69"/>
      <c r="Q15" s="68"/>
    </row>
    <row r="16" spans="1:19" s="2" customFormat="1" x14ac:dyDescent="0.25">
      <c r="A16" t="s">
        <v>759</v>
      </c>
      <c r="B16" s="91"/>
      <c r="C16" s="150"/>
      <c r="D16" s="70"/>
      <c r="E16" s="92"/>
      <c r="F16" s="152"/>
      <c r="G16" s="155"/>
      <c r="H16" s="155"/>
      <c r="I16" s="93"/>
      <c r="J16" s="72"/>
      <c r="K16" s="222"/>
      <c r="L16" s="222"/>
      <c r="P16" s="74"/>
      <c r="R16" s="75"/>
      <c r="S16" s="74"/>
    </row>
    <row r="17" spans="1:19" s="2" customFormat="1" x14ac:dyDescent="0.25">
      <c r="A17" s="76" t="s">
        <v>760</v>
      </c>
      <c r="B17" s="94"/>
      <c r="C17" s="95"/>
      <c r="D17" s="83"/>
      <c r="E17" s="83"/>
      <c r="F17" s="154"/>
      <c r="G17" s="154"/>
      <c r="H17" s="154"/>
      <c r="I17" s="96"/>
      <c r="J17" s="153"/>
      <c r="K17" s="223"/>
      <c r="L17" s="223"/>
      <c r="P17" s="74"/>
      <c r="R17" s="75"/>
      <c r="S17" s="74"/>
    </row>
    <row r="18" spans="1:19" s="2" customFormat="1" x14ac:dyDescent="0.25">
      <c r="A18" t="s">
        <v>761</v>
      </c>
      <c r="C18" s="149"/>
      <c r="D18" s="81"/>
      <c r="E18" s="81"/>
      <c r="F18" s="152"/>
      <c r="G18" s="152"/>
      <c r="H18" s="152"/>
      <c r="I18" s="97"/>
      <c r="J18" s="152"/>
      <c r="K18" s="224"/>
      <c r="L18" s="224"/>
      <c r="P18" s="74"/>
      <c r="R18" s="75"/>
      <c r="S18" s="74"/>
    </row>
    <row r="19" spans="1:19" s="2" customFormat="1" x14ac:dyDescent="0.25">
      <c r="A19" s="76" t="s">
        <v>762</v>
      </c>
      <c r="B19" s="98"/>
      <c r="C19" s="147"/>
      <c r="D19" s="83"/>
      <c r="E19" s="83"/>
      <c r="F19" s="153"/>
      <c r="G19" s="153"/>
      <c r="H19" s="153"/>
      <c r="I19" s="99"/>
      <c r="J19" s="153"/>
      <c r="K19" s="225"/>
      <c r="L19" s="225"/>
      <c r="P19" s="74"/>
      <c r="R19" s="75"/>
      <c r="S19" s="74"/>
    </row>
    <row r="20" spans="1:19" s="2" customFormat="1" x14ac:dyDescent="0.25">
      <c r="A20" t="s">
        <v>763</v>
      </c>
      <c r="C20" s="149"/>
      <c r="D20" s="81"/>
      <c r="E20" s="81"/>
      <c r="F20" s="152"/>
      <c r="G20" s="152"/>
      <c r="H20" s="152"/>
      <c r="I20" s="97"/>
      <c r="J20" s="152"/>
      <c r="K20" s="224"/>
      <c r="L20" s="224"/>
      <c r="P20" s="74"/>
      <c r="R20" s="75"/>
      <c r="S20" s="74"/>
    </row>
    <row r="21" spans="1:19" s="2" customFormat="1" x14ac:dyDescent="0.25">
      <c r="A21" s="76" t="s">
        <v>764</v>
      </c>
      <c r="B21" s="98"/>
      <c r="C21" s="147"/>
      <c r="D21" s="83"/>
      <c r="E21" s="83"/>
      <c r="F21" s="153"/>
      <c r="G21" s="153"/>
      <c r="H21" s="153"/>
      <c r="I21" s="99"/>
      <c r="J21" s="153"/>
      <c r="K21" s="225"/>
      <c r="L21" s="225"/>
      <c r="P21" s="74"/>
      <c r="R21" s="75"/>
      <c r="S21" s="74"/>
    </row>
    <row r="22" spans="1:19" s="2" customFormat="1" x14ac:dyDescent="0.25">
      <c r="A22" t="s">
        <v>765</v>
      </c>
      <c r="C22" s="149"/>
      <c r="D22" s="81"/>
      <c r="E22" s="81"/>
      <c r="F22" s="152"/>
      <c r="G22" s="152"/>
      <c r="H22" s="152"/>
      <c r="I22" s="97"/>
      <c r="J22" s="152"/>
      <c r="K22" s="224"/>
      <c r="L22" s="224"/>
      <c r="P22" s="74"/>
      <c r="R22" s="75"/>
      <c r="S22" s="74"/>
    </row>
    <row r="23" spans="1:19" s="2" customFormat="1" x14ac:dyDescent="0.25">
      <c r="A23" s="76" t="s">
        <v>766</v>
      </c>
      <c r="B23" s="98"/>
      <c r="C23" s="147"/>
      <c r="D23" s="83"/>
      <c r="E23" s="83"/>
      <c r="F23" s="153"/>
      <c r="G23" s="153"/>
      <c r="H23" s="153"/>
      <c r="I23" s="99"/>
      <c r="J23" s="153"/>
      <c r="K23" s="225"/>
      <c r="L23" s="225"/>
      <c r="P23" s="74"/>
      <c r="R23" s="75"/>
      <c r="S23" s="74"/>
    </row>
    <row r="24" spans="1:19" s="2" customFormat="1" x14ac:dyDescent="0.25">
      <c r="A24" t="s">
        <v>767</v>
      </c>
      <c r="C24" s="149"/>
      <c r="D24" s="81"/>
      <c r="E24" s="81"/>
      <c r="F24" s="152"/>
      <c r="G24" s="152"/>
      <c r="H24" s="152"/>
      <c r="I24" s="100"/>
      <c r="J24" s="152"/>
      <c r="K24" s="226"/>
      <c r="L24" s="226"/>
      <c r="P24" s="86"/>
      <c r="R24" s="87"/>
      <c r="S24" s="86"/>
    </row>
    <row r="25" spans="1:19" s="2" customFormat="1" x14ac:dyDescent="0.25">
      <c r="A25" s="76" t="s">
        <v>768</v>
      </c>
      <c r="B25" s="98"/>
      <c r="C25" s="147"/>
      <c r="D25" s="83"/>
      <c r="E25" s="83"/>
      <c r="F25" s="153"/>
      <c r="G25" s="153"/>
      <c r="H25" s="153"/>
      <c r="I25" s="99"/>
      <c r="J25" s="153"/>
      <c r="K25" s="225"/>
      <c r="L25" s="225"/>
      <c r="P25" s="74"/>
      <c r="R25" s="75"/>
      <c r="S25" s="74"/>
    </row>
    <row r="26" spans="1:19" s="2" customFormat="1" ht="7.5" customHeight="1" thickBot="1" x14ac:dyDescent="0.3">
      <c r="A26"/>
      <c r="D26" s="88"/>
      <c r="E26" s="88"/>
      <c r="P26" s="74"/>
      <c r="R26" s="75"/>
      <c r="S26" s="74"/>
    </row>
    <row r="27" spans="1:19" s="102" customFormat="1" ht="15.75" customHeight="1" thickBot="1" x14ac:dyDescent="0.3">
      <c r="A27" s="101"/>
      <c r="B27" s="216" t="s">
        <v>781</v>
      </c>
      <c r="C27" s="217"/>
      <c r="D27" s="218" t="s">
        <v>782</v>
      </c>
      <c r="E27" s="219"/>
      <c r="F27" s="219"/>
      <c r="G27" s="219"/>
      <c r="H27" s="219"/>
      <c r="I27" s="219"/>
      <c r="J27" s="219"/>
      <c r="K27" s="219"/>
      <c r="L27" s="220"/>
      <c r="O27" s="103"/>
      <c r="Q27" s="104"/>
      <c r="R27" s="103"/>
    </row>
    <row r="28" spans="1:19" s="67" customFormat="1" ht="15.75" thickBot="1" x14ac:dyDescent="0.3">
      <c r="A28" s="63"/>
      <c r="B28" s="66" t="s">
        <v>783</v>
      </c>
      <c r="C28" s="66" t="s">
        <v>784</v>
      </c>
      <c r="D28" s="210" t="s">
        <v>528</v>
      </c>
      <c r="E28" s="210"/>
      <c r="F28" s="210"/>
      <c r="G28" s="211" t="s">
        <v>785</v>
      </c>
      <c r="H28" s="211"/>
      <c r="I28" s="211" t="s">
        <v>786</v>
      </c>
      <c r="J28" s="211"/>
      <c r="K28" s="211" t="s">
        <v>787</v>
      </c>
      <c r="L28" s="211"/>
      <c r="O28" s="68"/>
      <c r="Q28" s="69"/>
      <c r="R28" s="68"/>
    </row>
    <row r="29" spans="1:19" s="2" customFormat="1" x14ac:dyDescent="0.25">
      <c r="A29" t="s">
        <v>759</v>
      </c>
      <c r="B29" s="155"/>
      <c r="C29" s="155"/>
      <c r="D29" s="212"/>
      <c r="E29" s="212"/>
      <c r="F29" s="212"/>
      <c r="G29" s="213"/>
      <c r="H29" s="213"/>
      <c r="I29" s="214"/>
      <c r="J29" s="214"/>
      <c r="K29" s="215"/>
      <c r="L29" s="215"/>
      <c r="O29" s="74"/>
      <c r="Q29" s="75"/>
      <c r="R29" s="74"/>
    </row>
    <row r="30" spans="1:19" s="2" customFormat="1" x14ac:dyDescent="0.25">
      <c r="A30" s="76" t="s">
        <v>760</v>
      </c>
      <c r="B30" s="154"/>
      <c r="C30" s="154"/>
      <c r="D30" s="204"/>
      <c r="E30" s="204"/>
      <c r="F30" s="204"/>
      <c r="G30" s="204"/>
      <c r="H30" s="204"/>
      <c r="I30" s="199"/>
      <c r="J30" s="199"/>
      <c r="K30" s="209"/>
      <c r="L30" s="209"/>
      <c r="O30" s="74"/>
      <c r="Q30" s="75"/>
      <c r="R30" s="74"/>
    </row>
    <row r="31" spans="1:19" s="2" customFormat="1" x14ac:dyDescent="0.25">
      <c r="A31" t="s">
        <v>761</v>
      </c>
      <c r="B31" s="152"/>
      <c r="C31" s="152"/>
      <c r="D31" s="205"/>
      <c r="E31" s="205"/>
      <c r="F31" s="205"/>
      <c r="G31" s="205"/>
      <c r="H31" s="205"/>
      <c r="I31" s="206"/>
      <c r="J31" s="206"/>
      <c r="K31" s="208"/>
      <c r="L31" s="208"/>
      <c r="O31" s="74"/>
      <c r="Q31" s="75"/>
      <c r="R31" s="74"/>
    </row>
    <row r="32" spans="1:19" s="2" customFormat="1" x14ac:dyDescent="0.25">
      <c r="A32" s="76" t="s">
        <v>762</v>
      </c>
      <c r="B32" s="153"/>
      <c r="C32" s="153"/>
      <c r="D32" s="204"/>
      <c r="E32" s="204"/>
      <c r="F32" s="204"/>
      <c r="G32" s="204"/>
      <c r="H32" s="204"/>
      <c r="I32" s="199"/>
      <c r="J32" s="199"/>
      <c r="K32" s="200"/>
      <c r="L32" s="200"/>
      <c r="O32" s="74"/>
      <c r="Q32" s="75"/>
      <c r="R32" s="74"/>
    </row>
    <row r="33" spans="1:19" s="2" customFormat="1" x14ac:dyDescent="0.25">
      <c r="A33" t="s">
        <v>763</v>
      </c>
      <c r="B33" s="152"/>
      <c r="C33" s="152"/>
      <c r="D33" s="205"/>
      <c r="E33" s="205"/>
      <c r="F33" s="205"/>
      <c r="G33" s="205"/>
      <c r="H33" s="205"/>
      <c r="I33" s="206"/>
      <c r="J33" s="206"/>
      <c r="K33" s="208"/>
      <c r="L33" s="208"/>
      <c r="O33" s="74"/>
      <c r="Q33" s="75"/>
      <c r="R33" s="74"/>
    </row>
    <row r="34" spans="1:19" s="2" customFormat="1" x14ac:dyDescent="0.25">
      <c r="A34" s="76" t="s">
        <v>764</v>
      </c>
      <c r="B34" s="153"/>
      <c r="C34" s="153"/>
      <c r="D34" s="204"/>
      <c r="E34" s="204"/>
      <c r="F34" s="204"/>
      <c r="G34" s="204"/>
      <c r="H34" s="204"/>
      <c r="I34" s="199"/>
      <c r="J34" s="199"/>
      <c r="K34" s="200"/>
      <c r="L34" s="200"/>
      <c r="O34" s="74"/>
      <c r="Q34" s="75"/>
      <c r="R34" s="74"/>
    </row>
    <row r="35" spans="1:19" s="2" customFormat="1" x14ac:dyDescent="0.25">
      <c r="A35" t="s">
        <v>765</v>
      </c>
      <c r="B35" s="152"/>
      <c r="C35" s="152"/>
      <c r="D35" s="205"/>
      <c r="E35" s="205"/>
      <c r="F35" s="205"/>
      <c r="G35" s="205"/>
      <c r="H35" s="205"/>
      <c r="I35" s="206"/>
      <c r="J35" s="206"/>
      <c r="K35" s="208"/>
      <c r="L35" s="208"/>
      <c r="O35" s="74"/>
      <c r="Q35" s="75"/>
      <c r="R35" s="74"/>
    </row>
    <row r="36" spans="1:19" s="2" customFormat="1" x14ac:dyDescent="0.25">
      <c r="A36" s="76" t="s">
        <v>766</v>
      </c>
      <c r="B36" s="153"/>
      <c r="C36" s="153"/>
      <c r="D36" s="204"/>
      <c r="E36" s="204"/>
      <c r="F36" s="204"/>
      <c r="G36" s="204"/>
      <c r="H36" s="204"/>
      <c r="I36" s="199"/>
      <c r="J36" s="199"/>
      <c r="K36" s="200"/>
      <c r="L36" s="200"/>
      <c r="O36" s="74"/>
      <c r="Q36" s="75"/>
      <c r="R36" s="74"/>
    </row>
    <row r="37" spans="1:19" s="2" customFormat="1" x14ac:dyDescent="0.25">
      <c r="A37" t="s">
        <v>767</v>
      </c>
      <c r="B37" s="152"/>
      <c r="C37" s="152"/>
      <c r="D37" s="205"/>
      <c r="E37" s="205"/>
      <c r="F37" s="205"/>
      <c r="G37" s="205"/>
      <c r="H37" s="205"/>
      <c r="I37" s="206"/>
      <c r="J37" s="206"/>
      <c r="K37" s="207"/>
      <c r="L37" s="207"/>
      <c r="O37" s="86"/>
      <c r="Q37" s="87"/>
      <c r="R37" s="86"/>
    </row>
    <row r="38" spans="1:19" s="2" customFormat="1" x14ac:dyDescent="0.25">
      <c r="A38" s="76" t="s">
        <v>768</v>
      </c>
      <c r="B38" s="153"/>
      <c r="C38" s="153"/>
      <c r="D38" s="148"/>
      <c r="E38" s="148"/>
      <c r="F38" s="147"/>
      <c r="G38" s="199"/>
      <c r="H38" s="199"/>
      <c r="I38" s="199"/>
      <c r="J38" s="199"/>
      <c r="K38" s="200"/>
      <c r="L38" s="200"/>
      <c r="O38" s="74"/>
      <c r="Q38" s="75"/>
      <c r="R38" s="74"/>
    </row>
    <row r="39" spans="1:19" s="2" customFormat="1" ht="7.5" customHeight="1" thickBot="1" x14ac:dyDescent="0.3">
      <c r="A39"/>
      <c r="D39" s="88"/>
      <c r="E39" s="88"/>
      <c r="P39" s="74"/>
      <c r="R39" s="75"/>
      <c r="S39" s="74"/>
    </row>
    <row r="40" spans="1:19" ht="15.75" thickBot="1" x14ac:dyDescent="0.3">
      <c r="A40" s="105"/>
      <c r="B40" s="201" t="s">
        <v>788</v>
      </c>
      <c r="C40" s="202"/>
      <c r="D40" s="202"/>
      <c r="E40" s="202"/>
      <c r="F40" s="202"/>
      <c r="G40" s="203"/>
    </row>
    <row r="41" spans="1:19" x14ac:dyDescent="0.25">
      <c r="A41" s="105"/>
      <c r="B41" s="108" t="s">
        <v>789</v>
      </c>
      <c r="C41" s="109"/>
      <c r="D41" s="110"/>
      <c r="E41" s="111" t="s">
        <v>516</v>
      </c>
      <c r="F41" s="109"/>
      <c r="G41" s="112"/>
    </row>
    <row r="42" spans="1:19" x14ac:dyDescent="0.25">
      <c r="A42" s="105"/>
      <c r="B42" s="113" t="s">
        <v>790</v>
      </c>
      <c r="C42" s="113" t="s">
        <v>791</v>
      </c>
      <c r="D42" s="114" t="s">
        <v>792</v>
      </c>
      <c r="E42" s="114" t="s">
        <v>793</v>
      </c>
      <c r="F42" s="113" t="s">
        <v>791</v>
      </c>
      <c r="G42" s="113" t="s">
        <v>792</v>
      </c>
    </row>
    <row r="43" spans="1:19" x14ac:dyDescent="0.25">
      <c r="A43" t="s">
        <v>759</v>
      </c>
    </row>
    <row r="44" spans="1:19" x14ac:dyDescent="0.25">
      <c r="A44" s="115" t="s">
        <v>760</v>
      </c>
      <c r="B44" s="115"/>
      <c r="C44" s="115"/>
      <c r="D44" s="116"/>
      <c r="E44" s="116"/>
      <c r="F44" s="115"/>
      <c r="G44" s="115"/>
      <c r="H44" s="115"/>
      <c r="I44" s="115"/>
      <c r="J44" s="115"/>
      <c r="K44" s="115"/>
      <c r="L44" s="115"/>
    </row>
    <row r="45" spans="1:19" x14ac:dyDescent="0.25">
      <c r="A45" t="s">
        <v>761</v>
      </c>
    </row>
    <row r="46" spans="1:19" x14ac:dyDescent="0.25">
      <c r="A46" s="115" t="s">
        <v>762</v>
      </c>
      <c r="B46" s="115"/>
      <c r="C46" s="115"/>
      <c r="D46" s="116"/>
      <c r="E46" s="116"/>
      <c r="F46" s="115"/>
      <c r="G46" s="115"/>
      <c r="H46" s="115"/>
      <c r="I46" s="115"/>
      <c r="J46" s="115"/>
      <c r="K46" s="115"/>
      <c r="L46" s="115"/>
    </row>
    <row r="47" spans="1:19" x14ac:dyDescent="0.25">
      <c r="A47" t="s">
        <v>763</v>
      </c>
    </row>
    <row r="48" spans="1:19" x14ac:dyDescent="0.25">
      <c r="A48" s="115" t="s">
        <v>764</v>
      </c>
      <c r="B48" s="115"/>
      <c r="C48" s="115"/>
      <c r="D48" s="116"/>
      <c r="E48" s="116"/>
      <c r="F48" s="115"/>
      <c r="G48" s="115"/>
      <c r="H48" s="115"/>
      <c r="I48" s="115"/>
      <c r="J48" s="115"/>
      <c r="K48" s="115"/>
      <c r="L48" s="115"/>
    </row>
    <row r="49" spans="1:12" x14ac:dyDescent="0.25">
      <c r="A49" t="s">
        <v>765</v>
      </c>
    </row>
    <row r="50" spans="1:12" x14ac:dyDescent="0.25">
      <c r="A50" s="115" t="s">
        <v>766</v>
      </c>
      <c r="B50" s="115"/>
      <c r="C50" s="115"/>
      <c r="D50" s="116"/>
      <c r="E50" s="116"/>
      <c r="F50" s="115"/>
      <c r="G50" s="115"/>
      <c r="H50" s="115"/>
      <c r="I50" s="115"/>
      <c r="J50" s="115"/>
      <c r="K50" s="115"/>
      <c r="L50" s="115"/>
    </row>
    <row r="51" spans="1:12" x14ac:dyDescent="0.25">
      <c r="A51" t="s">
        <v>767</v>
      </c>
    </row>
    <row r="52" spans="1:12" x14ac:dyDescent="0.25">
      <c r="A52" s="115" t="s">
        <v>768</v>
      </c>
      <c r="B52" s="115"/>
      <c r="C52" s="115"/>
      <c r="D52" s="116"/>
      <c r="E52" s="116"/>
      <c r="F52" s="115"/>
      <c r="G52" s="115"/>
      <c r="H52" s="115"/>
      <c r="I52" s="115"/>
      <c r="J52" s="115"/>
      <c r="K52" s="115"/>
      <c r="L52" s="115"/>
    </row>
  </sheetData>
  <mergeCells count="82">
    <mergeCell ref="D4:E4"/>
    <mergeCell ref="G4:H4"/>
    <mergeCell ref="B1:L1"/>
    <mergeCell ref="D2:E2"/>
    <mergeCell ref="G2:H2"/>
    <mergeCell ref="D3:E3"/>
    <mergeCell ref="G3:H3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B14:G14"/>
    <mergeCell ref="H14:L14"/>
    <mergeCell ref="B27:C27"/>
    <mergeCell ref="D27:L27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D28:F28"/>
    <mergeCell ref="G28:H28"/>
    <mergeCell ref="I28:J28"/>
    <mergeCell ref="K28:L28"/>
    <mergeCell ref="D29:F29"/>
    <mergeCell ref="G29:H29"/>
    <mergeCell ref="I29:J29"/>
    <mergeCell ref="K29:L29"/>
    <mergeCell ref="D30:F30"/>
    <mergeCell ref="G30:H30"/>
    <mergeCell ref="I30:J30"/>
    <mergeCell ref="K30:L30"/>
    <mergeCell ref="D31:F31"/>
    <mergeCell ref="G31:H31"/>
    <mergeCell ref="I31:J31"/>
    <mergeCell ref="K31:L31"/>
    <mergeCell ref="D32:F32"/>
    <mergeCell ref="G32:H32"/>
    <mergeCell ref="I32:J32"/>
    <mergeCell ref="K32:L32"/>
    <mergeCell ref="D33:F33"/>
    <mergeCell ref="G33:H33"/>
    <mergeCell ref="I33:J33"/>
    <mergeCell ref="K33:L33"/>
    <mergeCell ref="D34:F34"/>
    <mergeCell ref="G34:H34"/>
    <mergeCell ref="I34:J34"/>
    <mergeCell ref="K34:L34"/>
    <mergeCell ref="D35:F35"/>
    <mergeCell ref="G35:H35"/>
    <mergeCell ref="I35:J35"/>
    <mergeCell ref="K35:L35"/>
    <mergeCell ref="G38:H38"/>
    <mergeCell ref="I38:J38"/>
    <mergeCell ref="K38:L38"/>
    <mergeCell ref="B40:G40"/>
    <mergeCell ref="D36:F36"/>
    <mergeCell ref="G36:H36"/>
    <mergeCell ref="I36:J36"/>
    <mergeCell ref="K36:L36"/>
    <mergeCell ref="D37:F37"/>
    <mergeCell ref="G37:H37"/>
    <mergeCell ref="I37:J37"/>
    <mergeCell ref="K37:L37"/>
  </mergeCells>
  <pageMargins left="0.70866141732283472" right="0.70866141732283472" top="0.74803149606299213" bottom="0.74803149606299213" header="0.31496062992125984" footer="0.31496062992125984"/>
  <pageSetup scale="52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175"/>
  <sheetViews>
    <sheetView zoomScale="80" zoomScaleNormal="80" workbookViewId="0">
      <selection activeCell="A8" sqref="A8"/>
    </sheetView>
  </sheetViews>
  <sheetFormatPr defaultRowHeight="15" x14ac:dyDescent="0.25"/>
  <cols>
    <col min="1" max="1" width="24.5703125" customWidth="1"/>
    <col min="2" max="2" width="24.85546875" customWidth="1"/>
    <col min="3" max="4" width="20.85546875" customWidth="1"/>
    <col min="5" max="5" width="29.5703125" customWidth="1"/>
    <col min="6" max="6" width="28.42578125" customWidth="1"/>
    <col min="7" max="14" width="20.85546875" customWidth="1"/>
    <col min="15" max="16" width="28.140625" customWidth="1"/>
    <col min="17" max="19" width="20.85546875" customWidth="1"/>
    <col min="20" max="20" width="30.85546875" customWidth="1"/>
    <col min="21" max="58" width="20.85546875" customWidth="1"/>
  </cols>
  <sheetData>
    <row r="1" spans="1:58" ht="15" customHeight="1" x14ac:dyDescent="0.25">
      <c r="A1" s="240" t="s">
        <v>794</v>
      </c>
      <c r="B1" s="240" t="s">
        <v>795</v>
      </c>
      <c r="C1" s="240" t="s">
        <v>796</v>
      </c>
      <c r="D1" s="240" t="s">
        <v>797</v>
      </c>
      <c r="E1" s="240" t="s">
        <v>797</v>
      </c>
      <c r="F1" s="240" t="s">
        <v>797</v>
      </c>
      <c r="G1" s="240" t="s">
        <v>797</v>
      </c>
      <c r="H1" s="240" t="s">
        <v>798</v>
      </c>
      <c r="I1" s="240"/>
      <c r="J1" s="241" t="s">
        <v>566</v>
      </c>
      <c r="K1" s="241" t="s">
        <v>799</v>
      </c>
      <c r="L1" s="240" t="s">
        <v>800</v>
      </c>
      <c r="M1" s="240"/>
      <c r="N1" s="240" t="s">
        <v>801</v>
      </c>
      <c r="O1" s="240"/>
      <c r="P1" s="240"/>
      <c r="Q1" s="240" t="s">
        <v>802</v>
      </c>
      <c r="R1" s="240" t="s">
        <v>803</v>
      </c>
      <c r="S1" s="240" t="s">
        <v>804</v>
      </c>
      <c r="T1" s="241" t="s">
        <v>805</v>
      </c>
      <c r="U1" s="240" t="s">
        <v>806</v>
      </c>
      <c r="V1" s="240" t="s">
        <v>807</v>
      </c>
      <c r="W1" s="240" t="s">
        <v>808</v>
      </c>
      <c r="X1" s="240" t="s">
        <v>809</v>
      </c>
      <c r="Y1" s="240" t="s">
        <v>810</v>
      </c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4" t="s">
        <v>811</v>
      </c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</row>
    <row r="2" spans="1:58" ht="14.45" customHeight="1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2"/>
      <c r="K2" s="242"/>
      <c r="L2" s="240"/>
      <c r="M2" s="240"/>
      <c r="N2" s="240"/>
      <c r="O2" s="240" t="s">
        <v>812</v>
      </c>
      <c r="P2" s="240" t="s">
        <v>813</v>
      </c>
      <c r="Q2" s="240"/>
      <c r="R2" s="240"/>
      <c r="S2" s="240"/>
      <c r="T2" s="242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4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</row>
    <row r="3" spans="1:58" ht="52.5" customHeight="1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3"/>
      <c r="K3" s="243"/>
      <c r="L3" s="240"/>
      <c r="M3" s="240"/>
      <c r="N3" s="240"/>
      <c r="O3" s="240"/>
      <c r="P3" s="240"/>
      <c r="Q3" s="240"/>
      <c r="R3" s="240"/>
      <c r="S3" s="240"/>
      <c r="T3" s="243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4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</row>
    <row r="4" spans="1:58" s="1" customFormat="1" ht="104.25" customHeight="1" x14ac:dyDescent="0.25">
      <c r="A4" s="4" t="s">
        <v>625</v>
      </c>
      <c r="B4" s="4" t="s">
        <v>626</v>
      </c>
      <c r="C4" s="4" t="s">
        <v>640</v>
      </c>
      <c r="D4" s="4" t="s">
        <v>512</v>
      </c>
      <c r="E4" s="4" t="s">
        <v>512</v>
      </c>
      <c r="F4" s="4" t="s">
        <v>512</v>
      </c>
      <c r="G4" s="4" t="s">
        <v>512</v>
      </c>
      <c r="H4" s="4" t="s">
        <v>814</v>
      </c>
      <c r="I4" s="4" t="s">
        <v>522</v>
      </c>
      <c r="J4" s="4" t="s">
        <v>694</v>
      </c>
      <c r="K4" s="4" t="s">
        <v>695</v>
      </c>
      <c r="L4" s="4" t="s">
        <v>49</v>
      </c>
      <c r="M4" s="4" t="s">
        <v>815</v>
      </c>
      <c r="N4" s="4" t="s">
        <v>660</v>
      </c>
      <c r="O4" s="4" t="s">
        <v>662</v>
      </c>
      <c r="P4" s="4" t="s">
        <v>663</v>
      </c>
      <c r="Q4" s="4" t="s">
        <v>816</v>
      </c>
      <c r="R4" s="4" t="s">
        <v>632</v>
      </c>
      <c r="S4" s="4" t="s">
        <v>670</v>
      </c>
      <c r="T4" s="6" t="s">
        <v>636</v>
      </c>
      <c r="U4" s="5" t="s">
        <v>679</v>
      </c>
      <c r="V4" s="6" t="s">
        <v>653</v>
      </c>
      <c r="W4" s="6" t="s">
        <v>677</v>
      </c>
      <c r="X4" s="6" t="s">
        <v>678</v>
      </c>
      <c r="Y4" s="6" t="s">
        <v>659</v>
      </c>
      <c r="Z4" s="6" t="s">
        <v>817</v>
      </c>
      <c r="AA4" s="6" t="s">
        <v>818</v>
      </c>
      <c r="AB4" s="4"/>
      <c r="AC4" s="4"/>
      <c r="AD4" s="4" t="s">
        <v>787</v>
      </c>
      <c r="AE4" s="4"/>
      <c r="AF4" s="4"/>
      <c r="AG4" s="4"/>
      <c r="AH4" s="4"/>
      <c r="AI4" s="4"/>
      <c r="AJ4" s="4"/>
      <c r="AK4" s="4"/>
      <c r="AL4" s="4"/>
      <c r="AM4" s="4"/>
      <c r="AN4" s="7"/>
      <c r="AO4" s="7"/>
      <c r="AP4" s="7"/>
      <c r="AQ4" s="7"/>
      <c r="AR4" s="7"/>
      <c r="AS4" s="7"/>
      <c r="AT4" s="15" t="s">
        <v>632</v>
      </c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spans="1:58" s="2" customFormat="1" ht="78" customHeight="1" x14ac:dyDescent="0.25">
      <c r="A5" s="4" t="s">
        <v>819</v>
      </c>
      <c r="B5" s="4" t="s">
        <v>820</v>
      </c>
      <c r="C5" s="4" t="s">
        <v>701</v>
      </c>
      <c r="D5" s="16" t="s">
        <v>821</v>
      </c>
      <c r="E5" s="16" t="s">
        <v>822</v>
      </c>
      <c r="F5" s="16" t="s">
        <v>823</v>
      </c>
      <c r="G5" s="16" t="s">
        <v>824</v>
      </c>
      <c r="H5" s="4" t="s">
        <v>706</v>
      </c>
      <c r="I5" s="4" t="s">
        <v>711</v>
      </c>
      <c r="J5" s="4" t="s">
        <v>634</v>
      </c>
      <c r="K5" s="4" t="s">
        <v>635</v>
      </c>
      <c r="L5" s="4" t="s">
        <v>825</v>
      </c>
      <c r="M5" s="4" t="s">
        <v>815</v>
      </c>
      <c r="N5" s="4" t="s">
        <v>724</v>
      </c>
      <c r="O5" s="4" t="s">
        <v>726</v>
      </c>
      <c r="P5" s="4" t="s">
        <v>727</v>
      </c>
      <c r="Q5" s="4" t="s">
        <v>826</v>
      </c>
      <c r="R5" s="4" t="s">
        <v>692</v>
      </c>
      <c r="S5" s="4" t="s">
        <v>735</v>
      </c>
      <c r="T5" s="6" t="s">
        <v>696</v>
      </c>
      <c r="U5" s="5" t="s">
        <v>679</v>
      </c>
      <c r="V5" s="6" t="s">
        <v>717</v>
      </c>
      <c r="W5" s="6" t="s">
        <v>742</v>
      </c>
      <c r="X5" s="6" t="s">
        <v>743</v>
      </c>
      <c r="Y5" s="6" t="s">
        <v>723</v>
      </c>
      <c r="Z5" s="12" t="s">
        <v>15</v>
      </c>
      <c r="AA5" s="12" t="s">
        <v>22</v>
      </c>
      <c r="AB5" s="12" t="s">
        <v>49</v>
      </c>
      <c r="AC5" s="12" t="s">
        <v>74</v>
      </c>
      <c r="AD5" s="12" t="s">
        <v>827</v>
      </c>
      <c r="AE5" s="12" t="s">
        <v>130</v>
      </c>
      <c r="AF5" s="12" t="s">
        <v>145</v>
      </c>
      <c r="AG5" s="12" t="s">
        <v>179</v>
      </c>
      <c r="AH5" s="12" t="s">
        <v>218</v>
      </c>
      <c r="AI5" s="12" t="s">
        <v>828</v>
      </c>
      <c r="AJ5" s="12" t="s">
        <v>64</v>
      </c>
      <c r="AK5" s="12" t="s">
        <v>829</v>
      </c>
      <c r="AL5" s="12" t="s">
        <v>314</v>
      </c>
      <c r="AM5" s="12" t="s">
        <v>338</v>
      </c>
      <c r="AN5" s="12" t="s">
        <v>830</v>
      </c>
      <c r="AO5" s="12" t="s">
        <v>831</v>
      </c>
      <c r="AP5" s="12" t="s">
        <v>832</v>
      </c>
      <c r="AQ5" s="12" t="s">
        <v>833</v>
      </c>
      <c r="AR5" s="12" t="s">
        <v>18</v>
      </c>
      <c r="AS5" s="12" t="s">
        <v>474</v>
      </c>
      <c r="AT5" s="15" t="s">
        <v>692</v>
      </c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spans="1:58" x14ac:dyDescent="0.25">
      <c r="A6" t="s">
        <v>1060</v>
      </c>
      <c r="B6" t="s">
        <v>834</v>
      </c>
      <c r="C6" t="s">
        <v>835</v>
      </c>
      <c r="D6" t="s">
        <v>836</v>
      </c>
      <c r="E6" t="s">
        <v>836</v>
      </c>
      <c r="F6" t="s">
        <v>836</v>
      </c>
      <c r="G6" t="s">
        <v>837</v>
      </c>
      <c r="H6" t="s">
        <v>838</v>
      </c>
      <c r="I6" s="9">
        <v>0</v>
      </c>
      <c r="J6" t="s">
        <v>839</v>
      </c>
      <c r="K6" t="s">
        <v>840</v>
      </c>
      <c r="L6" t="s">
        <v>841</v>
      </c>
      <c r="M6" t="s">
        <v>842</v>
      </c>
      <c r="N6" t="s">
        <v>843</v>
      </c>
      <c r="O6" s="3" t="s">
        <v>844</v>
      </c>
      <c r="P6" s="3" t="s">
        <v>845</v>
      </c>
      <c r="Q6" t="s">
        <v>846</v>
      </c>
      <c r="R6" t="s">
        <v>847</v>
      </c>
      <c r="S6" t="s">
        <v>848</v>
      </c>
      <c r="T6" t="s">
        <v>821</v>
      </c>
      <c r="U6" t="s">
        <v>849</v>
      </c>
      <c r="V6" t="s">
        <v>850</v>
      </c>
      <c r="W6" t="s">
        <v>851</v>
      </c>
      <c r="X6" t="s">
        <v>852</v>
      </c>
      <c r="Y6" s="8" t="s">
        <v>853</v>
      </c>
      <c r="Z6" t="s">
        <v>16</v>
      </c>
      <c r="AA6" t="s">
        <v>23</v>
      </c>
      <c r="AB6" s="13" t="s">
        <v>50</v>
      </c>
      <c r="AC6" s="13" t="s">
        <v>75</v>
      </c>
      <c r="AD6" s="13" t="s">
        <v>88</v>
      </c>
      <c r="AE6" s="13" t="s">
        <v>0</v>
      </c>
      <c r="AF6" s="13" t="s">
        <v>146</v>
      </c>
      <c r="AG6" s="13" t="s">
        <v>180</v>
      </c>
      <c r="AH6" s="13" t="s">
        <v>219</v>
      </c>
      <c r="AI6" s="13" t="s">
        <v>260</v>
      </c>
      <c r="AJ6" s="13" t="s">
        <v>276</v>
      </c>
      <c r="AK6" s="13" t="s">
        <v>292</v>
      </c>
      <c r="AL6" s="13" t="s">
        <v>315</v>
      </c>
      <c r="AM6" s="13" t="s">
        <v>339</v>
      </c>
      <c r="AN6" s="13" t="s">
        <v>346</v>
      </c>
      <c r="AO6" s="13" t="s">
        <v>407</v>
      </c>
      <c r="AP6" s="13" t="s">
        <v>435</v>
      </c>
      <c r="AQ6" s="13" t="s">
        <v>452</v>
      </c>
      <c r="AR6" s="13" t="s">
        <v>460</v>
      </c>
      <c r="AS6" s="13" t="s">
        <v>475</v>
      </c>
      <c r="AT6" t="s">
        <v>847</v>
      </c>
      <c r="AU6" t="s">
        <v>854</v>
      </c>
      <c r="AV6" t="s">
        <v>855</v>
      </c>
    </row>
    <row r="7" spans="1:58" x14ac:dyDescent="0.25">
      <c r="A7" t="s">
        <v>1063</v>
      </c>
      <c r="B7" t="s">
        <v>856</v>
      </c>
      <c r="C7" t="s">
        <v>857</v>
      </c>
      <c r="G7" t="s">
        <v>858</v>
      </c>
      <c r="H7" t="s">
        <v>859</v>
      </c>
      <c r="I7" s="9">
        <v>6</v>
      </c>
      <c r="J7" t="s">
        <v>860</v>
      </c>
      <c r="K7" t="s">
        <v>861</v>
      </c>
      <c r="L7" t="s">
        <v>862</v>
      </c>
      <c r="M7" t="s">
        <v>863</v>
      </c>
      <c r="N7" t="s">
        <v>864</v>
      </c>
      <c r="O7" s="3" t="s">
        <v>865</v>
      </c>
      <c r="P7" s="3" t="s">
        <v>866</v>
      </c>
      <c r="Q7" t="s">
        <v>867</v>
      </c>
      <c r="R7" t="s">
        <v>868</v>
      </c>
      <c r="S7" t="s">
        <v>869</v>
      </c>
      <c r="T7" t="s">
        <v>822</v>
      </c>
      <c r="U7" s="8">
        <v>4</v>
      </c>
      <c r="V7" t="s">
        <v>3</v>
      </c>
      <c r="W7" s="8" t="s">
        <v>870</v>
      </c>
      <c r="X7" t="s">
        <v>871</v>
      </c>
      <c r="Y7" s="8" t="s">
        <v>872</v>
      </c>
      <c r="Z7" t="s">
        <v>18</v>
      </c>
      <c r="AA7" t="s">
        <v>25</v>
      </c>
      <c r="AB7" s="13" t="s">
        <v>52</v>
      </c>
      <c r="AC7" s="13" t="s">
        <v>77</v>
      </c>
      <c r="AD7" s="13" t="s">
        <v>90</v>
      </c>
      <c r="AE7" s="13" t="s">
        <v>1</v>
      </c>
      <c r="AF7" s="13" t="s">
        <v>148</v>
      </c>
      <c r="AG7" s="13" t="s">
        <v>182</v>
      </c>
      <c r="AH7" s="13" t="s">
        <v>221</v>
      </c>
      <c r="AI7" s="13" t="s">
        <v>262</v>
      </c>
      <c r="AJ7" s="13" t="s">
        <v>278</v>
      </c>
      <c r="AK7" s="13" t="s">
        <v>294</v>
      </c>
      <c r="AL7" s="13" t="s">
        <v>317</v>
      </c>
      <c r="AM7" s="13" t="s">
        <v>341</v>
      </c>
      <c r="AN7" s="13" t="s">
        <v>348</v>
      </c>
      <c r="AO7" s="13" t="s">
        <v>409</v>
      </c>
      <c r="AP7" s="13" t="s">
        <v>437</v>
      </c>
      <c r="AQ7" s="13" t="s">
        <v>454</v>
      </c>
      <c r="AR7" s="13" t="s">
        <v>462</v>
      </c>
      <c r="AS7" s="13" t="s">
        <v>477</v>
      </c>
      <c r="AT7" t="s">
        <v>868</v>
      </c>
      <c r="AU7" t="s">
        <v>856</v>
      </c>
      <c r="AV7" t="s">
        <v>787</v>
      </c>
    </row>
    <row r="8" spans="1:58" x14ac:dyDescent="0.25">
      <c r="A8" t="s">
        <v>1061</v>
      </c>
      <c r="B8" t="s">
        <v>854</v>
      </c>
      <c r="C8" t="s">
        <v>873</v>
      </c>
      <c r="G8" t="s">
        <v>836</v>
      </c>
      <c r="H8" t="s">
        <v>874</v>
      </c>
      <c r="I8" s="9">
        <v>12</v>
      </c>
      <c r="K8" t="s">
        <v>875</v>
      </c>
      <c r="L8" t="s">
        <v>876</v>
      </c>
      <c r="N8" t="s">
        <v>877</v>
      </c>
      <c r="O8" s="3"/>
      <c r="P8" s="3"/>
      <c r="Q8" t="s">
        <v>878</v>
      </c>
      <c r="R8" t="s">
        <v>879</v>
      </c>
      <c r="S8" t="s">
        <v>880</v>
      </c>
      <c r="T8" t="s">
        <v>823</v>
      </c>
      <c r="U8" s="8">
        <v>6</v>
      </c>
      <c r="V8" t="s">
        <v>881</v>
      </c>
      <c r="W8" s="8" t="s">
        <v>882</v>
      </c>
      <c r="X8" t="s">
        <v>883</v>
      </c>
      <c r="Z8" t="s">
        <v>20</v>
      </c>
      <c r="AA8" t="s">
        <v>27</v>
      </c>
      <c r="AB8" s="13" t="s">
        <v>54</v>
      </c>
      <c r="AC8" s="13" t="s">
        <v>79</v>
      </c>
      <c r="AD8" s="13" t="s">
        <v>92</v>
      </c>
      <c r="AE8" s="13" t="s">
        <v>2</v>
      </c>
      <c r="AF8" s="13" t="s">
        <v>150</v>
      </c>
      <c r="AG8" s="13" t="s">
        <v>184</v>
      </c>
      <c r="AH8" s="13" t="s">
        <v>223</v>
      </c>
      <c r="AI8" s="13" t="s">
        <v>264</v>
      </c>
      <c r="AJ8" s="13" t="s">
        <v>280</v>
      </c>
      <c r="AK8" s="13" t="s">
        <v>296</v>
      </c>
      <c r="AL8" s="13" t="s">
        <v>319</v>
      </c>
      <c r="AM8" s="13" t="s">
        <v>343</v>
      </c>
      <c r="AN8" s="13" t="s">
        <v>350</v>
      </c>
      <c r="AO8" s="13" t="s">
        <v>411</v>
      </c>
      <c r="AP8" s="13" t="s">
        <v>439</v>
      </c>
      <c r="AQ8" s="13" t="s">
        <v>456</v>
      </c>
      <c r="AR8" s="13" t="s">
        <v>464</v>
      </c>
      <c r="AS8" s="13" t="s">
        <v>479</v>
      </c>
      <c r="AT8" t="s">
        <v>879</v>
      </c>
      <c r="AU8" t="s">
        <v>834</v>
      </c>
      <c r="AV8" t="s">
        <v>787</v>
      </c>
    </row>
    <row r="9" spans="1:58" x14ac:dyDescent="0.25">
      <c r="A9" t="s">
        <v>1062</v>
      </c>
      <c r="C9" t="s">
        <v>884</v>
      </c>
      <c r="G9" t="s">
        <v>885</v>
      </c>
      <c r="H9" t="s">
        <v>886</v>
      </c>
      <c r="I9" s="9">
        <v>25</v>
      </c>
      <c r="K9" t="s">
        <v>887</v>
      </c>
      <c r="L9" t="s">
        <v>888</v>
      </c>
      <c r="N9" t="s">
        <v>889</v>
      </c>
      <c r="O9" s="3"/>
      <c r="P9" s="3"/>
      <c r="Q9" t="s">
        <v>890</v>
      </c>
      <c r="R9" t="s">
        <v>891</v>
      </c>
      <c r="S9" t="s">
        <v>892</v>
      </c>
      <c r="T9" t="s">
        <v>824</v>
      </c>
      <c r="U9" s="8">
        <v>8</v>
      </c>
      <c r="V9" t="s">
        <v>893</v>
      </c>
      <c r="W9" s="8" t="s">
        <v>894</v>
      </c>
      <c r="X9" t="s">
        <v>895</v>
      </c>
      <c r="AA9" t="s">
        <v>29</v>
      </c>
      <c r="AB9" s="13" t="s">
        <v>56</v>
      </c>
      <c r="AC9" s="13" t="s">
        <v>81</v>
      </c>
      <c r="AD9" s="13" t="s">
        <v>94</v>
      </c>
      <c r="AE9" s="13" t="s">
        <v>3</v>
      </c>
      <c r="AF9" s="13" t="s">
        <v>152</v>
      </c>
      <c r="AG9" s="13" t="s">
        <v>186</v>
      </c>
      <c r="AH9" s="13" t="s">
        <v>225</v>
      </c>
      <c r="AI9" s="13" t="s">
        <v>266</v>
      </c>
      <c r="AJ9" s="13" t="s">
        <v>282</v>
      </c>
      <c r="AK9" s="13" t="s">
        <v>298</v>
      </c>
      <c r="AL9" s="13" t="s">
        <v>321</v>
      </c>
      <c r="AN9" s="13" t="s">
        <v>352</v>
      </c>
      <c r="AO9" s="13" t="s">
        <v>413</v>
      </c>
      <c r="AP9" s="13" t="s">
        <v>441</v>
      </c>
      <c r="AQ9" s="13" t="s">
        <v>458</v>
      </c>
      <c r="AR9" s="13" t="s">
        <v>466</v>
      </c>
      <c r="AT9" t="s">
        <v>891</v>
      </c>
      <c r="AV9" t="s">
        <v>787</v>
      </c>
    </row>
    <row r="10" spans="1:58" x14ac:dyDescent="0.25">
      <c r="A10" t="s">
        <v>896</v>
      </c>
      <c r="C10" t="s">
        <v>897</v>
      </c>
      <c r="G10" t="s">
        <v>898</v>
      </c>
      <c r="K10" t="s">
        <v>81</v>
      </c>
      <c r="L10" t="s">
        <v>899</v>
      </c>
      <c r="N10" t="s">
        <v>900</v>
      </c>
      <c r="O10" s="3"/>
      <c r="P10" s="3"/>
      <c r="Q10" t="s">
        <v>901</v>
      </c>
      <c r="R10" t="s">
        <v>902</v>
      </c>
      <c r="S10" t="s">
        <v>903</v>
      </c>
      <c r="U10" s="8">
        <v>10</v>
      </c>
      <c r="V10" t="s">
        <v>904</v>
      </c>
      <c r="W10" s="8" t="s">
        <v>905</v>
      </c>
      <c r="X10" t="s">
        <v>906</v>
      </c>
      <c r="AA10" t="s">
        <v>31</v>
      </c>
      <c r="AB10" s="13" t="s">
        <v>58</v>
      </c>
      <c r="AC10" s="13" t="s">
        <v>83</v>
      </c>
      <c r="AD10" s="13" t="s">
        <v>96</v>
      </c>
      <c r="AE10" s="13" t="s">
        <v>4</v>
      </c>
      <c r="AF10" s="13" t="s">
        <v>154</v>
      </c>
      <c r="AG10" s="13" t="s">
        <v>188</v>
      </c>
      <c r="AH10" s="13" t="s">
        <v>227</v>
      </c>
      <c r="AI10" s="13" t="s">
        <v>268</v>
      </c>
      <c r="AJ10" s="13" t="s">
        <v>284</v>
      </c>
      <c r="AK10" s="13" t="s">
        <v>300</v>
      </c>
      <c r="AL10" s="13" t="s">
        <v>323</v>
      </c>
      <c r="AN10" s="13" t="s">
        <v>354</v>
      </c>
      <c r="AO10" s="13" t="s">
        <v>415</v>
      </c>
      <c r="AP10" s="13" t="s">
        <v>443</v>
      </c>
      <c r="AR10" s="13" t="s">
        <v>468</v>
      </c>
      <c r="AT10" t="s">
        <v>902</v>
      </c>
    </row>
    <row r="11" spans="1:58" x14ac:dyDescent="0.25">
      <c r="K11" t="s">
        <v>907</v>
      </c>
      <c r="N11" t="s">
        <v>908</v>
      </c>
      <c r="O11" s="3"/>
      <c r="P11" s="3"/>
      <c r="Q11" t="s">
        <v>909</v>
      </c>
      <c r="R11" t="s">
        <v>910</v>
      </c>
      <c r="S11" t="s">
        <v>911</v>
      </c>
      <c r="U11" s="8">
        <v>15</v>
      </c>
      <c r="V11" t="s">
        <v>912</v>
      </c>
      <c r="W11" s="8" t="s">
        <v>913</v>
      </c>
      <c r="X11" t="s">
        <v>914</v>
      </c>
      <c r="AA11" t="s">
        <v>33</v>
      </c>
      <c r="AB11" s="13" t="s">
        <v>60</v>
      </c>
      <c r="AC11" s="13" t="s">
        <v>85</v>
      </c>
      <c r="AD11" s="13" t="s">
        <v>98</v>
      </c>
      <c r="AE11" s="13" t="s">
        <v>5</v>
      </c>
      <c r="AF11" s="13" t="s">
        <v>156</v>
      </c>
      <c r="AG11" s="13" t="s">
        <v>190</v>
      </c>
      <c r="AH11" s="13" t="s">
        <v>229</v>
      </c>
      <c r="AI11" s="13" t="s">
        <v>270</v>
      </c>
      <c r="AJ11" s="13" t="s">
        <v>286</v>
      </c>
      <c r="AK11" s="13" t="s">
        <v>302</v>
      </c>
      <c r="AL11" s="13" t="s">
        <v>325</v>
      </c>
      <c r="AN11" s="13" t="s">
        <v>356</v>
      </c>
      <c r="AO11" s="13" t="s">
        <v>417</v>
      </c>
      <c r="AP11" s="13" t="s">
        <v>445</v>
      </c>
      <c r="AR11" s="13" t="s">
        <v>470</v>
      </c>
      <c r="AT11" t="s">
        <v>910</v>
      </c>
    </row>
    <row r="12" spans="1:58" x14ac:dyDescent="0.25">
      <c r="K12" t="s">
        <v>915</v>
      </c>
      <c r="N12" t="s">
        <v>916</v>
      </c>
      <c r="O12" s="3"/>
      <c r="P12" s="3"/>
      <c r="Q12" t="s">
        <v>917</v>
      </c>
      <c r="R12" t="s">
        <v>918</v>
      </c>
      <c r="S12" t="s">
        <v>919</v>
      </c>
      <c r="U12" s="8">
        <v>20</v>
      </c>
      <c r="V12" t="s">
        <v>920</v>
      </c>
      <c r="W12" s="8" t="s">
        <v>921</v>
      </c>
      <c r="X12" t="s">
        <v>922</v>
      </c>
      <c r="AA12" t="s">
        <v>35</v>
      </c>
      <c r="AB12" s="13" t="s">
        <v>62</v>
      </c>
      <c r="AD12" s="13" t="s">
        <v>100</v>
      </c>
      <c r="AE12" s="13" t="s">
        <v>6</v>
      </c>
      <c r="AF12" s="13" t="s">
        <v>158</v>
      </c>
      <c r="AG12" s="13" t="s">
        <v>192</v>
      </c>
      <c r="AH12" s="13" t="s">
        <v>231</v>
      </c>
      <c r="AI12" s="13" t="s">
        <v>272</v>
      </c>
      <c r="AJ12" s="13" t="s">
        <v>288</v>
      </c>
      <c r="AK12" s="13" t="s">
        <v>304</v>
      </c>
      <c r="AN12" s="13" t="s">
        <v>358</v>
      </c>
      <c r="AO12" s="13" t="s">
        <v>419</v>
      </c>
      <c r="AP12" s="13" t="s">
        <v>447</v>
      </c>
      <c r="AR12" s="13" t="s">
        <v>472</v>
      </c>
      <c r="AT12" t="s">
        <v>918</v>
      </c>
    </row>
    <row r="13" spans="1:58" x14ac:dyDescent="0.25">
      <c r="K13" t="s">
        <v>262</v>
      </c>
      <c r="N13" t="s">
        <v>923</v>
      </c>
      <c r="O13" s="3"/>
      <c r="P13" s="3"/>
      <c r="Q13" t="s">
        <v>924</v>
      </c>
      <c r="R13" t="s">
        <v>925</v>
      </c>
      <c r="S13" t="s">
        <v>926</v>
      </c>
      <c r="U13" s="8">
        <v>25</v>
      </c>
      <c r="V13" t="s">
        <v>927</v>
      </c>
      <c r="W13" s="8" t="s">
        <v>41</v>
      </c>
      <c r="X13" t="s">
        <v>928</v>
      </c>
      <c r="AA13" t="s">
        <v>37</v>
      </c>
      <c r="AB13" s="13" t="s">
        <v>64</v>
      </c>
      <c r="AD13" s="13" t="s">
        <v>102</v>
      </c>
      <c r="AE13" s="13" t="s">
        <v>7</v>
      </c>
      <c r="AF13" s="13" t="s">
        <v>47</v>
      </c>
      <c r="AG13" s="13" t="s">
        <v>194</v>
      </c>
      <c r="AH13" s="13" t="s">
        <v>233</v>
      </c>
      <c r="AI13" s="13" t="s">
        <v>274</v>
      </c>
      <c r="AJ13" s="13" t="s">
        <v>47</v>
      </c>
      <c r="AK13" s="13" t="s">
        <v>306</v>
      </c>
      <c r="AN13" s="13" t="s">
        <v>360</v>
      </c>
      <c r="AO13" s="13" t="s">
        <v>421</v>
      </c>
      <c r="AP13" s="13" t="s">
        <v>449</v>
      </c>
      <c r="AT13" t="s">
        <v>925</v>
      </c>
    </row>
    <row r="14" spans="1:58" x14ac:dyDescent="0.25">
      <c r="K14" t="s">
        <v>929</v>
      </c>
      <c r="N14" t="s">
        <v>930</v>
      </c>
      <c r="O14" s="3"/>
      <c r="P14" s="3"/>
      <c r="R14" t="s">
        <v>931</v>
      </c>
      <c r="S14" t="s">
        <v>932</v>
      </c>
      <c r="U14" s="8">
        <v>30</v>
      </c>
      <c r="V14" t="s">
        <v>933</v>
      </c>
      <c r="W14" s="8" t="s">
        <v>934</v>
      </c>
      <c r="X14" t="s">
        <v>935</v>
      </c>
      <c r="AA14" t="s">
        <v>39</v>
      </c>
      <c r="AB14" s="13" t="s">
        <v>66</v>
      </c>
      <c r="AD14" s="13" t="s">
        <v>104</v>
      </c>
      <c r="AE14" s="13" t="s">
        <v>8</v>
      </c>
      <c r="AF14" s="13" t="s">
        <v>161</v>
      </c>
      <c r="AG14" s="13" t="s">
        <v>196</v>
      </c>
      <c r="AH14" s="13" t="s">
        <v>235</v>
      </c>
      <c r="AK14" s="13" t="s">
        <v>308</v>
      </c>
      <c r="AN14" s="13" t="s">
        <v>362</v>
      </c>
      <c r="AO14" s="13" t="s">
        <v>423</v>
      </c>
      <c r="AT14" t="s">
        <v>931</v>
      </c>
    </row>
    <row r="15" spans="1:58" x14ac:dyDescent="0.25">
      <c r="K15" t="s">
        <v>936</v>
      </c>
      <c r="N15" s="11" t="s">
        <v>937</v>
      </c>
      <c r="O15" s="3"/>
      <c r="P15" s="3"/>
      <c r="R15" t="s">
        <v>938</v>
      </c>
      <c r="S15" t="s">
        <v>939</v>
      </c>
      <c r="U15" s="8">
        <v>50</v>
      </c>
      <c r="V15" t="s">
        <v>940</v>
      </c>
      <c r="W15" s="8" t="s">
        <v>251</v>
      </c>
      <c r="X15" t="s">
        <v>941</v>
      </c>
      <c r="AA15" t="s">
        <v>41</v>
      </c>
      <c r="AB15" s="13" t="s">
        <v>68</v>
      </c>
      <c r="AD15" s="13" t="s">
        <v>106</v>
      </c>
      <c r="AE15" s="13" t="s">
        <v>9</v>
      </c>
      <c r="AF15" s="13" t="s">
        <v>163</v>
      </c>
      <c r="AG15" s="13" t="s">
        <v>198</v>
      </c>
      <c r="AH15" s="13" t="s">
        <v>237</v>
      </c>
      <c r="AK15" s="13" t="s">
        <v>310</v>
      </c>
      <c r="AN15" s="13" t="s">
        <v>364</v>
      </c>
      <c r="AO15" s="13" t="s">
        <v>425</v>
      </c>
      <c r="AT15" t="s">
        <v>938</v>
      </c>
    </row>
    <row r="16" spans="1:58" x14ac:dyDescent="0.25">
      <c r="K16" t="s">
        <v>942</v>
      </c>
      <c r="N16" t="s">
        <v>943</v>
      </c>
      <c r="O16" s="3"/>
      <c r="P16" s="3"/>
      <c r="R16" t="s">
        <v>944</v>
      </c>
      <c r="S16" t="s">
        <v>945</v>
      </c>
      <c r="U16" t="s">
        <v>946</v>
      </c>
      <c r="V16" t="s">
        <v>947</v>
      </c>
      <c r="AA16" t="s">
        <v>43</v>
      </c>
      <c r="AB16" s="13" t="s">
        <v>70</v>
      </c>
      <c r="AD16" s="13" t="s">
        <v>108</v>
      </c>
      <c r="AE16" s="13" t="s">
        <v>10</v>
      </c>
      <c r="AF16" s="13" t="s">
        <v>165</v>
      </c>
      <c r="AG16" s="13" t="s">
        <v>200</v>
      </c>
      <c r="AH16" s="13" t="s">
        <v>239</v>
      </c>
      <c r="AK16" s="13" t="s">
        <v>312</v>
      </c>
      <c r="AN16" s="13" t="s">
        <v>366</v>
      </c>
      <c r="AO16" s="13" t="s">
        <v>427</v>
      </c>
      <c r="AT16" t="s">
        <v>944</v>
      </c>
    </row>
    <row r="17" spans="14:46" x14ac:dyDescent="0.25">
      <c r="N17" t="s">
        <v>948</v>
      </c>
      <c r="O17" s="3"/>
      <c r="P17" s="3"/>
      <c r="R17" t="s">
        <v>949</v>
      </c>
      <c r="S17" t="s">
        <v>950</v>
      </c>
      <c r="V17" t="s">
        <v>951</v>
      </c>
      <c r="AA17" t="s">
        <v>45</v>
      </c>
      <c r="AB17" s="13" t="s">
        <v>72</v>
      </c>
      <c r="AD17" s="13" t="s">
        <v>110</v>
      </c>
      <c r="AE17" s="13" t="s">
        <v>11</v>
      </c>
      <c r="AF17" s="13" t="s">
        <v>167</v>
      </c>
      <c r="AG17" s="13" t="s">
        <v>202</v>
      </c>
      <c r="AH17" s="13" t="s">
        <v>241</v>
      </c>
      <c r="AN17" s="13" t="s">
        <v>368</v>
      </c>
      <c r="AO17" s="13" t="s">
        <v>429</v>
      </c>
      <c r="AT17" t="s">
        <v>949</v>
      </c>
    </row>
    <row r="18" spans="14:46" x14ac:dyDescent="0.25">
      <c r="N18" t="s">
        <v>952</v>
      </c>
      <c r="O18" s="3"/>
      <c r="P18" s="3"/>
      <c r="S18" t="s">
        <v>953</v>
      </c>
      <c r="V18" t="s">
        <v>954</v>
      </c>
      <c r="AA18" t="s">
        <v>47</v>
      </c>
      <c r="AD18" s="13" t="s">
        <v>112</v>
      </c>
      <c r="AF18" s="13" t="s">
        <v>169</v>
      </c>
      <c r="AG18" s="13" t="s">
        <v>204</v>
      </c>
      <c r="AH18" s="13" t="s">
        <v>243</v>
      </c>
      <c r="AN18" s="13" t="s">
        <v>370</v>
      </c>
      <c r="AO18" s="13" t="s">
        <v>319</v>
      </c>
    </row>
    <row r="19" spans="14:46" x14ac:dyDescent="0.25">
      <c r="N19" t="s">
        <v>955</v>
      </c>
      <c r="O19" s="3"/>
      <c r="P19" s="3"/>
      <c r="S19" t="s">
        <v>956</v>
      </c>
      <c r="V19" t="s">
        <v>957</v>
      </c>
      <c r="AD19" s="13" t="s">
        <v>114</v>
      </c>
      <c r="AF19" s="13" t="s">
        <v>171</v>
      </c>
      <c r="AG19" s="13" t="s">
        <v>206</v>
      </c>
      <c r="AH19" s="13" t="s">
        <v>245</v>
      </c>
      <c r="AN19" s="13" t="s">
        <v>372</v>
      </c>
      <c r="AO19" s="13" t="s">
        <v>432</v>
      </c>
    </row>
    <row r="20" spans="14:46" x14ac:dyDescent="0.25">
      <c r="N20" t="s">
        <v>958</v>
      </c>
      <c r="O20" s="3"/>
      <c r="P20" s="3"/>
      <c r="S20" t="s">
        <v>959</v>
      </c>
      <c r="V20" t="s">
        <v>960</v>
      </c>
      <c r="AD20" s="13" t="s">
        <v>116</v>
      </c>
      <c r="AF20" s="13" t="s">
        <v>173</v>
      </c>
      <c r="AG20" s="13" t="s">
        <v>208</v>
      </c>
      <c r="AH20" s="13" t="s">
        <v>247</v>
      </c>
      <c r="AN20" s="13" t="s">
        <v>374</v>
      </c>
    </row>
    <row r="21" spans="14:46" x14ac:dyDescent="0.25">
      <c r="N21" t="s">
        <v>961</v>
      </c>
      <c r="O21" s="3"/>
      <c r="P21" s="3"/>
      <c r="S21" t="s">
        <v>962</v>
      </c>
      <c r="V21" t="s">
        <v>963</v>
      </c>
      <c r="AD21" s="13" t="s">
        <v>118</v>
      </c>
      <c r="AF21" s="13" t="s">
        <v>175</v>
      </c>
      <c r="AG21" s="13" t="s">
        <v>210</v>
      </c>
      <c r="AH21" s="13" t="s">
        <v>249</v>
      </c>
      <c r="AN21" s="13" t="s">
        <v>376</v>
      </c>
    </row>
    <row r="22" spans="14:46" x14ac:dyDescent="0.25">
      <c r="N22" t="s">
        <v>964</v>
      </c>
      <c r="O22" s="3"/>
      <c r="P22" s="3"/>
      <c r="S22" t="s">
        <v>965</v>
      </c>
      <c r="V22" t="s">
        <v>966</v>
      </c>
      <c r="AD22" s="13" t="s">
        <v>120</v>
      </c>
      <c r="AF22" s="13" t="s">
        <v>177</v>
      </c>
      <c r="AG22" s="13" t="s">
        <v>212</v>
      </c>
      <c r="AH22" s="13" t="s">
        <v>251</v>
      </c>
      <c r="AN22" s="13" t="s">
        <v>378</v>
      </c>
    </row>
    <row r="23" spans="14:46" x14ac:dyDescent="0.25">
      <c r="N23" t="s">
        <v>967</v>
      </c>
      <c r="O23" s="3"/>
      <c r="P23" s="3"/>
      <c r="S23" t="s">
        <v>968</v>
      </c>
      <c r="V23" t="s">
        <v>969</v>
      </c>
      <c r="AA23" s="14"/>
      <c r="AD23" s="13" t="s">
        <v>122</v>
      </c>
      <c r="AG23" s="13" t="s">
        <v>214</v>
      </c>
      <c r="AH23" s="13" t="s">
        <v>253</v>
      </c>
      <c r="AN23" s="13" t="s">
        <v>380</v>
      </c>
    </row>
    <row r="24" spans="14:46" x14ac:dyDescent="0.25">
      <c r="N24" t="s">
        <v>732</v>
      </c>
      <c r="O24" s="3"/>
      <c r="P24" s="3"/>
      <c r="S24" t="s">
        <v>970</v>
      </c>
      <c r="V24" t="s">
        <v>971</v>
      </c>
      <c r="AA24" s="14"/>
      <c r="AD24" s="13" t="s">
        <v>124</v>
      </c>
      <c r="AG24" s="13" t="s">
        <v>216</v>
      </c>
      <c r="AH24" s="13" t="s">
        <v>255</v>
      </c>
      <c r="AN24" s="13" t="s">
        <v>382</v>
      </c>
    </row>
    <row r="25" spans="14:46" x14ac:dyDescent="0.25">
      <c r="N25" t="s">
        <v>972</v>
      </c>
      <c r="O25" s="3"/>
      <c r="P25" s="3"/>
      <c r="S25" t="s">
        <v>973</v>
      </c>
      <c r="V25" t="s">
        <v>974</v>
      </c>
      <c r="AA25" s="14"/>
      <c r="AD25" s="13" t="s">
        <v>126</v>
      </c>
      <c r="AH25" s="13" t="s">
        <v>257</v>
      </c>
      <c r="AN25" s="13" t="s">
        <v>384</v>
      </c>
    </row>
    <row r="26" spans="14:46" x14ac:dyDescent="0.25">
      <c r="N26" t="s">
        <v>975</v>
      </c>
      <c r="O26" s="3"/>
      <c r="P26" s="3"/>
      <c r="S26" t="s">
        <v>976</v>
      </c>
      <c r="V26" t="s">
        <v>977</v>
      </c>
      <c r="AA26" s="14"/>
      <c r="AD26" s="13" t="s">
        <v>128</v>
      </c>
      <c r="AN26" s="13" t="s">
        <v>386</v>
      </c>
    </row>
    <row r="27" spans="14:46" x14ac:dyDescent="0.25">
      <c r="N27" s="11" t="s">
        <v>978</v>
      </c>
      <c r="O27" s="3"/>
      <c r="P27" s="3"/>
      <c r="S27" t="s">
        <v>979</v>
      </c>
      <c r="V27" t="s">
        <v>980</v>
      </c>
      <c r="AA27" s="14"/>
      <c r="AD27" s="13"/>
      <c r="AN27" s="13" t="s">
        <v>388</v>
      </c>
    </row>
    <row r="28" spans="14:46" x14ac:dyDescent="0.25">
      <c r="N28" t="s">
        <v>981</v>
      </c>
      <c r="O28" s="3"/>
      <c r="P28" s="3"/>
      <c r="S28" t="s">
        <v>982</v>
      </c>
      <c r="V28" t="s">
        <v>983</v>
      </c>
      <c r="AA28" s="14"/>
      <c r="AD28" s="13"/>
      <c r="AN28" s="13" t="s">
        <v>390</v>
      </c>
    </row>
    <row r="29" spans="14:46" x14ac:dyDescent="0.25">
      <c r="N29" s="11" t="s">
        <v>984</v>
      </c>
      <c r="O29" s="3"/>
      <c r="P29" s="3"/>
      <c r="S29" t="s">
        <v>985</v>
      </c>
      <c r="V29" t="s">
        <v>986</v>
      </c>
      <c r="AA29" s="14"/>
      <c r="AD29" s="13"/>
      <c r="AN29" s="13" t="s">
        <v>392</v>
      </c>
    </row>
    <row r="30" spans="14:46" x14ac:dyDescent="0.25">
      <c r="N30" t="s">
        <v>987</v>
      </c>
      <c r="O30" s="3"/>
      <c r="P30" s="3"/>
      <c r="S30" t="s">
        <v>988</v>
      </c>
      <c r="V30" t="s">
        <v>989</v>
      </c>
      <c r="AA30" s="14"/>
      <c r="AD30" s="13"/>
      <c r="AN30" s="13" t="s">
        <v>394</v>
      </c>
    </row>
    <row r="31" spans="14:46" x14ac:dyDescent="0.25">
      <c r="N31" s="11" t="s">
        <v>990</v>
      </c>
      <c r="O31" s="3"/>
      <c r="P31" s="3"/>
      <c r="S31" t="s">
        <v>991</v>
      </c>
      <c r="V31" t="s">
        <v>992</v>
      </c>
      <c r="AA31" s="14"/>
      <c r="AD31" s="13"/>
      <c r="AN31" s="13" t="s">
        <v>396</v>
      </c>
    </row>
    <row r="32" spans="14:46" x14ac:dyDescent="0.25">
      <c r="N32" s="11" t="s">
        <v>993</v>
      </c>
      <c r="O32" s="3"/>
      <c r="P32" s="3"/>
      <c r="S32" t="s">
        <v>994</v>
      </c>
      <c r="V32" t="s">
        <v>995</v>
      </c>
      <c r="AA32" s="14"/>
      <c r="AD32" s="13"/>
      <c r="AN32" s="13" t="s">
        <v>398</v>
      </c>
    </row>
    <row r="33" spans="14:40" x14ac:dyDescent="0.25">
      <c r="N33" t="s">
        <v>996</v>
      </c>
      <c r="O33" s="3"/>
      <c r="P33" s="3"/>
      <c r="S33" t="s">
        <v>997</v>
      </c>
      <c r="V33" t="s">
        <v>998</v>
      </c>
      <c r="AA33" s="14"/>
      <c r="AD33" s="13"/>
      <c r="AN33" s="13" t="s">
        <v>346</v>
      </c>
    </row>
    <row r="34" spans="14:40" x14ac:dyDescent="0.25">
      <c r="N34" s="11" t="s">
        <v>999</v>
      </c>
      <c r="O34" s="3"/>
      <c r="P34" s="3"/>
      <c r="S34" t="s">
        <v>1000</v>
      </c>
      <c r="V34" t="s">
        <v>1001</v>
      </c>
      <c r="AA34" s="14"/>
      <c r="AD34" s="13"/>
      <c r="AN34" s="13" t="s">
        <v>348</v>
      </c>
    </row>
    <row r="35" spans="14:40" x14ac:dyDescent="0.25">
      <c r="O35" s="3"/>
      <c r="P35" s="3"/>
      <c r="S35" t="s">
        <v>1002</v>
      </c>
      <c r="V35" t="s">
        <v>1003</v>
      </c>
      <c r="AA35" s="14"/>
      <c r="AD35" s="13"/>
      <c r="AN35" s="13" t="s">
        <v>402</v>
      </c>
    </row>
    <row r="36" spans="14:40" x14ac:dyDescent="0.25">
      <c r="O36" s="3"/>
      <c r="P36" s="3"/>
      <c r="S36" t="s">
        <v>1004</v>
      </c>
      <c r="V36" t="s">
        <v>1005</v>
      </c>
      <c r="AA36" s="14"/>
      <c r="AD36" s="13"/>
      <c r="AN36" s="13" t="s">
        <v>404</v>
      </c>
    </row>
    <row r="37" spans="14:40" x14ac:dyDescent="0.25">
      <c r="O37" s="3"/>
      <c r="P37" s="3"/>
      <c r="S37" t="s">
        <v>1006</v>
      </c>
      <c r="V37" t="s">
        <v>1007</v>
      </c>
    </row>
    <row r="38" spans="14:40" x14ac:dyDescent="0.25">
      <c r="O38" s="3"/>
      <c r="P38" s="3"/>
      <c r="S38" t="s">
        <v>1008</v>
      </c>
      <c r="V38" t="s">
        <v>1009</v>
      </c>
    </row>
    <row r="39" spans="14:40" x14ac:dyDescent="0.25">
      <c r="O39" s="3"/>
      <c r="P39" s="3"/>
      <c r="S39" t="s">
        <v>1010</v>
      </c>
      <c r="V39" t="s">
        <v>1011</v>
      </c>
    </row>
    <row r="40" spans="14:40" x14ac:dyDescent="0.25">
      <c r="O40" s="3"/>
      <c r="P40" s="3"/>
      <c r="V40" t="s">
        <v>1012</v>
      </c>
    </row>
    <row r="41" spans="14:40" x14ac:dyDescent="0.25">
      <c r="O41" s="3"/>
      <c r="P41" s="3"/>
      <c r="V41" t="s">
        <v>1013</v>
      </c>
    </row>
    <row r="42" spans="14:40" x14ac:dyDescent="0.25">
      <c r="O42" s="3"/>
      <c r="P42" s="3"/>
      <c r="V42" t="s">
        <v>1014</v>
      </c>
    </row>
    <row r="43" spans="14:40" x14ac:dyDescent="0.25">
      <c r="O43" s="3"/>
      <c r="P43" s="3"/>
      <c r="V43" t="s">
        <v>1015</v>
      </c>
    </row>
    <row r="44" spans="14:40" x14ac:dyDescent="0.25">
      <c r="O44" s="3"/>
      <c r="P44" s="3"/>
      <c r="V44" t="s">
        <v>1016</v>
      </c>
    </row>
    <row r="45" spans="14:40" x14ac:dyDescent="0.25">
      <c r="O45" s="3"/>
      <c r="P45" s="3"/>
      <c r="V45" t="s">
        <v>1017</v>
      </c>
    </row>
    <row r="46" spans="14:40" x14ac:dyDescent="0.25">
      <c r="O46" s="3"/>
      <c r="P46" s="3"/>
      <c r="V46" t="s">
        <v>288</v>
      </c>
    </row>
    <row r="47" spans="14:40" x14ac:dyDescent="0.25">
      <c r="O47" s="3"/>
      <c r="P47" s="3"/>
      <c r="V47" t="s">
        <v>1018</v>
      </c>
    </row>
    <row r="48" spans="14:40" x14ac:dyDescent="0.25">
      <c r="O48" s="3"/>
      <c r="P48" s="3"/>
      <c r="V48" t="s">
        <v>1019</v>
      </c>
    </row>
    <row r="49" spans="15:22" x14ac:dyDescent="0.25">
      <c r="O49" s="3"/>
      <c r="P49" s="3"/>
      <c r="V49" t="s">
        <v>1020</v>
      </c>
    </row>
    <row r="50" spans="15:22" x14ac:dyDescent="0.25">
      <c r="O50" s="3"/>
      <c r="P50" s="3"/>
      <c r="V50" t="s">
        <v>1021</v>
      </c>
    </row>
    <row r="51" spans="15:22" x14ac:dyDescent="0.25">
      <c r="O51" s="3"/>
      <c r="P51" s="3"/>
      <c r="V51" t="s">
        <v>1022</v>
      </c>
    </row>
    <row r="52" spans="15:22" x14ac:dyDescent="0.25">
      <c r="O52" s="3"/>
      <c r="P52" s="3"/>
      <c r="V52" t="s">
        <v>1023</v>
      </c>
    </row>
    <row r="53" spans="15:22" x14ac:dyDescent="0.25">
      <c r="O53" s="3"/>
      <c r="P53" s="3"/>
      <c r="V53" t="s">
        <v>1024</v>
      </c>
    </row>
    <row r="54" spans="15:22" x14ac:dyDescent="0.25">
      <c r="O54" s="3"/>
      <c r="P54" s="3"/>
      <c r="V54" t="s">
        <v>1025</v>
      </c>
    </row>
    <row r="55" spans="15:22" x14ac:dyDescent="0.25">
      <c r="O55" s="3"/>
      <c r="P55" s="3"/>
      <c r="V55" t="s">
        <v>1026</v>
      </c>
    </row>
    <row r="56" spans="15:22" x14ac:dyDescent="0.25">
      <c r="O56" s="3"/>
      <c r="P56" s="3"/>
      <c r="V56" t="s">
        <v>1027</v>
      </c>
    </row>
    <row r="57" spans="15:22" x14ac:dyDescent="0.25">
      <c r="O57" s="3"/>
      <c r="P57" s="3"/>
      <c r="V57" t="s">
        <v>1028</v>
      </c>
    </row>
    <row r="58" spans="15:22" x14ac:dyDescent="0.25">
      <c r="O58" s="3"/>
      <c r="P58" s="3"/>
      <c r="V58" t="s">
        <v>1029</v>
      </c>
    </row>
    <row r="59" spans="15:22" x14ac:dyDescent="0.25">
      <c r="O59" s="3"/>
      <c r="P59" s="3"/>
      <c r="V59" t="s">
        <v>319</v>
      </c>
    </row>
    <row r="60" spans="15:22" x14ac:dyDescent="0.25">
      <c r="O60" s="3"/>
      <c r="P60" s="3"/>
      <c r="V60" t="s">
        <v>1030</v>
      </c>
    </row>
    <row r="61" spans="15:22" x14ac:dyDescent="0.25">
      <c r="O61" s="3"/>
      <c r="P61" s="3"/>
      <c r="V61" t="s">
        <v>184</v>
      </c>
    </row>
    <row r="62" spans="15:22" x14ac:dyDescent="0.25">
      <c r="O62" s="3"/>
      <c r="P62" s="3"/>
      <c r="V62" t="s">
        <v>1031</v>
      </c>
    </row>
    <row r="63" spans="15:22" x14ac:dyDescent="0.25">
      <c r="O63" s="3"/>
      <c r="P63" s="3"/>
      <c r="V63" t="s">
        <v>1032</v>
      </c>
    </row>
    <row r="64" spans="15:22" x14ac:dyDescent="0.25">
      <c r="O64" s="3"/>
      <c r="P64" s="3"/>
      <c r="V64" t="s">
        <v>1033</v>
      </c>
    </row>
    <row r="65" spans="15:22" x14ac:dyDescent="0.25">
      <c r="O65" s="3"/>
      <c r="P65" s="3"/>
      <c r="V65" t="s">
        <v>1034</v>
      </c>
    </row>
    <row r="66" spans="15:22" x14ac:dyDescent="0.25">
      <c r="O66" s="3"/>
      <c r="P66" s="3"/>
      <c r="V66" t="s">
        <v>1035</v>
      </c>
    </row>
    <row r="67" spans="15:22" x14ac:dyDescent="0.25">
      <c r="O67" s="3"/>
      <c r="P67" s="3"/>
      <c r="V67" t="s">
        <v>1036</v>
      </c>
    </row>
    <row r="68" spans="15:22" x14ac:dyDescent="0.25">
      <c r="O68" s="3"/>
      <c r="P68" s="3"/>
      <c r="V68" t="s">
        <v>1037</v>
      </c>
    </row>
    <row r="69" spans="15:22" x14ac:dyDescent="0.25">
      <c r="O69" s="3"/>
      <c r="P69" s="3"/>
      <c r="V69" t="s">
        <v>1038</v>
      </c>
    </row>
    <row r="70" spans="15:22" x14ac:dyDescent="0.25">
      <c r="O70" s="3"/>
      <c r="P70" s="3"/>
      <c r="V70" t="s">
        <v>1039</v>
      </c>
    </row>
    <row r="71" spans="15:22" x14ac:dyDescent="0.25">
      <c r="O71" s="3"/>
      <c r="P71" s="3"/>
      <c r="V71" t="s">
        <v>1040</v>
      </c>
    </row>
    <row r="72" spans="15:22" x14ac:dyDescent="0.25">
      <c r="O72" s="3"/>
      <c r="P72" s="3"/>
      <c r="V72" t="s">
        <v>2</v>
      </c>
    </row>
    <row r="73" spans="15:22" x14ac:dyDescent="0.25">
      <c r="O73" s="3"/>
      <c r="P73" s="3"/>
      <c r="V73" t="s">
        <v>1041</v>
      </c>
    </row>
    <row r="74" spans="15:22" x14ac:dyDescent="0.25">
      <c r="O74" s="3"/>
      <c r="P74" s="3"/>
      <c r="V74" t="s">
        <v>1042</v>
      </c>
    </row>
    <row r="75" spans="15:22" x14ac:dyDescent="0.25">
      <c r="O75" s="3"/>
      <c r="P75" s="3"/>
      <c r="V75" t="s">
        <v>1043</v>
      </c>
    </row>
    <row r="76" spans="15:22" x14ac:dyDescent="0.25">
      <c r="O76" s="3"/>
      <c r="P76" s="3"/>
      <c r="V76" t="s">
        <v>1044</v>
      </c>
    </row>
    <row r="77" spans="15:22" x14ac:dyDescent="0.25">
      <c r="O77" s="3"/>
      <c r="P77" s="3"/>
      <c r="V77" t="s">
        <v>1045</v>
      </c>
    </row>
    <row r="78" spans="15:22" x14ac:dyDescent="0.25">
      <c r="O78" s="3"/>
      <c r="P78" s="3"/>
      <c r="V78" t="s">
        <v>1046</v>
      </c>
    </row>
    <row r="79" spans="15:22" x14ac:dyDescent="0.25">
      <c r="O79" s="3"/>
      <c r="P79" s="3"/>
      <c r="V79" t="s">
        <v>323</v>
      </c>
    </row>
    <row r="80" spans="15:22" x14ac:dyDescent="0.25">
      <c r="O80" s="3"/>
      <c r="P80" s="3"/>
      <c r="V80" t="s">
        <v>1047</v>
      </c>
    </row>
    <row r="81" spans="15:22" x14ac:dyDescent="0.25">
      <c r="O81" s="3"/>
      <c r="P81" s="3"/>
      <c r="V81" t="s">
        <v>1048</v>
      </c>
    </row>
    <row r="82" spans="15:22" x14ac:dyDescent="0.25">
      <c r="O82" s="3"/>
      <c r="P82" s="3"/>
      <c r="V82" t="s">
        <v>429</v>
      </c>
    </row>
    <row r="83" spans="15:22" x14ac:dyDescent="0.25">
      <c r="O83" s="3"/>
      <c r="P83" s="3"/>
      <c r="V83" t="s">
        <v>321</v>
      </c>
    </row>
    <row r="84" spans="15:22" x14ac:dyDescent="0.25">
      <c r="O84" s="3"/>
      <c r="P84" s="3"/>
      <c r="V84" t="s">
        <v>1049</v>
      </c>
    </row>
    <row r="85" spans="15:22" x14ac:dyDescent="0.25">
      <c r="O85" s="3"/>
      <c r="P85" s="3"/>
      <c r="V85" t="s">
        <v>1050</v>
      </c>
    </row>
    <row r="86" spans="15:22" x14ac:dyDescent="0.25">
      <c r="O86" s="3"/>
      <c r="P86" s="3"/>
      <c r="V86" t="s">
        <v>1051</v>
      </c>
    </row>
    <row r="87" spans="15:22" x14ac:dyDescent="0.25">
      <c r="O87" s="3"/>
      <c r="P87" s="3"/>
      <c r="V87" t="s">
        <v>1052</v>
      </c>
    </row>
    <row r="88" spans="15:22" x14ac:dyDescent="0.25">
      <c r="O88" s="3"/>
      <c r="P88" s="3"/>
      <c r="V88" t="s">
        <v>1053</v>
      </c>
    </row>
    <row r="89" spans="15:22" x14ac:dyDescent="0.25">
      <c r="O89" s="3"/>
      <c r="P89" s="3"/>
      <c r="V89" t="s">
        <v>1054</v>
      </c>
    </row>
    <row r="90" spans="15:22" x14ac:dyDescent="0.25">
      <c r="O90" s="3"/>
      <c r="P90" s="3"/>
      <c r="V90" t="s">
        <v>1055</v>
      </c>
    </row>
    <row r="91" spans="15:22" x14ac:dyDescent="0.25">
      <c r="O91" s="3"/>
      <c r="P91" s="3"/>
      <c r="V91" t="s">
        <v>1056</v>
      </c>
    </row>
    <row r="92" spans="15:22" x14ac:dyDescent="0.25">
      <c r="O92" s="3"/>
      <c r="P92" s="3"/>
      <c r="V92" t="s">
        <v>1057</v>
      </c>
    </row>
    <row r="93" spans="15:22" x14ac:dyDescent="0.25">
      <c r="O93" s="3"/>
      <c r="P93" s="3"/>
    </row>
    <row r="94" spans="15:22" x14ac:dyDescent="0.25">
      <c r="O94" s="3"/>
      <c r="P94" s="3"/>
    </row>
    <row r="95" spans="15:22" x14ac:dyDescent="0.25">
      <c r="O95" s="3"/>
      <c r="P95" s="3"/>
    </row>
    <row r="96" spans="15:22" x14ac:dyDescent="0.25">
      <c r="O96" s="3"/>
      <c r="P96" s="3"/>
    </row>
    <row r="97" spans="15:16" x14ac:dyDescent="0.25">
      <c r="O97" s="3"/>
      <c r="P97" s="3"/>
    </row>
    <row r="98" spans="15:16" x14ac:dyDescent="0.25">
      <c r="O98" s="3"/>
      <c r="P98" s="3"/>
    </row>
    <row r="99" spans="15:16" x14ac:dyDescent="0.25">
      <c r="O99" s="3"/>
      <c r="P99" s="3"/>
    </row>
    <row r="100" spans="15:16" x14ac:dyDescent="0.25">
      <c r="O100" s="3"/>
      <c r="P100" s="3"/>
    </row>
    <row r="101" spans="15:16" x14ac:dyDescent="0.25">
      <c r="O101" s="3"/>
      <c r="P101" s="3"/>
    </row>
    <row r="102" spans="15:16" x14ac:dyDescent="0.25">
      <c r="O102" s="3"/>
      <c r="P102" s="3"/>
    </row>
    <row r="103" spans="15:16" x14ac:dyDescent="0.25">
      <c r="O103" s="3"/>
      <c r="P103" s="3"/>
    </row>
    <row r="104" spans="15:16" x14ac:dyDescent="0.25">
      <c r="O104" s="3"/>
      <c r="P104" s="3"/>
    </row>
    <row r="105" spans="15:16" x14ac:dyDescent="0.25">
      <c r="O105" s="3"/>
      <c r="P105" s="3"/>
    </row>
    <row r="106" spans="15:16" x14ac:dyDescent="0.25">
      <c r="O106" s="3"/>
      <c r="P106" s="3"/>
    </row>
    <row r="107" spans="15:16" x14ac:dyDescent="0.25">
      <c r="O107" s="3"/>
      <c r="P107" s="3"/>
    </row>
    <row r="108" spans="15:16" x14ac:dyDescent="0.25">
      <c r="O108" s="3"/>
      <c r="P108" s="3"/>
    </row>
    <row r="109" spans="15:16" x14ac:dyDescent="0.25">
      <c r="O109" s="3"/>
      <c r="P109" s="3"/>
    </row>
    <row r="110" spans="15:16" x14ac:dyDescent="0.25">
      <c r="O110" s="3"/>
      <c r="P110" s="3"/>
    </row>
    <row r="111" spans="15:16" x14ac:dyDescent="0.25">
      <c r="O111" s="3"/>
      <c r="P111" s="3"/>
    </row>
    <row r="112" spans="15:16" x14ac:dyDescent="0.25">
      <c r="O112" s="3"/>
      <c r="P112" s="3"/>
    </row>
    <row r="113" spans="15:16" x14ac:dyDescent="0.25">
      <c r="O113" s="3"/>
      <c r="P113" s="3"/>
    </row>
    <row r="114" spans="15:16" x14ac:dyDescent="0.25">
      <c r="O114" s="3"/>
      <c r="P114" s="3"/>
    </row>
    <row r="115" spans="15:16" x14ac:dyDescent="0.25">
      <c r="O115" s="3"/>
      <c r="P115" s="3"/>
    </row>
    <row r="116" spans="15:16" x14ac:dyDescent="0.25">
      <c r="O116" s="3"/>
      <c r="P116" s="3"/>
    </row>
    <row r="117" spans="15:16" x14ac:dyDescent="0.25">
      <c r="O117" s="3"/>
      <c r="P117" s="3"/>
    </row>
    <row r="118" spans="15:16" x14ac:dyDescent="0.25">
      <c r="O118" s="3"/>
      <c r="P118" s="3"/>
    </row>
    <row r="119" spans="15:16" x14ac:dyDescent="0.25">
      <c r="O119" s="3"/>
      <c r="P119" s="3"/>
    </row>
    <row r="120" spans="15:16" x14ac:dyDescent="0.25">
      <c r="O120" s="3"/>
      <c r="P120" s="3"/>
    </row>
    <row r="121" spans="15:16" x14ac:dyDescent="0.25">
      <c r="O121" s="3"/>
      <c r="P121" s="3"/>
    </row>
    <row r="122" spans="15:16" x14ac:dyDescent="0.25">
      <c r="O122" s="3"/>
      <c r="P122" s="3"/>
    </row>
    <row r="123" spans="15:16" x14ac:dyDescent="0.25">
      <c r="O123" s="3"/>
      <c r="P123" s="3"/>
    </row>
    <row r="124" spans="15:16" x14ac:dyDescent="0.25">
      <c r="O124" s="3"/>
      <c r="P124" s="3"/>
    </row>
    <row r="125" spans="15:16" x14ac:dyDescent="0.25">
      <c r="O125" s="3"/>
      <c r="P125" s="3"/>
    </row>
    <row r="126" spans="15:16" x14ac:dyDescent="0.25">
      <c r="O126" s="3"/>
      <c r="P126" s="3"/>
    </row>
    <row r="127" spans="15:16" x14ac:dyDescent="0.25">
      <c r="O127" s="3"/>
      <c r="P127" s="3"/>
    </row>
    <row r="128" spans="15:16" x14ac:dyDescent="0.25">
      <c r="O128" s="3"/>
      <c r="P128" s="3"/>
    </row>
    <row r="129" spans="15:16" x14ac:dyDescent="0.25">
      <c r="O129" s="3"/>
      <c r="P129" s="3"/>
    </row>
    <row r="130" spans="15:16" x14ac:dyDescent="0.25">
      <c r="O130" s="3"/>
      <c r="P130" s="3"/>
    </row>
    <row r="131" spans="15:16" x14ac:dyDescent="0.25">
      <c r="O131" s="3"/>
      <c r="P131" s="3"/>
    </row>
    <row r="132" spans="15:16" x14ac:dyDescent="0.25">
      <c r="O132" s="3"/>
      <c r="P132" s="3"/>
    </row>
    <row r="133" spans="15:16" x14ac:dyDescent="0.25">
      <c r="O133" s="3"/>
      <c r="P133" s="3"/>
    </row>
    <row r="134" spans="15:16" x14ac:dyDescent="0.25">
      <c r="O134" s="3"/>
      <c r="P134" s="3"/>
    </row>
    <row r="135" spans="15:16" x14ac:dyDescent="0.25">
      <c r="O135" s="3"/>
      <c r="P135" s="3"/>
    </row>
    <row r="136" spans="15:16" x14ac:dyDescent="0.25">
      <c r="O136" s="3"/>
      <c r="P136" s="3"/>
    </row>
    <row r="137" spans="15:16" x14ac:dyDescent="0.25">
      <c r="O137" s="3"/>
      <c r="P137" s="3"/>
    </row>
    <row r="138" spans="15:16" x14ac:dyDescent="0.25">
      <c r="O138" s="3"/>
      <c r="P138" s="3"/>
    </row>
    <row r="139" spans="15:16" x14ac:dyDescent="0.25">
      <c r="O139" s="3"/>
      <c r="P139" s="3"/>
    </row>
    <row r="140" spans="15:16" x14ac:dyDescent="0.25">
      <c r="O140" s="3"/>
      <c r="P140" s="3"/>
    </row>
    <row r="141" spans="15:16" x14ac:dyDescent="0.25">
      <c r="O141" s="3"/>
      <c r="P141" s="3"/>
    </row>
    <row r="142" spans="15:16" x14ac:dyDescent="0.25">
      <c r="O142" s="3"/>
      <c r="P142" s="3"/>
    </row>
    <row r="143" spans="15:16" x14ac:dyDescent="0.25">
      <c r="O143" s="3"/>
      <c r="P143" s="3"/>
    </row>
    <row r="144" spans="15:16" x14ac:dyDescent="0.25">
      <c r="O144" s="3"/>
      <c r="P144" s="3"/>
    </row>
    <row r="145" spans="15:16" x14ac:dyDescent="0.25">
      <c r="O145" s="3"/>
      <c r="P145" s="3"/>
    </row>
    <row r="146" spans="15:16" x14ac:dyDescent="0.25">
      <c r="O146" s="3"/>
      <c r="P146" s="3"/>
    </row>
    <row r="147" spans="15:16" x14ac:dyDescent="0.25">
      <c r="O147" s="3"/>
      <c r="P147" s="3"/>
    </row>
    <row r="148" spans="15:16" x14ac:dyDescent="0.25">
      <c r="O148" s="3"/>
      <c r="P148" s="3"/>
    </row>
    <row r="149" spans="15:16" x14ac:dyDescent="0.25">
      <c r="O149" s="3"/>
      <c r="P149" s="3"/>
    </row>
    <row r="150" spans="15:16" x14ac:dyDescent="0.25">
      <c r="O150" s="3"/>
      <c r="P150" s="3"/>
    </row>
    <row r="151" spans="15:16" x14ac:dyDescent="0.25">
      <c r="O151" s="3"/>
      <c r="P151" s="3"/>
    </row>
    <row r="152" spans="15:16" x14ac:dyDescent="0.25">
      <c r="O152" s="3"/>
      <c r="P152" s="3"/>
    </row>
    <row r="153" spans="15:16" x14ac:dyDescent="0.25">
      <c r="O153" s="3"/>
      <c r="P153" s="3"/>
    </row>
    <row r="154" spans="15:16" x14ac:dyDescent="0.25">
      <c r="O154" s="3"/>
      <c r="P154" s="3"/>
    </row>
    <row r="155" spans="15:16" x14ac:dyDescent="0.25">
      <c r="O155" s="3"/>
      <c r="P155" s="3"/>
    </row>
    <row r="156" spans="15:16" x14ac:dyDescent="0.25">
      <c r="O156" s="3"/>
      <c r="P156" s="3"/>
    </row>
    <row r="157" spans="15:16" x14ac:dyDescent="0.25">
      <c r="O157" s="3"/>
      <c r="P157" s="3"/>
    </row>
    <row r="158" spans="15:16" x14ac:dyDescent="0.25">
      <c r="O158" s="3"/>
      <c r="P158" s="3"/>
    </row>
    <row r="159" spans="15:16" x14ac:dyDescent="0.25">
      <c r="O159" s="3"/>
      <c r="P159" s="3"/>
    </row>
    <row r="160" spans="15:16" x14ac:dyDescent="0.25">
      <c r="O160" s="3"/>
      <c r="P160" s="3"/>
    </row>
    <row r="161" spans="15:16" x14ac:dyDescent="0.25">
      <c r="O161" s="3"/>
      <c r="P161" s="3"/>
    </row>
    <row r="162" spans="15:16" x14ac:dyDescent="0.25">
      <c r="O162" s="3"/>
      <c r="P162" s="3"/>
    </row>
    <row r="163" spans="15:16" x14ac:dyDescent="0.25">
      <c r="O163" s="3"/>
      <c r="P163" s="3"/>
    </row>
    <row r="164" spans="15:16" x14ac:dyDescent="0.25">
      <c r="O164" s="3"/>
      <c r="P164" s="3"/>
    </row>
    <row r="165" spans="15:16" x14ac:dyDescent="0.25">
      <c r="O165" s="3"/>
      <c r="P165" s="3"/>
    </row>
    <row r="166" spans="15:16" x14ac:dyDescent="0.25">
      <c r="O166" s="3"/>
      <c r="P166" s="3"/>
    </row>
    <row r="167" spans="15:16" x14ac:dyDescent="0.25">
      <c r="O167" s="3"/>
      <c r="P167" s="3"/>
    </row>
    <row r="168" spans="15:16" x14ac:dyDescent="0.25">
      <c r="O168" s="3"/>
      <c r="P168" s="3"/>
    </row>
    <row r="169" spans="15:16" x14ac:dyDescent="0.25">
      <c r="O169" s="3"/>
      <c r="P169" s="3"/>
    </row>
    <row r="170" spans="15:16" x14ac:dyDescent="0.25">
      <c r="O170" s="3"/>
      <c r="P170" s="3"/>
    </row>
    <row r="171" spans="15:16" x14ac:dyDescent="0.25">
      <c r="O171" s="3"/>
      <c r="P171" s="3"/>
    </row>
    <row r="172" spans="15:16" x14ac:dyDescent="0.25">
      <c r="O172" s="3"/>
      <c r="P172" s="3"/>
    </row>
    <row r="173" spans="15:16" x14ac:dyDescent="0.25">
      <c r="O173" s="3"/>
      <c r="P173" s="3"/>
    </row>
    <row r="174" spans="15:16" x14ac:dyDescent="0.25">
      <c r="O174" s="3"/>
      <c r="P174" s="3"/>
    </row>
    <row r="175" spans="15:16" x14ac:dyDescent="0.25">
      <c r="O175" s="10"/>
      <c r="P175" s="10"/>
    </row>
  </sheetData>
  <protectedRanges>
    <protectedRange sqref="L4:N4 M5 R4 U4 T5 AB5:AM5 V5" name="Område1_1"/>
    <protectedRange sqref="AN4:AQ5" name="Område4_1"/>
    <protectedRange sqref="AN5:AQ5" name="Område1_2_1"/>
    <protectedRange sqref="AT4" name="Område1_1_1"/>
  </protectedRanges>
  <sortState xmlns:xlrd2="http://schemas.microsoft.com/office/spreadsheetml/2017/richdata2" ref="V6:V91">
    <sortCondition ref="V6"/>
  </sortState>
  <mergeCells count="58">
    <mergeCell ref="BE1:BE3"/>
    <mergeCell ref="BF1:BF3"/>
    <mergeCell ref="AY1:AY3"/>
    <mergeCell ref="AZ1:AZ3"/>
    <mergeCell ref="BA1:BA3"/>
    <mergeCell ref="BB1:BB3"/>
    <mergeCell ref="BC1:BC3"/>
    <mergeCell ref="BD1:BD3"/>
    <mergeCell ref="AX1:AX3"/>
    <mergeCell ref="AM1:AM3"/>
    <mergeCell ref="AN1:AN3"/>
    <mergeCell ref="AO1:AO3"/>
    <mergeCell ref="AP1:AP3"/>
    <mergeCell ref="AQ1:AQ3"/>
    <mergeCell ref="AR1:AR3"/>
    <mergeCell ref="AS1:AS3"/>
    <mergeCell ref="AT1:AT3"/>
    <mergeCell ref="AU1:AU3"/>
    <mergeCell ref="AV1:AV3"/>
    <mergeCell ref="AW1:AW3"/>
    <mergeCell ref="AL1:AL3"/>
    <mergeCell ref="AA1:AA3"/>
    <mergeCell ref="AB1:AB3"/>
    <mergeCell ref="AC1:AC3"/>
    <mergeCell ref="AD1:AD3"/>
    <mergeCell ref="AE1:AE3"/>
    <mergeCell ref="AF1:AF3"/>
    <mergeCell ref="AG1:AG3"/>
    <mergeCell ref="AH1:AH3"/>
    <mergeCell ref="AI1:AI3"/>
    <mergeCell ref="AJ1:AJ3"/>
    <mergeCell ref="AK1:AK3"/>
    <mergeCell ref="Z1:Z3"/>
    <mergeCell ref="N1:N3"/>
    <mergeCell ref="Q1:Q3"/>
    <mergeCell ref="R1:R3"/>
    <mergeCell ref="S1:S3"/>
    <mergeCell ref="U1:U3"/>
    <mergeCell ref="V1:V3"/>
    <mergeCell ref="W1:W3"/>
    <mergeCell ref="X1:X3"/>
    <mergeCell ref="Y1:Y3"/>
    <mergeCell ref="T1:T3"/>
    <mergeCell ref="O1:O3"/>
    <mergeCell ref="P1:P3"/>
    <mergeCell ref="M1:M3"/>
    <mergeCell ref="A1:A3"/>
    <mergeCell ref="B1:B3"/>
    <mergeCell ref="C1:C3"/>
    <mergeCell ref="H1:H3"/>
    <mergeCell ref="I1:I3"/>
    <mergeCell ref="J1:J3"/>
    <mergeCell ref="K1:K3"/>
    <mergeCell ref="L1:L3"/>
    <mergeCell ref="D1:D3"/>
    <mergeCell ref="E1:E3"/>
    <mergeCell ref="F1:F3"/>
    <mergeCell ref="G1:G3"/>
  </mergeCells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6F8A1D8222174DB0D65B7229082558" ma:contentTypeVersion="14" ma:contentTypeDescription="Create a new document." ma:contentTypeScope="" ma:versionID="58b37c10c7042981f3192b6b9979de38">
  <xsd:schema xmlns:xsd="http://www.w3.org/2001/XMLSchema" xmlns:xs="http://www.w3.org/2001/XMLSchema" xmlns:p="http://schemas.microsoft.com/office/2006/metadata/properties" xmlns:ns2="a5c89441-7ecc-4f8a-9eb0-003e85b72613" xmlns:ns3="6dbb5806-5555-4e37-b17e-239e2fefeccd" targetNamespace="http://schemas.microsoft.com/office/2006/metadata/properties" ma:root="true" ma:fieldsID="7f134de2f2dc3f5dd25333e0ac24e806" ns2:_="" ns3:_="">
    <xsd:import namespace="a5c89441-7ecc-4f8a-9eb0-003e85b72613"/>
    <xsd:import namespace="6dbb5806-5555-4e37-b17e-239e2fefec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89441-7ecc-4f8a-9eb0-003e85b72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b5806-5555-4e37-b17e-239e2fefe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0D2EE-CC09-4AF3-9D4D-EEE84D37D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89441-7ecc-4f8a-9eb0-003e85b72613"/>
    <ds:schemaRef ds:uri="6dbb5806-5555-4e37-b17e-239e2fefe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BE64D2-B576-4856-B310-8EC4BE242EF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6E0924-5E4F-49F4-A81A-5745384170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26</vt:i4>
      </vt:variant>
    </vt:vector>
  </HeadingPairs>
  <TitlesOfParts>
    <vt:vector size="35" baseType="lpstr">
      <vt:lpstr>Sheet2</vt:lpstr>
      <vt:lpstr>Översikt kategorier &amp; produktg.</vt:lpstr>
      <vt:lpstr>Försättsblad - Instruktion</vt:lpstr>
      <vt:lpstr>Leverantörsinfo</vt:lpstr>
      <vt:lpstr>KA Avisering</vt:lpstr>
      <vt:lpstr>Regmall</vt:lpstr>
      <vt:lpstr>Regmall (2)</vt:lpstr>
      <vt:lpstr>Regmall (3)</vt:lpstr>
      <vt:lpstr>Drop downs</vt:lpstr>
      <vt:lpstr>Allergi</vt:lpstr>
      <vt:lpstr>Ansikte</vt:lpstr>
      <vt:lpstr>Brandfarlig_aerosol</vt:lpstr>
      <vt:lpstr>Djur</vt:lpstr>
      <vt:lpstr>Ej_brandfarlig</vt:lpstr>
      <vt:lpstr>Förkylning</vt:lpstr>
      <vt:lpstr>Hand</vt:lpstr>
      <vt:lpstr>Hand_Fot</vt:lpstr>
      <vt:lpstr>Hår</vt:lpstr>
      <vt:lpstr>Intim</vt:lpstr>
      <vt:lpstr>Kosmetik</vt:lpstr>
      <vt:lpstr>Kroppsvård</vt:lpstr>
      <vt:lpstr>Livsmedel_konfektyr</vt:lpstr>
      <vt:lpstr>Mage</vt:lpstr>
      <vt:lpstr>Mun_Tänder</vt:lpstr>
      <vt:lpstr>Näsa</vt:lpstr>
      <vt:lpstr>Rökfri</vt:lpstr>
      <vt:lpstr>Sol</vt:lpstr>
      <vt:lpstr>Stöd_hjälpmedel</vt:lpstr>
      <vt:lpstr>Sår_bett_stick</vt:lpstr>
      <vt:lpstr>Vitaminer_kosttillskott</vt:lpstr>
      <vt:lpstr>Värk_feber</vt:lpstr>
      <vt:lpstr>Vätska_flampunkt_under_60_CEL</vt:lpstr>
      <vt:lpstr>Vätska_flampunkt_över_60_CEL</vt:lpstr>
      <vt:lpstr>Ögon</vt:lpstr>
      <vt:lpstr>Öron</vt:lpstr>
    </vt:vector>
  </TitlesOfParts>
  <Manager/>
  <Company>Kronans Apotek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maria.stahl@kronansapotek.se</dc:creator>
  <cp:keywords/>
  <dc:description/>
  <cp:lastModifiedBy>Marcinkiewicz Ewa</cp:lastModifiedBy>
  <cp:revision/>
  <dcterms:created xsi:type="dcterms:W3CDTF">2012-10-17T18:29:48Z</dcterms:created>
  <dcterms:modified xsi:type="dcterms:W3CDTF">2023-09-08T07:41:16Z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0x010100096F8A1D8222174DB0D65B7229082558</vt:lpwstr>
  </property>
</Properties>
</file>