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nbv-my.sharepoint.com/personal/anouk_van_den_heuvel_schiphol_nl/Documents/Documenten/Reviews Anouk/"/>
    </mc:Choice>
  </mc:AlternateContent>
  <xr:revisionPtr revIDLastSave="4" documentId="8_{C7FCAFEB-D7F0-4D74-B486-C4D49849D064}" xr6:coauthVersionLast="47" xr6:coauthVersionMax="47" xr10:uidLastSave="{ECBCEA49-A190-485E-BD74-7F379B9077B9}"/>
  <bookViews>
    <workbookView xWindow="-26192" yWindow="-109" windowWidth="26301" windowHeight="14169" xr2:uid="{87780F69-1688-5C45-A379-87A58DCB400A}"/>
  </bookViews>
  <sheets>
    <sheet name="Blad1" sheetId="1" r:id="rId1"/>
  </sheets>
  <externalReferences>
    <externalReference r:id="rId2"/>
  </externalReferences>
  <definedNames>
    <definedName name="B_Risico_Wel">[1]Blad1!$D$18:$D$23</definedName>
    <definedName name="E_Risico_Wel">[1]Blad1!$C$18:$C$22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25" i="1" l="1"/>
  <c r="H25" i="1"/>
  <c r="W24" i="1"/>
  <c r="H24" i="1"/>
  <c r="W23" i="1"/>
  <c r="H23" i="1"/>
  <c r="W22" i="1"/>
  <c r="H22" i="1"/>
  <c r="W21" i="1"/>
  <c r="H21" i="1"/>
  <c r="W20" i="1"/>
  <c r="H20" i="1"/>
  <c r="W19" i="1"/>
  <c r="H19" i="1"/>
  <c r="W18" i="1"/>
  <c r="H18" i="1"/>
  <c r="W17" i="1"/>
  <c r="H17" i="1"/>
  <c r="W16" i="1"/>
  <c r="H1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<sst xmlns="http://schemas.openxmlformats.org/spreadsheetml/2006/main" count="83" uniqueCount="77">
  <si>
    <t>Risico indien PBM wordt gedragen</t>
  </si>
  <si>
    <t>Risicoscore indien PBM niet wordt gedragen</t>
  </si>
  <si>
    <t>Beoordeling TRA</t>
  </si>
  <si>
    <t>PBM waarvoor vrijstelling 
wordt gevraagd</t>
  </si>
  <si>
    <t>E</t>
  </si>
  <si>
    <t>B</t>
  </si>
  <si>
    <t>W</t>
  </si>
  <si>
    <t>R</t>
  </si>
  <si>
    <t>Motivatie waarom vrijstelling wordt gevraagd</t>
  </si>
  <si>
    <t>Boren</t>
  </si>
  <si>
    <t xml:space="preserve">Algemeen </t>
  </si>
  <si>
    <t>Gering, letsel zonder verzuim</t>
  </si>
  <si>
    <t>Belangrijk, letsel en verzuim</t>
  </si>
  <si>
    <t>Zeer ernstig, een dode (acuut/op termijn)</t>
  </si>
  <si>
    <t>Ramp, enkele doden (acuut/op termijn)</t>
  </si>
  <si>
    <t>Zelden (jaarlijks)</t>
  </si>
  <si>
    <t>Soms (maandelijks)</t>
  </si>
  <si>
    <t>Af en toe (wekelijks)</t>
  </si>
  <si>
    <t>Regelmatig (dagelijks)</t>
  </si>
  <si>
    <t>Voortdurend</t>
  </si>
  <si>
    <t>Praktisch onmogelijk</t>
  </si>
  <si>
    <t>Denkbaar, maar onwaarschijnlijk</t>
  </si>
  <si>
    <t>Ongewoon, maar mogelijk</t>
  </si>
  <si>
    <t>Zeer wel mogelijk</t>
  </si>
  <si>
    <t>&lt;20</t>
  </si>
  <si>
    <t>Licht risico, wellicht aanvaardbaar</t>
  </si>
  <si>
    <t>20 - 70</t>
  </si>
  <si>
    <t>70 - 200</t>
  </si>
  <si>
    <t>Hoog risico, maatregelen vereist</t>
  </si>
  <si>
    <t>&gt;200</t>
  </si>
  <si>
    <t>Zeer hoog risico, werk stoppen</t>
  </si>
  <si>
    <t>Risico</t>
  </si>
  <si>
    <t>Categorie</t>
  </si>
  <si>
    <t>Aard van de te nemen maatregelen</t>
  </si>
  <si>
    <t>Termijn waarop actie is afgerond</t>
  </si>
  <si>
    <t>Zeer hoog</t>
  </si>
  <si>
    <t>Acuut maatregelen treffen/stopzetten activiteiten</t>
  </si>
  <si>
    <t>Direct</t>
  </si>
  <si>
    <t>Hoog</t>
  </si>
  <si>
    <t>Snel maatregelen treffen</t>
  </si>
  <si>
    <t>&lt; 3 maanden</t>
  </si>
  <si>
    <t>Midden</t>
  </si>
  <si>
    <t>Maatregelen treffen</t>
  </si>
  <si>
    <t>&lt; 12 maanden</t>
  </si>
  <si>
    <t>Laag</t>
  </si>
  <si>
    <t>Maatregelen overwegen</t>
  </si>
  <si>
    <t>&lt; 24 maanden</t>
  </si>
  <si>
    <t>Bij boren levert het dragen van handschoenen een risico op doordat de handschoen in de boorkop gedraaid kan worden met 
mogelijk gevolg amputatie van een vinger.</t>
  </si>
  <si>
    <t>Type 
werkzaam-
heden</t>
  </si>
  <si>
    <t>Waar/
locatie</t>
  </si>
  <si>
    <t>Risico = E x B x W</t>
  </si>
  <si>
    <t>Hoofdaannemer:</t>
  </si>
  <si>
    <t>Onderaannemer:</t>
  </si>
  <si>
    <t>Opdrachtgever:</t>
  </si>
  <si>
    <t>Datum beoordeeld:</t>
  </si>
  <si>
    <t>Datum aanvraag:</t>
  </si>
  <si>
    <t>Projectnummer:</t>
  </si>
  <si>
    <t>Projectnaam:</t>
  </si>
  <si>
    <t>Contact:</t>
  </si>
  <si>
    <t xml:space="preserve">Voorbeeld:  Handschoenen                           </t>
  </si>
  <si>
    <t>Zeer waarschijnlijk (te verwachten)</t>
  </si>
  <si>
    <t xml:space="preserve">Opdrachtgever Schiphol akkoord </t>
  </si>
  <si>
    <t>Niet akkoord, omdat:</t>
  </si>
  <si>
    <t>HSE akkoord</t>
  </si>
  <si>
    <r>
      <t>E</t>
    </r>
    <r>
      <rPr>
        <sz val="10"/>
        <color theme="0"/>
        <rFont val="Arial Nova"/>
        <family val="2"/>
        <scheme val="minor"/>
      </rPr>
      <t>ffect</t>
    </r>
  </si>
  <si>
    <r>
      <t>B</t>
    </r>
    <r>
      <rPr>
        <sz val="10"/>
        <color theme="0"/>
        <rFont val="Arial Nova"/>
        <family val="2"/>
        <scheme val="minor"/>
      </rPr>
      <t>lootstelling</t>
    </r>
  </si>
  <si>
    <t>Zeer zelden ( &lt; eenmaal per jaar)</t>
  </si>
  <si>
    <r>
      <t>W</t>
    </r>
    <r>
      <rPr>
        <sz val="10"/>
        <color theme="0"/>
        <rFont val="Arial Nova"/>
        <family val="2"/>
        <scheme val="minor"/>
      </rPr>
      <t>aarschijnlijkheid</t>
    </r>
  </si>
  <si>
    <t>Mogelijk risico, aandacht vereist</t>
  </si>
  <si>
    <t>R&gt;200</t>
  </si>
  <si>
    <t>70&lt;R &lt;=200</t>
  </si>
  <si>
    <t>20&lt;R &lt;=70</t>
  </si>
  <si>
    <t>R=&lt;20</t>
  </si>
  <si>
    <t>Ernstig, irreversibel effect (invaliditeit)</t>
  </si>
  <si>
    <t>X</t>
  </si>
  <si>
    <t>V</t>
  </si>
  <si>
    <t>Goedkeuring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</si>
</sst>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 Nova"/>
      <family val="2"/>
      <scheme val="minor"/>
    </font>
    <font>
      <sz val="11"/>
      <color theme="1"/>
      <name val="Arial Nova"/>
      <family val="2"/>
      <scheme val="minor"/>
    </font>
    <font>
      <sz val="10"/>
      <color theme="1"/>
      <name val="Arial Nova"/>
      <family val="2"/>
      <scheme val="minor"/>
    </font>
    <font>
      <b/>
      <sz val="10"/>
      <color theme="3"/>
      <name val="Arial Nova"/>
      <family val="2"/>
      <scheme val="minor"/>
    </font>
    <font>
      <sz val="10"/>
      <color theme="3"/>
      <name val="Arial Nova"/>
      <family val="2"/>
      <scheme val="minor"/>
    </font>
    <font>
      <b/>
      <sz val="10"/>
      <color theme="1"/>
      <name val="Arial Nova"/>
      <family val="2"/>
      <scheme val="minor"/>
    </font>
    <font>
      <b/>
      <sz val="10"/>
      <color theme="0"/>
      <name val="Arial Nova"/>
      <family val="2"/>
      <scheme val="minor"/>
    </font>
    <font>
      <sz val="10"/>
      <color theme="0"/>
      <name val="Arial Nova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BF1F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theme="3"/>
      </bottom>
      <diagonal/>
    </border>
    <border>
      <left/>
      <right/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/>
      <top/>
      <bottom style="thin">
        <color rgb="FFEBF1F5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8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7" borderId="0" xfId="0" applyFont="1" applyFill="1" applyAlignment="1">
      <alignment vertical="center"/>
    </xf>
    <xf numFmtId="0" fontId="3" fillId="7" borderId="0" xfId="0" applyFont="1" applyFill="1" applyAlignment="1" applyProtection="1">
      <alignment vertical="center"/>
      <protection hidden="1"/>
    </xf>
    <xf numFmtId="0" fontId="5" fillId="7" borderId="0" xfId="0" applyFont="1" applyFill="1" applyAlignment="1" applyProtection="1">
      <alignment horizontal="left" vertical="center"/>
      <protection hidden="1"/>
    </xf>
    <xf numFmtId="0" fontId="2" fillId="7" borderId="0" xfId="0" applyFont="1" applyFill="1" applyAlignment="1" applyProtection="1">
      <alignment vertical="center"/>
      <protection hidden="1"/>
    </xf>
    <xf numFmtId="0" fontId="2" fillId="7" borderId="0" xfId="0" applyFont="1" applyFill="1" applyAlignment="1" applyProtection="1">
      <alignment horizontal="left" vertical="center"/>
      <protection hidden="1"/>
    </xf>
    <xf numFmtId="0" fontId="4" fillId="7" borderId="0" xfId="0" applyFont="1" applyFill="1" applyAlignment="1" applyProtection="1">
      <alignment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4" fillId="7" borderId="0" xfId="0" applyFont="1" applyFill="1" applyAlignment="1">
      <alignment vertical="center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hidden="1"/>
    </xf>
    <xf numFmtId="0" fontId="6" fillId="6" borderId="0" xfId="1" applyFont="1" applyFill="1" applyAlignment="1" applyProtection="1">
      <alignment horizontal="left" vertical="center" wrapText="1"/>
      <protection hidden="1"/>
    </xf>
    <xf numFmtId="0" fontId="6" fillId="6" borderId="0" xfId="1" applyFont="1" applyFill="1" applyAlignment="1" applyProtection="1">
      <alignment horizontal="center" vertical="center"/>
      <protection hidden="1"/>
    </xf>
    <xf numFmtId="0" fontId="6" fillId="6" borderId="0" xfId="0" applyFont="1" applyFill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vertical="center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4" fillId="7" borderId="6" xfId="0" applyFont="1" applyFill="1" applyBorder="1" applyAlignment="1" applyProtection="1">
      <alignment vertical="center"/>
      <protection locked="0"/>
    </xf>
    <xf numFmtId="0" fontId="4" fillId="7" borderId="0" xfId="0" applyFont="1" applyFill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locked="0"/>
    </xf>
    <xf numFmtId="0" fontId="5" fillId="9" borderId="0" xfId="0" applyFont="1" applyFill="1" applyAlignment="1" applyProtection="1">
      <alignment vertical="center"/>
      <protection hidden="1"/>
    </xf>
    <xf numFmtId="0" fontId="2" fillId="9" borderId="0" xfId="0" applyFont="1" applyFill="1" applyAlignment="1" applyProtection="1">
      <alignment vertical="center"/>
      <protection locked="0"/>
    </xf>
    <xf numFmtId="0" fontId="6" fillId="6" borderId="6" xfId="1" applyFont="1" applyFill="1" applyBorder="1" applyAlignment="1" applyProtection="1">
      <alignment horizontal="center" vertical="center"/>
      <protection hidden="1"/>
    </xf>
    <xf numFmtId="0" fontId="6" fillId="6" borderId="6" xfId="0" applyFont="1" applyFill="1" applyBorder="1" applyAlignment="1" applyProtection="1">
      <alignment horizontal="center" vertical="center"/>
      <protection hidden="1"/>
    </xf>
    <xf numFmtId="0" fontId="4" fillId="7" borderId="6" xfId="0" applyFont="1" applyFill="1" applyBorder="1" applyAlignment="1" applyProtection="1">
      <alignment horizontal="center" vertical="center"/>
      <protection locked="0"/>
    </xf>
    <xf numFmtId="0" fontId="6" fillId="9" borderId="6" xfId="0" applyFont="1" applyFill="1" applyBorder="1" applyAlignment="1" applyProtection="1">
      <alignment horizontal="left" vertical="center" wrapText="1" shrinkToFit="1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6" fillId="9" borderId="0" xfId="0" applyFont="1" applyFill="1" applyAlignment="1" applyProtection="1">
      <alignment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2" fillId="3" borderId="6" xfId="0" applyFont="1" applyFill="1" applyBorder="1" applyAlignment="1" applyProtection="1">
      <alignment vertical="center"/>
      <protection hidden="1"/>
    </xf>
    <xf numFmtId="0" fontId="2" fillId="4" borderId="6" xfId="0" applyFont="1" applyFill="1" applyBorder="1" applyAlignment="1" applyProtection="1">
      <alignment vertical="center"/>
      <protection hidden="1"/>
    </xf>
    <xf numFmtId="0" fontId="2" fillId="5" borderId="6" xfId="0" applyFont="1" applyFill="1" applyBorder="1" applyAlignment="1" applyProtection="1">
      <alignment vertical="center"/>
      <protection hidden="1"/>
    </xf>
    <xf numFmtId="0" fontId="2" fillId="2" borderId="5" xfId="0" applyFont="1" applyFill="1" applyBorder="1" applyAlignment="1" applyProtection="1">
      <alignment vertical="center"/>
      <protection hidden="1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4" fillId="7" borderId="6" xfId="0" applyFont="1" applyFill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8" borderId="0" xfId="0" applyFont="1" applyFill="1" applyAlignment="1">
      <alignment horizontal="center" vertical="center"/>
    </xf>
    <xf numFmtId="0" fontId="6" fillId="6" borderId="0" xfId="1" applyFont="1" applyFill="1" applyAlignment="1" applyProtection="1">
      <alignment horizontal="left" vertical="center" wrapText="1"/>
      <protection hidden="1"/>
    </xf>
    <xf numFmtId="0" fontId="4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left" vertical="center"/>
      <protection locked="0"/>
    </xf>
    <xf numFmtId="0" fontId="6" fillId="9" borderId="5" xfId="0" applyFont="1" applyFill="1" applyBorder="1" applyAlignment="1" applyProtection="1">
      <alignment horizontal="center" vertical="center"/>
      <protection hidden="1"/>
    </xf>
    <xf numFmtId="0" fontId="6" fillId="6" borderId="0" xfId="1" applyFont="1" applyFill="1" applyAlignment="1" applyProtection="1">
      <alignment horizontal="left" vertical="center"/>
      <protection hidden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6" borderId="5" xfId="0" applyFont="1" applyFill="1" applyBorder="1" applyAlignment="1" applyProtection="1">
      <alignment horizontal="center" vertical="center"/>
      <protection hidden="1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7" borderId="2" xfId="0" applyFont="1" applyFill="1" applyBorder="1" applyAlignment="1" applyProtection="1">
      <alignment vertical="center"/>
      <protection locked="0"/>
    </xf>
    <xf numFmtId="0" fontId="6" fillId="6" borderId="8" xfId="0" applyFont="1" applyFill="1" applyBorder="1" applyAlignment="1" applyProtection="1">
      <alignment horizontal="center" vertical="center"/>
      <protection hidden="1"/>
    </xf>
    <xf numFmtId="0" fontId="7" fillId="6" borderId="8" xfId="0" applyFont="1" applyFill="1" applyBorder="1" applyAlignment="1" applyProtection="1">
      <alignment horizontal="center" vertical="center"/>
      <protection hidden="1"/>
    </xf>
    <xf numFmtId="0" fontId="4" fillId="7" borderId="3" xfId="0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vertical="center"/>
      <protection locked="0"/>
    </xf>
    <xf numFmtId="0" fontId="6" fillId="9" borderId="0" xfId="0" applyFont="1" applyFill="1" applyAlignment="1" applyProtection="1">
      <alignment horizontal="left" vertical="center"/>
      <protection hidden="1"/>
    </xf>
    <xf numFmtId="0" fontId="2" fillId="2" borderId="5" xfId="0" applyFont="1" applyFill="1" applyBorder="1" applyAlignment="1" applyProtection="1">
      <alignment horizontal="left" vertical="center"/>
      <protection hidden="1"/>
    </xf>
    <xf numFmtId="0" fontId="2" fillId="3" borderId="6" xfId="0" applyFont="1" applyFill="1" applyBorder="1" applyAlignment="1" applyProtection="1">
      <alignment horizontal="left" vertical="center"/>
      <protection hidden="1"/>
    </xf>
    <xf numFmtId="0" fontId="2" fillId="4" borderId="6" xfId="0" applyFont="1" applyFill="1" applyBorder="1" applyAlignment="1" applyProtection="1">
      <alignment horizontal="left" vertical="center"/>
      <protection hidden="1"/>
    </xf>
    <xf numFmtId="0" fontId="2" fillId="5" borderId="6" xfId="0" applyFont="1" applyFill="1" applyBorder="1" applyAlignment="1" applyProtection="1">
      <alignment horizontal="left" vertical="center"/>
      <protection hidden="1"/>
    </xf>
  </cellXfs>
  <cellStyles count="2">
    <cellStyle name="Standaard" xfId="0" builtinId="0"/>
    <cellStyle name="Standaard 2" xfId="1" xr:uid="{58C5EDCF-24CD-A34A-86CD-B1F808BCFA7F}"/>
  </cellStyles>
  <dxfs count="11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EBF1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lmay.sharepoint.com/sites/algemeen/Gedeelde%20documenten/Lopende%20projecten/Schiphol%20HSE%20Risk%20&amp;%20Compliance/3626020/SCH_3626020-08%20Template%20Ontheffing%20TRA/3-vormgeving/SCH_3626020-08%20Ontheffing%20TRA%20Schiphol%20v01.xlsx" TargetMode="External"/><Relationship Id="rId2" Type="http://schemas.microsoft.com/office/2019/04/relationships/externalLinkLongPath" Target="https://salmay.sharepoint.com/sites/algemeen/Gedeelde%20documenten/Lopende%20projecten/Schiphol%20HSE%20Risk%20&amp;%20Compliance/3626020/SCH_3626020-08%20Template%20Ontheffing%20TRA/3-vormgeving/SCH_3626020-08%20Ontheffing%20TRA%20Schiphol%20v01.xlsx?E79A09A2" TargetMode="External"/><Relationship Id="rId1" Type="http://schemas.openxmlformats.org/officeDocument/2006/relationships/externalLinkPath" Target="file:///\\E79A09A2\SCH_3626020-08%20Ontheffing%20TRA%20Schiphol%20v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Format TRA ontheffing PBM"/>
      <sheetName val="Uitleg invoer"/>
      <sheetName val="Blad1"/>
    </sheetNames>
    <sheetDataSet>
      <sheetData sheetId="0"/>
      <sheetData sheetId="1"/>
      <sheetData sheetId="2">
        <row r="18">
          <cell r="C18">
            <v>1</v>
          </cell>
          <cell r="D18">
            <v>0.5</v>
          </cell>
        </row>
        <row r="19">
          <cell r="C19">
            <v>3</v>
          </cell>
          <cell r="D19">
            <v>1</v>
          </cell>
        </row>
        <row r="20">
          <cell r="C20">
            <v>7</v>
          </cell>
          <cell r="D20">
            <v>2</v>
          </cell>
        </row>
        <row r="21">
          <cell r="C21">
            <v>15</v>
          </cell>
          <cell r="D21">
            <v>3</v>
          </cell>
        </row>
        <row r="22">
          <cell r="C22">
            <v>40</v>
          </cell>
          <cell r="D22">
            <v>6</v>
          </cell>
        </row>
        <row r="23">
          <cell r="D23">
            <v>10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PPT Thema Schiphol 2026">
  <a:themeElements>
    <a:clrScheme name="Custom 38">
      <a:dk1>
        <a:srgbClr val="000000"/>
      </a:dk1>
      <a:lt1>
        <a:srgbClr val="FFFFFF"/>
      </a:lt1>
      <a:dk2>
        <a:srgbClr val="2E3F42"/>
      </a:dk2>
      <a:lt2>
        <a:srgbClr val="C8E2F0"/>
      </a:lt2>
      <a:accent1>
        <a:srgbClr val="2E3F42"/>
      </a:accent1>
      <a:accent2>
        <a:srgbClr val="C4B66C"/>
      </a:accent2>
      <a:accent3>
        <a:srgbClr val="C8E2F0"/>
      </a:accent3>
      <a:accent4>
        <a:srgbClr val="2E3F42"/>
      </a:accent4>
      <a:accent5>
        <a:srgbClr val="C4B66C"/>
      </a:accent5>
      <a:accent6>
        <a:srgbClr val="C8E2F0"/>
      </a:accent6>
      <a:hlink>
        <a:srgbClr val="C4B66C"/>
      </a:hlink>
      <a:folHlink>
        <a:srgbClr val="C4B66C"/>
      </a:folHlink>
    </a:clrScheme>
    <a:fontScheme name="AMS Schiphol">
      <a:majorFont>
        <a:latin typeface="Arial Nova"/>
        <a:ea typeface=""/>
        <a:cs typeface=""/>
      </a:majorFont>
      <a:minorFont>
        <a:latin typeface="Arial Nov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rot="0" spcFirstLastPara="0" vertOverflow="overflow" horzOverflow="overflow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marL="180975" indent="-180975" algn="l">
          <a:buFont typeface="Arial" panose="020B0604020202020204" pitchFamily="34" charset="0"/>
          <a:buChar char="•"/>
          <a:defRPr sz="1400" dirty="0" err="1" smtClean="0">
            <a:solidFill>
              <a:schemeClr val="bg1"/>
            </a:solidFill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marL="177800" marR="0" indent="-177800" algn="l" defTabSz="914400" rtl="0" eaLnBrk="1" fontAlgn="auto" latinLnBrk="0" hangingPunct="1">
          <a:lnSpc>
            <a:spcPct val="100000"/>
          </a:lnSpc>
          <a:spcBef>
            <a:spcPts val="30"/>
          </a:spcBef>
          <a:spcAft>
            <a:spcPts val="0"/>
          </a:spcAft>
          <a:buClrTx/>
          <a:buSzTx/>
          <a:buFont typeface="Arial" panose="020B0604020202020204" pitchFamily="34" charset="0"/>
          <a:buChar char="•"/>
          <a:tabLst/>
          <a:defRPr kumimoji="0" sz="1400" b="0" i="0" u="none" strike="noStrike" kern="1200" cap="none" spc="40" normalizeH="0" baseline="0" noProof="0" dirty="0" smtClean="0">
            <a:ln>
              <a:noFill/>
            </a:ln>
            <a:solidFill>
              <a:srgbClr val="2E3F42"/>
            </a:solidFill>
            <a:effectLst/>
            <a:uLnTx/>
            <a:uFillTx/>
            <a:latin typeface="Arial Nova"/>
            <a:ea typeface="+mn-ea"/>
            <a:cs typeface="+mn-cs"/>
          </a:defRPr>
        </a:defPPr>
      </a:lstStyle>
    </a:txDef>
  </a:objectDefaults>
  <a:extraClrSchemeLst/>
  <a:custClrLst>
    <a:custClr name="North Sea Dark">
      <a:srgbClr val="233032"/>
    </a:custClr>
    <a:custClr name="North Sea">
      <a:srgbClr val="2E3F42"/>
    </a:custClr>
    <a:custClr name="North Sea Subtle">
      <a:srgbClr val="374B4F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AMS Orange">
      <a:srgbClr val="FF7700"/>
    </a:custClr>
    <a:custClr name="Sky Bliss Strong">
      <a:srgbClr val="9ABAD1"/>
    </a:custClr>
    <a:custClr name="Sky Bliss">
      <a:srgbClr val="C8E2F0"/>
    </a:custClr>
    <a:custClr name="Sky Bliss Lighter">
      <a:srgbClr val="DAECF5"/>
    </a:custClr>
    <a:custClr name="Sky Bliss Lightest">
      <a:srgbClr val="EDF6FC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Golden Dune Dark">
      <a:srgbClr val="99863B"/>
    </a:custClr>
    <a:custClr name="Golden Dune">
      <a:srgbClr val="C4B66C"/>
    </a:custClr>
    <a:custClr name="Golden Dune Light">
      <a:srgbClr val="D7CD9B"/>
    </a:custClr>
    <a:custClr name="Golden Dune Lightest">
      <a:srgbClr val="F3F0E2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  <a:custClr name="blank">
      <a:srgbClr val="FFFFFF"/>
    </a:custClr>
  </a:custClrLst>
  <a:extLst>
    <a:ext uri="{05A4C25C-085E-4340-85A3-A5531E510DB2}">
      <thm15:themeFamily xmlns:thm15="http://schemas.microsoft.com/office/thememl/2012/main" name="PPT Thema Schiphol 2026" id="{9AF57AF1-CC63-5F4F-9F57-9A36D116A62A}" vid="{1CFB264C-5FEE-694C-BC00-39393528BB9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53C2-699D-A348-9C63-C3B74F1DFD99}">
  <dimension ref="A1:AA40"/>
  <sheetViews>
    <sheetView showGridLines="0" tabSelected="1" topLeftCell="A2" zoomScale="70" zoomScaleNormal="70" workbookViewId="0">
      <selection activeCell="Z21" sqref="Z21"/>
    </sheetView>
  </sheetViews>
  <sheetFormatPr defaultColWidth="0" defaultRowHeight="12.9" zeroHeight="1" x14ac:dyDescent="0.25"/>
  <cols>
    <col min="1" max="1" width="13.796875" style="2" customWidth="1"/>
    <col min="2" max="2" width="14.09765625" style="2" customWidth="1"/>
    <col min="3" max="8" width="10.796875" style="2" customWidth="1"/>
    <col min="9" max="19" width="8.796875" style="2" customWidth="1"/>
    <col min="20" max="23" width="10.796875" style="2" customWidth="1"/>
    <col min="24" max="25" width="14.796875" style="2" customWidth="1"/>
    <col min="26" max="26" width="25.796875" style="2" customWidth="1"/>
    <col min="27" max="27" width="10.796875" style="2" customWidth="1"/>
    <col min="28" max="16384" width="10.796875" style="2" hidden="1"/>
  </cols>
  <sheetData>
    <row r="1" spans="1:26" ht="74.25" customHeight="1" x14ac:dyDescent="0.25">
      <c r="A1" s="49" t="e" vm="1">
        <v>#VALUE!</v>
      </c>
      <c r="B1" s="4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0.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25">
      <c r="A3" s="9" t="s">
        <v>51</v>
      </c>
      <c r="B3" s="9"/>
      <c r="C3" s="69"/>
      <c r="D3" s="69"/>
      <c r="E3" s="70"/>
      <c r="F3" s="70"/>
      <c r="G3" s="70"/>
      <c r="H3" s="70"/>
      <c r="I3" s="4"/>
      <c r="J3" s="4" t="s">
        <v>58</v>
      </c>
      <c r="K3" s="64"/>
      <c r="L3" s="65"/>
      <c r="M3" s="65"/>
      <c r="N3" s="65"/>
      <c r="O3" s="65"/>
      <c r="P3" s="65"/>
      <c r="Q3" s="65"/>
      <c r="R3" s="3"/>
      <c r="S3" s="3"/>
      <c r="T3" s="3"/>
      <c r="U3" s="5"/>
      <c r="V3" s="5"/>
      <c r="W3" s="5"/>
      <c r="X3" s="6"/>
      <c r="Y3" s="6"/>
      <c r="Z3" s="6"/>
    </row>
    <row r="4" spans="1:26" ht="20.25" customHeight="1" x14ac:dyDescent="0.25">
      <c r="A4" s="9" t="s">
        <v>52</v>
      </c>
      <c r="B4" s="9"/>
      <c r="C4" s="60"/>
      <c r="D4" s="60"/>
      <c r="E4" s="61"/>
      <c r="F4" s="61"/>
      <c r="G4" s="61"/>
      <c r="H4" s="61"/>
      <c r="I4" s="4"/>
      <c r="J4" s="4" t="s">
        <v>58</v>
      </c>
      <c r="K4" s="66"/>
      <c r="L4" s="67"/>
      <c r="M4" s="67"/>
      <c r="N4" s="67"/>
      <c r="O4" s="67"/>
      <c r="P4" s="67"/>
      <c r="Q4" s="67"/>
      <c r="R4" s="3"/>
      <c r="S4" s="3"/>
      <c r="T4" s="3"/>
      <c r="U4" s="5"/>
      <c r="V4" s="5"/>
      <c r="W4" s="5"/>
      <c r="X4" s="6"/>
      <c r="Y4" s="6"/>
      <c r="Z4" s="6"/>
    </row>
    <row r="5" spans="1:26" ht="20.25" customHeight="1" x14ac:dyDescent="0.25">
      <c r="A5" s="9" t="s">
        <v>53</v>
      </c>
      <c r="B5" s="9"/>
      <c r="C5" s="60"/>
      <c r="D5" s="60"/>
      <c r="E5" s="61"/>
      <c r="F5" s="61"/>
      <c r="G5" s="61"/>
      <c r="H5" s="61"/>
      <c r="I5" s="4"/>
      <c r="J5" s="4" t="s">
        <v>58</v>
      </c>
      <c r="K5" s="60"/>
      <c r="L5" s="68"/>
      <c r="M5" s="68"/>
      <c r="N5" s="68"/>
      <c r="O5" s="68"/>
      <c r="P5" s="68"/>
      <c r="Q5" s="68"/>
      <c r="R5" s="3"/>
      <c r="S5" s="3"/>
      <c r="T5" s="3"/>
      <c r="U5" s="7"/>
      <c r="V5" s="7"/>
      <c r="W5" s="7"/>
      <c r="X5" s="6"/>
      <c r="Y5" s="6"/>
      <c r="Z5" s="6"/>
    </row>
    <row r="6" spans="1:26" ht="20.25" customHeight="1" x14ac:dyDescent="0.25">
      <c r="A6" s="9" t="s">
        <v>55</v>
      </c>
      <c r="B6" s="9"/>
      <c r="C6" s="60"/>
      <c r="D6" s="60"/>
      <c r="E6" s="61"/>
      <c r="F6" s="61"/>
      <c r="G6" s="61"/>
      <c r="H6" s="61"/>
      <c r="I6" s="8"/>
      <c r="J6" s="8"/>
      <c r="K6" s="8"/>
      <c r="L6" s="8"/>
      <c r="M6" s="8"/>
      <c r="N6" s="8"/>
      <c r="O6" s="9"/>
      <c r="P6" s="9"/>
      <c r="Q6" s="9"/>
      <c r="R6" s="5"/>
      <c r="S6" s="5"/>
      <c r="T6" s="7"/>
      <c r="U6" s="7"/>
      <c r="V6" s="7"/>
      <c r="W6" s="7"/>
      <c r="X6" s="6"/>
      <c r="Y6" s="6"/>
      <c r="Z6" s="6"/>
    </row>
    <row r="7" spans="1:26" ht="20.25" customHeight="1" x14ac:dyDescent="0.25">
      <c r="A7" s="9" t="s">
        <v>54</v>
      </c>
      <c r="B7" s="9"/>
      <c r="C7" s="60"/>
      <c r="D7" s="60"/>
      <c r="E7" s="61"/>
      <c r="F7" s="61"/>
      <c r="G7" s="61"/>
      <c r="H7" s="61"/>
      <c r="I7" s="8"/>
      <c r="J7" s="8"/>
      <c r="K7" s="8"/>
      <c r="L7" s="8"/>
      <c r="M7" s="8"/>
      <c r="N7" s="8"/>
      <c r="O7" s="9"/>
      <c r="P7" s="9"/>
      <c r="Q7" s="9"/>
      <c r="R7" s="5"/>
      <c r="S7" s="5"/>
      <c r="T7" s="7"/>
      <c r="U7" s="7"/>
      <c r="V7" s="7"/>
      <c r="W7" s="7"/>
      <c r="X7" s="6"/>
      <c r="Y7" s="6"/>
      <c r="Z7" s="6"/>
    </row>
    <row r="8" spans="1:26" ht="20.25" customHeight="1" x14ac:dyDescent="0.25">
      <c r="A8" s="9" t="s">
        <v>56</v>
      </c>
      <c r="B8" s="9"/>
      <c r="C8" s="60"/>
      <c r="D8" s="60"/>
      <c r="E8" s="61"/>
      <c r="F8" s="61"/>
      <c r="G8" s="61"/>
      <c r="H8" s="61"/>
      <c r="I8" s="8"/>
      <c r="J8" s="8"/>
      <c r="K8" s="8"/>
      <c r="L8" s="8"/>
      <c r="M8" s="8"/>
      <c r="N8" s="8"/>
      <c r="O8" s="8"/>
      <c r="P8" s="8"/>
      <c r="Q8" s="8"/>
      <c r="R8" s="6"/>
      <c r="S8" s="6"/>
      <c r="T8" s="6"/>
      <c r="U8" s="6"/>
      <c r="V8" s="6"/>
      <c r="W8" s="6"/>
      <c r="X8" s="6"/>
      <c r="Y8" s="6"/>
      <c r="Z8" s="6"/>
    </row>
    <row r="9" spans="1:26" ht="20.25" customHeight="1" x14ac:dyDescent="0.25">
      <c r="A9" s="9" t="s">
        <v>57</v>
      </c>
      <c r="B9" s="9"/>
      <c r="C9" s="60"/>
      <c r="D9" s="60"/>
      <c r="E9" s="61"/>
      <c r="F9" s="61"/>
      <c r="G9" s="61"/>
      <c r="H9" s="61"/>
      <c r="I9" s="8"/>
      <c r="J9" s="8"/>
      <c r="K9" s="8"/>
      <c r="L9" s="8"/>
      <c r="M9" s="8"/>
      <c r="N9" s="10"/>
      <c r="O9" s="8"/>
      <c r="P9" s="8"/>
      <c r="Q9" s="8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4"/>
      <c r="B10" s="4"/>
      <c r="C10" s="23"/>
      <c r="D10" s="23"/>
      <c r="E10" s="23"/>
      <c r="F10" s="23"/>
      <c r="G10" s="23"/>
      <c r="H10" s="23"/>
      <c r="I10" s="8"/>
      <c r="J10" s="8"/>
      <c r="K10" s="8"/>
      <c r="L10" s="8"/>
      <c r="M10" s="8"/>
      <c r="N10" s="8"/>
      <c r="O10" s="8"/>
      <c r="P10" s="8"/>
      <c r="Q10" s="8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4"/>
      <c r="B11" s="4"/>
      <c r="C11" s="23"/>
      <c r="D11" s="23"/>
      <c r="E11" s="23"/>
      <c r="F11" s="23"/>
      <c r="G11" s="23"/>
      <c r="H11" s="23"/>
      <c r="I11" s="8"/>
      <c r="J11" s="8"/>
      <c r="K11" s="8"/>
      <c r="L11" s="8"/>
      <c r="M11" s="8"/>
      <c r="N11" s="8"/>
      <c r="O11" s="8"/>
      <c r="P11" s="8"/>
      <c r="Q11" s="8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53"/>
      <c r="B12" s="53"/>
      <c r="C12" s="11"/>
      <c r="D12" s="11"/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48"/>
      <c r="B13" s="4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3.95" customHeight="1" x14ac:dyDescent="0.25">
      <c r="A14" s="48"/>
      <c r="B14" s="48"/>
      <c r="C14" s="12"/>
      <c r="D14" s="12"/>
      <c r="E14" s="62" t="s">
        <v>0</v>
      </c>
      <c r="F14" s="63"/>
      <c r="G14" s="63"/>
      <c r="H14" s="63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59" t="s">
        <v>1</v>
      </c>
      <c r="U14" s="59"/>
      <c r="V14" s="59"/>
      <c r="W14" s="59"/>
      <c r="X14" s="55" t="s">
        <v>2</v>
      </c>
      <c r="Y14" s="55"/>
      <c r="Z14" s="55"/>
    </row>
    <row r="15" spans="1:26" s="13" customFormat="1" ht="38.75" x14ac:dyDescent="0.25">
      <c r="A15" s="50" t="s">
        <v>3</v>
      </c>
      <c r="B15" s="50"/>
      <c r="C15" s="16" t="s">
        <v>48</v>
      </c>
      <c r="D15" s="16" t="s">
        <v>49</v>
      </c>
      <c r="E15" s="17" t="s">
        <v>4</v>
      </c>
      <c r="F15" s="17" t="s">
        <v>5</v>
      </c>
      <c r="G15" s="17" t="s">
        <v>6</v>
      </c>
      <c r="H15" s="18" t="s">
        <v>7</v>
      </c>
      <c r="I15" s="56" t="s">
        <v>8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27" t="s">
        <v>4</v>
      </c>
      <c r="U15" s="27" t="s">
        <v>5</v>
      </c>
      <c r="V15" s="27" t="s">
        <v>6</v>
      </c>
      <c r="W15" s="28" t="s">
        <v>7</v>
      </c>
      <c r="X15" s="30" t="s">
        <v>61</v>
      </c>
      <c r="Y15" s="30" t="s">
        <v>63</v>
      </c>
      <c r="Z15" s="30" t="s">
        <v>62</v>
      </c>
    </row>
    <row r="16" spans="1:26" ht="36" customHeight="1" x14ac:dyDescent="0.25">
      <c r="A16" s="19" t="s">
        <v>59</v>
      </c>
      <c r="B16" s="19"/>
      <c r="C16" s="19" t="s">
        <v>9</v>
      </c>
      <c r="D16" s="19" t="s">
        <v>10</v>
      </c>
      <c r="E16" s="20">
        <v>7</v>
      </c>
      <c r="F16" s="20">
        <v>6</v>
      </c>
      <c r="G16" s="20">
        <v>0.2</v>
      </c>
      <c r="H16" s="41">
        <f t="shared" ref="H16:H25" si="0">E16*F16*G16</f>
        <v>8.4</v>
      </c>
      <c r="I16" s="57" t="s">
        <v>47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29">
        <v>3</v>
      </c>
      <c r="U16" s="29">
        <v>10</v>
      </c>
      <c r="V16" s="29">
        <v>10</v>
      </c>
      <c r="W16" s="24">
        <f t="shared" ref="W16:W25" si="1">T16*U16*V16</f>
        <v>300</v>
      </c>
      <c r="X16" s="29"/>
      <c r="Y16" s="45"/>
      <c r="Z16" s="22"/>
    </row>
    <row r="17" spans="1:26" ht="20.25" customHeight="1" x14ac:dyDescent="0.25">
      <c r="A17" s="51"/>
      <c r="B17" s="51"/>
      <c r="C17" s="21"/>
      <c r="D17" s="21"/>
      <c r="E17" s="22"/>
      <c r="F17" s="22"/>
      <c r="G17" s="22"/>
      <c r="H17" s="42">
        <f t="shared" si="0"/>
        <v>0</v>
      </c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29"/>
      <c r="U17" s="29"/>
      <c r="V17" s="29"/>
      <c r="W17" s="24">
        <f t="shared" si="1"/>
        <v>0</v>
      </c>
      <c r="X17" s="29"/>
      <c r="Y17" s="45"/>
      <c r="Z17" s="22"/>
    </row>
    <row r="18" spans="1:26" ht="20.25" customHeight="1" x14ac:dyDescent="0.25">
      <c r="A18" s="51"/>
      <c r="B18" s="51"/>
      <c r="C18" s="21"/>
      <c r="D18" s="21"/>
      <c r="E18" s="22"/>
      <c r="F18" s="22"/>
      <c r="G18" s="22"/>
      <c r="H18" s="42">
        <f t="shared" si="0"/>
        <v>0</v>
      </c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29"/>
      <c r="U18" s="29"/>
      <c r="V18" s="29"/>
      <c r="W18" s="24">
        <f t="shared" si="1"/>
        <v>0</v>
      </c>
      <c r="X18" s="29"/>
      <c r="Y18" s="45"/>
      <c r="Z18" s="22"/>
    </row>
    <row r="19" spans="1:26" ht="20.25" customHeight="1" x14ac:dyDescent="0.25">
      <c r="A19" s="51"/>
      <c r="B19" s="51"/>
      <c r="C19" s="21"/>
      <c r="D19" s="21"/>
      <c r="E19" s="22"/>
      <c r="F19" s="22"/>
      <c r="G19" s="22"/>
      <c r="H19" s="42">
        <f t="shared" si="0"/>
        <v>0</v>
      </c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29"/>
      <c r="U19" s="29"/>
      <c r="V19" s="29"/>
      <c r="W19" s="24">
        <f t="shared" si="1"/>
        <v>0</v>
      </c>
      <c r="X19" s="29"/>
      <c r="Y19" s="45"/>
      <c r="Z19" s="22"/>
    </row>
    <row r="20" spans="1:26" ht="20.25" customHeight="1" x14ac:dyDescent="0.25">
      <c r="A20" s="51"/>
      <c r="B20" s="51"/>
      <c r="C20" s="21"/>
      <c r="D20" s="21"/>
      <c r="E20" s="22"/>
      <c r="F20" s="22"/>
      <c r="G20" s="22"/>
      <c r="H20" s="42">
        <f t="shared" si="0"/>
        <v>0</v>
      </c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29"/>
      <c r="U20" s="29"/>
      <c r="V20" s="29"/>
      <c r="W20" s="24">
        <f t="shared" si="1"/>
        <v>0</v>
      </c>
      <c r="X20" s="29"/>
      <c r="Y20" s="45"/>
      <c r="Z20" s="22"/>
    </row>
    <row r="21" spans="1:26" ht="20.25" customHeight="1" x14ac:dyDescent="0.25">
      <c r="A21" s="51"/>
      <c r="B21" s="51"/>
      <c r="C21" s="21"/>
      <c r="D21" s="21"/>
      <c r="E21" s="22"/>
      <c r="F21" s="22"/>
      <c r="G21" s="22"/>
      <c r="H21" s="42">
        <f t="shared" si="0"/>
        <v>0</v>
      </c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29"/>
      <c r="U21" s="29"/>
      <c r="V21" s="29"/>
      <c r="W21" s="24">
        <f t="shared" si="1"/>
        <v>0</v>
      </c>
      <c r="X21" s="29"/>
      <c r="Y21" s="45"/>
      <c r="Z21" s="22"/>
    </row>
    <row r="22" spans="1:26" ht="20.25" customHeight="1" x14ac:dyDescent="0.25">
      <c r="A22" s="51"/>
      <c r="B22" s="51"/>
      <c r="C22" s="21"/>
      <c r="D22" s="21"/>
      <c r="E22" s="22"/>
      <c r="F22" s="22"/>
      <c r="G22" s="22"/>
      <c r="H22" s="42">
        <f t="shared" si="0"/>
        <v>0</v>
      </c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29"/>
      <c r="U22" s="29"/>
      <c r="V22" s="29"/>
      <c r="W22" s="24">
        <f t="shared" si="1"/>
        <v>0</v>
      </c>
      <c r="X22" s="29"/>
      <c r="Y22" s="45"/>
      <c r="Z22" s="22"/>
    </row>
    <row r="23" spans="1:26" ht="20.25" customHeight="1" x14ac:dyDescent="0.25">
      <c r="A23" s="51"/>
      <c r="B23" s="51"/>
      <c r="C23" s="21"/>
      <c r="D23" s="21"/>
      <c r="E23" s="22"/>
      <c r="F23" s="22"/>
      <c r="G23" s="22"/>
      <c r="H23" s="42">
        <f t="shared" si="0"/>
        <v>0</v>
      </c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29"/>
      <c r="U23" s="29"/>
      <c r="V23" s="29"/>
      <c r="W23" s="24">
        <f t="shared" si="1"/>
        <v>0</v>
      </c>
      <c r="X23" s="29"/>
      <c r="Y23" s="45"/>
      <c r="Z23" s="22"/>
    </row>
    <row r="24" spans="1:26" ht="20.25" customHeight="1" x14ac:dyDescent="0.25">
      <c r="A24" s="51"/>
      <c r="B24" s="51"/>
      <c r="C24" s="21"/>
      <c r="D24" s="21"/>
      <c r="E24" s="22"/>
      <c r="F24" s="22"/>
      <c r="G24" s="22"/>
      <c r="H24" s="42">
        <f t="shared" si="0"/>
        <v>0</v>
      </c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29"/>
      <c r="U24" s="29"/>
      <c r="V24" s="29"/>
      <c r="W24" s="24">
        <f t="shared" si="1"/>
        <v>0</v>
      </c>
      <c r="X24" s="29"/>
      <c r="Y24" s="45"/>
      <c r="Z24" s="22"/>
    </row>
    <row r="25" spans="1:26" ht="20.25" customHeight="1" x14ac:dyDescent="0.25">
      <c r="A25" s="51"/>
      <c r="B25" s="51"/>
      <c r="C25" s="21"/>
      <c r="D25" s="21"/>
      <c r="E25" s="22"/>
      <c r="F25" s="22"/>
      <c r="G25" s="22"/>
      <c r="H25" s="42">
        <f t="shared" si="0"/>
        <v>0</v>
      </c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29"/>
      <c r="U25" s="29"/>
      <c r="V25" s="29"/>
      <c r="W25" s="24">
        <f t="shared" si="1"/>
        <v>0</v>
      </c>
      <c r="X25" s="29"/>
      <c r="Y25" s="45"/>
      <c r="Z25" s="22"/>
    </row>
    <row r="26" spans="1:26" ht="40.1" customHeight="1" x14ac:dyDescent="0.25">
      <c r="A26" s="52"/>
      <c r="B26" s="5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1.75" customHeight="1" x14ac:dyDescent="0.25">
      <c r="A27" s="32" t="s">
        <v>64</v>
      </c>
      <c r="B27" s="25"/>
      <c r="C27" s="26"/>
      <c r="D27" s="26"/>
      <c r="E27" s="26"/>
      <c r="F27" s="14"/>
      <c r="G27" s="32" t="s">
        <v>65</v>
      </c>
      <c r="H27" s="25"/>
      <c r="I27" s="26"/>
      <c r="J27" s="26"/>
      <c r="K27" s="26"/>
      <c r="L27" s="14"/>
      <c r="M27" s="32" t="s">
        <v>67</v>
      </c>
      <c r="N27" s="25"/>
      <c r="O27" s="26"/>
      <c r="P27" s="26"/>
      <c r="Q27" s="26"/>
      <c r="R27" s="14"/>
      <c r="S27" s="14"/>
      <c r="T27" s="43" t="s">
        <v>76</v>
      </c>
      <c r="U27" s="14"/>
      <c r="V27" s="14"/>
      <c r="W27" s="14"/>
      <c r="X27" s="14"/>
      <c r="Y27" s="14"/>
      <c r="Z27" s="14"/>
    </row>
    <row r="28" spans="1:26" ht="20.25" customHeight="1" x14ac:dyDescent="0.25">
      <c r="A28" s="33">
        <v>1</v>
      </c>
      <c r="B28" s="47" t="s">
        <v>11</v>
      </c>
      <c r="C28" s="47"/>
      <c r="D28" s="47"/>
      <c r="E28" s="47"/>
      <c r="F28" s="12"/>
      <c r="G28" s="33">
        <v>0.5</v>
      </c>
      <c r="H28" s="47" t="s">
        <v>66</v>
      </c>
      <c r="I28" s="47"/>
      <c r="J28" s="47"/>
      <c r="K28" s="47"/>
      <c r="L28" s="12"/>
      <c r="M28" s="33">
        <v>0.2</v>
      </c>
      <c r="N28" s="47" t="s">
        <v>20</v>
      </c>
      <c r="O28" s="47"/>
      <c r="P28" s="47"/>
      <c r="Q28" s="47"/>
      <c r="R28" s="12"/>
      <c r="S28" s="12"/>
      <c r="T28" s="44" t="s">
        <v>74</v>
      </c>
      <c r="U28" s="12"/>
      <c r="V28" s="12"/>
      <c r="W28" s="12"/>
      <c r="X28" s="12"/>
      <c r="Y28" s="12"/>
      <c r="Z28" s="12"/>
    </row>
    <row r="29" spans="1:26" ht="20.25" customHeight="1" x14ac:dyDescent="0.25">
      <c r="A29" s="34">
        <v>3</v>
      </c>
      <c r="B29" s="46" t="s">
        <v>12</v>
      </c>
      <c r="C29" s="46"/>
      <c r="D29" s="46"/>
      <c r="E29" s="46"/>
      <c r="F29" s="12"/>
      <c r="G29" s="34">
        <v>1</v>
      </c>
      <c r="H29" s="46" t="s">
        <v>15</v>
      </c>
      <c r="I29" s="46"/>
      <c r="J29" s="46"/>
      <c r="K29" s="46"/>
      <c r="L29" s="12"/>
      <c r="M29" s="34">
        <v>0.5</v>
      </c>
      <c r="N29" s="46" t="s">
        <v>21</v>
      </c>
      <c r="O29" s="46"/>
      <c r="P29" s="46"/>
      <c r="Q29" s="46"/>
      <c r="R29" s="12"/>
      <c r="S29" s="12"/>
      <c r="T29" s="44" t="s">
        <v>75</v>
      </c>
      <c r="U29" s="12"/>
      <c r="V29" s="12"/>
      <c r="W29" s="12"/>
      <c r="X29" s="12"/>
      <c r="Y29" s="12"/>
      <c r="Z29" s="12"/>
    </row>
    <row r="30" spans="1:26" ht="20.25" customHeight="1" x14ac:dyDescent="0.25">
      <c r="A30" s="34">
        <v>7</v>
      </c>
      <c r="B30" s="46" t="s">
        <v>73</v>
      </c>
      <c r="C30" s="46"/>
      <c r="D30" s="46"/>
      <c r="E30" s="46"/>
      <c r="F30" s="12"/>
      <c r="G30" s="34">
        <v>2</v>
      </c>
      <c r="H30" s="46" t="s">
        <v>16</v>
      </c>
      <c r="I30" s="46"/>
      <c r="J30" s="46"/>
      <c r="K30" s="46"/>
      <c r="L30" s="12"/>
      <c r="M30" s="34">
        <v>3</v>
      </c>
      <c r="N30" s="46" t="s">
        <v>22</v>
      </c>
      <c r="O30" s="46"/>
      <c r="P30" s="46"/>
      <c r="Q30" s="46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0.25" customHeight="1" x14ac:dyDescent="0.25">
      <c r="A31" s="34">
        <v>15</v>
      </c>
      <c r="B31" s="46" t="s">
        <v>13</v>
      </c>
      <c r="C31" s="46"/>
      <c r="D31" s="46"/>
      <c r="E31" s="46"/>
      <c r="F31" s="12"/>
      <c r="G31" s="34">
        <v>3</v>
      </c>
      <c r="H31" s="46" t="s">
        <v>17</v>
      </c>
      <c r="I31" s="46"/>
      <c r="J31" s="46"/>
      <c r="K31" s="46"/>
      <c r="L31" s="12"/>
      <c r="M31" s="34">
        <v>6</v>
      </c>
      <c r="N31" s="46" t="s">
        <v>23</v>
      </c>
      <c r="O31" s="46"/>
      <c r="P31" s="46"/>
      <c r="Q31" s="46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20.25" customHeight="1" x14ac:dyDescent="0.25">
      <c r="A32" s="34">
        <v>40</v>
      </c>
      <c r="B32" s="46" t="s">
        <v>14</v>
      </c>
      <c r="C32" s="46"/>
      <c r="D32" s="46"/>
      <c r="E32" s="46"/>
      <c r="F32" s="12"/>
      <c r="G32" s="34">
        <v>6</v>
      </c>
      <c r="H32" s="46" t="s">
        <v>18</v>
      </c>
      <c r="I32" s="46"/>
      <c r="J32" s="46"/>
      <c r="K32" s="46"/>
      <c r="L32" s="12"/>
      <c r="M32" s="34">
        <v>10</v>
      </c>
      <c r="N32" s="46" t="s">
        <v>60</v>
      </c>
      <c r="O32" s="46"/>
      <c r="P32" s="46"/>
      <c r="Q32" s="46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0.25" customHeight="1" x14ac:dyDescent="0.25">
      <c r="A33" s="11"/>
      <c r="B33" s="31"/>
      <c r="C33" s="31"/>
      <c r="D33" s="31"/>
      <c r="E33" s="31"/>
      <c r="F33" s="12"/>
      <c r="G33" s="34">
        <v>10</v>
      </c>
      <c r="H33" s="46" t="s">
        <v>19</v>
      </c>
      <c r="I33" s="46"/>
      <c r="J33" s="46"/>
      <c r="K33" s="46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20.25" customHeight="1" x14ac:dyDescent="0.25">
      <c r="A34" s="11"/>
      <c r="B34" s="31"/>
      <c r="C34" s="31"/>
      <c r="D34" s="31"/>
      <c r="E34" s="31"/>
      <c r="F34" s="12"/>
      <c r="G34" s="35"/>
      <c r="H34" s="36"/>
      <c r="I34" s="36"/>
      <c r="J34" s="36"/>
      <c r="K34" s="36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0.25" customHeight="1" x14ac:dyDescent="0.25">
      <c r="A35" s="32" t="s">
        <v>50</v>
      </c>
      <c r="B35" s="25"/>
      <c r="C35" s="26"/>
      <c r="D35" s="26"/>
      <c r="E35" s="26"/>
      <c r="F35" s="12"/>
      <c r="G35" s="32" t="s">
        <v>31</v>
      </c>
      <c r="H35" s="32" t="s">
        <v>32</v>
      </c>
      <c r="I35" s="71" t="s">
        <v>33</v>
      </c>
      <c r="J35" s="71"/>
      <c r="K35" s="71"/>
      <c r="L35" s="71"/>
      <c r="M35" s="71" t="s">
        <v>34</v>
      </c>
      <c r="N35" s="71"/>
      <c r="O35" s="71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20.25" customHeight="1" x14ac:dyDescent="0.25">
      <c r="A36" s="33" t="s">
        <v>24</v>
      </c>
      <c r="B36" s="47" t="s">
        <v>25</v>
      </c>
      <c r="C36" s="47"/>
      <c r="D36" s="47"/>
      <c r="E36" s="47"/>
      <c r="F36" s="12"/>
      <c r="G36" s="40" t="s">
        <v>69</v>
      </c>
      <c r="H36" s="40" t="s">
        <v>35</v>
      </c>
      <c r="I36" s="72" t="s">
        <v>36</v>
      </c>
      <c r="J36" s="72"/>
      <c r="K36" s="72"/>
      <c r="L36" s="72"/>
      <c r="M36" s="72" t="s">
        <v>37</v>
      </c>
      <c r="N36" s="72"/>
      <c r="O36" s="7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20.25" customHeight="1" x14ac:dyDescent="0.25">
      <c r="A37" s="34" t="s">
        <v>26</v>
      </c>
      <c r="B37" s="46" t="s">
        <v>68</v>
      </c>
      <c r="C37" s="46"/>
      <c r="D37" s="46"/>
      <c r="E37" s="46"/>
      <c r="F37" s="12"/>
      <c r="G37" s="37" t="s">
        <v>70</v>
      </c>
      <c r="H37" s="37" t="s">
        <v>38</v>
      </c>
      <c r="I37" s="73" t="s">
        <v>39</v>
      </c>
      <c r="J37" s="73"/>
      <c r="K37" s="73"/>
      <c r="L37" s="73"/>
      <c r="M37" s="73" t="s">
        <v>40</v>
      </c>
      <c r="N37" s="73"/>
      <c r="O37" s="73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0.25" customHeight="1" x14ac:dyDescent="0.25">
      <c r="A38" s="34" t="s">
        <v>27</v>
      </c>
      <c r="B38" s="46" t="s">
        <v>28</v>
      </c>
      <c r="C38" s="46"/>
      <c r="D38" s="46"/>
      <c r="E38" s="46"/>
      <c r="F38" s="12"/>
      <c r="G38" s="38" t="s">
        <v>71</v>
      </c>
      <c r="H38" s="38" t="s">
        <v>41</v>
      </c>
      <c r="I38" s="74" t="s">
        <v>42</v>
      </c>
      <c r="J38" s="74"/>
      <c r="K38" s="74"/>
      <c r="L38" s="74"/>
      <c r="M38" s="74" t="s">
        <v>43</v>
      </c>
      <c r="N38" s="74"/>
      <c r="O38" s="74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0.25" customHeight="1" x14ac:dyDescent="0.25">
      <c r="A39" s="34" t="s">
        <v>29</v>
      </c>
      <c r="B39" s="46" t="s">
        <v>30</v>
      </c>
      <c r="C39" s="46"/>
      <c r="D39" s="46"/>
      <c r="E39" s="46"/>
      <c r="F39" s="12"/>
      <c r="G39" s="39" t="s">
        <v>72</v>
      </c>
      <c r="H39" s="39" t="s">
        <v>44</v>
      </c>
      <c r="I39" s="75" t="s">
        <v>45</v>
      </c>
      <c r="J39" s="75"/>
      <c r="K39" s="75"/>
      <c r="L39" s="75"/>
      <c r="M39" s="75" t="s">
        <v>46</v>
      </c>
      <c r="N39" s="75"/>
      <c r="O39" s="75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20.25" customHeight="1" x14ac:dyDescent="0.25">
      <c r="A40" s="35"/>
      <c r="B40" s="36"/>
      <c r="C40" s="36"/>
      <c r="D40" s="36"/>
      <c r="E40" s="36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</sheetData>
  <sheetProtection algorithmName="SHA-512" hashValue="ejn5ItiYk4srvWM6JB3BMkBJ7I8H891DWbWqB9vEmW0TcvKrlltQOKygsdEGWe3KZl71OC87ei8Pft8WBlmVNQ==" saltValue="5UJgP3A5VH2F7le6wxh45Q==" spinCount="100000" sheet="1" objects="1" scenarios="1"/>
  <protectedRanges>
    <protectedRange sqref="A16:G25" name="Wel"/>
    <protectedRange algorithmName="SHA-512" hashValue="jE2e0hvJZdR7x4EEej5M24Q8v9xFWEMiCDZTUwMdvx8rq24UpbIsMUFFDwta7zoKh1r9bmVo3cHqmaR4CEi4UQ==" saltValue="7RbRH9tpJloaO2ywZADcKg==" spinCount="100000" sqref="I16:S25" name="Motivatie"/>
  </protectedRanges>
  <mergeCells count="69">
    <mergeCell ref="M35:O35"/>
    <mergeCell ref="M37:O37"/>
    <mergeCell ref="M38:O38"/>
    <mergeCell ref="M39:O39"/>
    <mergeCell ref="M36:O36"/>
    <mergeCell ref="I35:L35"/>
    <mergeCell ref="I36:L36"/>
    <mergeCell ref="I37:L37"/>
    <mergeCell ref="I38:L38"/>
    <mergeCell ref="I39:L39"/>
    <mergeCell ref="H33:K33"/>
    <mergeCell ref="N28:Q28"/>
    <mergeCell ref="N29:Q29"/>
    <mergeCell ref="N30:Q30"/>
    <mergeCell ref="N31:Q31"/>
    <mergeCell ref="N32:Q32"/>
    <mergeCell ref="H28:K28"/>
    <mergeCell ref="H29:K29"/>
    <mergeCell ref="H30:K30"/>
    <mergeCell ref="H31:K31"/>
    <mergeCell ref="H32:K32"/>
    <mergeCell ref="K3:Q3"/>
    <mergeCell ref="K4:Q4"/>
    <mergeCell ref="K5:Q5"/>
    <mergeCell ref="C3:H3"/>
    <mergeCell ref="C4:H4"/>
    <mergeCell ref="C5:H5"/>
    <mergeCell ref="C6:H6"/>
    <mergeCell ref="C7:H7"/>
    <mergeCell ref="C8:H8"/>
    <mergeCell ref="C9:H9"/>
    <mergeCell ref="I19:S19"/>
    <mergeCell ref="E14:H14"/>
    <mergeCell ref="I25:S25"/>
    <mergeCell ref="X14:Z14"/>
    <mergeCell ref="I15:S15"/>
    <mergeCell ref="I16:S16"/>
    <mergeCell ref="I17:S17"/>
    <mergeCell ref="I18:S18"/>
    <mergeCell ref="T14:W14"/>
    <mergeCell ref="I20:S20"/>
    <mergeCell ref="I21:S21"/>
    <mergeCell ref="I22:S22"/>
    <mergeCell ref="I23:S23"/>
    <mergeCell ref="I24:S24"/>
    <mergeCell ref="B38:E38"/>
    <mergeCell ref="B39:E39"/>
    <mergeCell ref="A1:B1"/>
    <mergeCell ref="A15:B15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2:B12"/>
    <mergeCell ref="A13:B13"/>
    <mergeCell ref="B32:E32"/>
    <mergeCell ref="B36:E36"/>
    <mergeCell ref="B37:E37"/>
    <mergeCell ref="A14:B14"/>
    <mergeCell ref="B28:E28"/>
    <mergeCell ref="B30:E30"/>
    <mergeCell ref="B29:E29"/>
    <mergeCell ref="B31:E31"/>
  </mergeCells>
  <conditionalFormatting sqref="H16:H25">
    <cfRule type="cellIs" dxfId="10" priority="13" operator="lessThan">
      <formula>20</formula>
    </cfRule>
    <cfRule type="cellIs" dxfId="9" priority="14" operator="between">
      <formula>20</formula>
      <formula>69</formula>
    </cfRule>
    <cfRule type="cellIs" dxfId="8" priority="15" operator="between">
      <formula>70</formula>
      <formula>199</formula>
    </cfRule>
    <cfRule type="cellIs" dxfId="7" priority="16" operator="greaterThan">
      <formula>200</formula>
    </cfRule>
  </conditionalFormatting>
  <conditionalFormatting sqref="W16:W25">
    <cfRule type="cellIs" dxfId="6" priority="9" operator="lessThan">
      <formula>20</formula>
    </cfRule>
    <cfRule type="cellIs" dxfId="5" priority="10" operator="between">
      <formula>20</formula>
      <formula>69</formula>
    </cfRule>
    <cfRule type="cellIs" dxfId="4" priority="11" operator="between">
      <formula>70</formula>
      <formula>199</formula>
    </cfRule>
    <cfRule type="cellIs" dxfId="3" priority="12" operator="greaterThan">
      <formula>200</formula>
    </cfRule>
  </conditionalFormatting>
  <conditionalFormatting sqref="X16:Y25">
    <cfRule type="containsText" dxfId="2" priority="1" operator="containsText" text="V">
      <formula>NOT(ISERROR(SEARCH("V",X16)))</formula>
    </cfRule>
    <cfRule type="cellIs" dxfId="1" priority="2" operator="equal">
      <formula>"X"</formula>
    </cfRule>
    <cfRule type="containsText" dxfId="0" priority="3" operator="containsText" text="√">
      <formula>NOT(ISERROR(SEARCH("√",X16)))</formula>
    </cfRule>
  </conditionalFormatting>
  <dataValidations count="4">
    <dataValidation type="list" allowBlank="1" showInputMessage="1" showErrorMessage="1" sqref="F16:F25 U16:U25" xr:uid="{0080AE82-0E43-864C-93DA-7545C298D1F1}">
      <formula1>$G$28:$G$33</formula1>
    </dataValidation>
    <dataValidation type="list" allowBlank="1" showInputMessage="1" showErrorMessage="1" sqref="E16:E25 T16:T25" xr:uid="{484A1F7C-DC06-544C-BB63-D1D7145BD2A9}">
      <formula1>$A$28:$A$32</formula1>
    </dataValidation>
    <dataValidation type="list" allowBlank="1" showInputMessage="1" showErrorMessage="1" sqref="G16:G25 V16:V25" xr:uid="{F41B9E9B-8C08-495B-B07E-EE1BA2E61A6A}">
      <formula1>$M$28:$M$32</formula1>
    </dataValidation>
    <dataValidation type="list" allowBlank="1" showInputMessage="1" showErrorMessage="1" sqref="X16:Y25" xr:uid="{45416903-941B-4D90-A7C1-F5B02117F68A}">
      <formula1>$T$28:$T$29</formula1>
    </dataValidation>
  </dataValidations>
  <pageMargins left="0.7" right="0.7" top="0.75" bottom="0.75" header="0.3" footer="0.3"/>
  <pageSetup orientation="landscape" r:id="rId1"/>
  <ignoredErrors>
    <ignoredError sqref="H16:H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8E17C24BBCE4899F463403E2DCD61" ma:contentTypeVersion="19" ma:contentTypeDescription="Een nieuw document maken." ma:contentTypeScope="" ma:versionID="b8ab5710539d54771732cd95b02c6108">
  <xsd:schema xmlns:xsd="http://www.w3.org/2001/XMLSchema" xmlns:xs="http://www.w3.org/2001/XMLSchema" xmlns:p="http://schemas.microsoft.com/office/2006/metadata/properties" xmlns:ns2="a2ff09c1-fc51-416c-a551-b4873589fb2f" xmlns:ns3="9180f688-7ad0-4841-bd45-d8d5a87ca9e7" targetNamespace="http://schemas.microsoft.com/office/2006/metadata/properties" ma:root="true" ma:fieldsID="00bad390a95783108e9c26e74f1c9e3a" ns2:_="" ns3:_="">
    <xsd:import namespace="a2ff09c1-fc51-416c-a551-b4873589fb2f"/>
    <xsd:import namespace="9180f688-7ad0-4841-bd45-d8d5a87ca9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f09c1-fc51-416c-a551-b4873589f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8bc67f5c-0f45-46a7-bd6b-0073e420b0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0f688-7ad0-4841-bd45-d8d5a87ca9e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3ac65f5-5aee-4836-a166-f295a50c7e05}" ma:internalName="TaxCatchAll" ma:showField="CatchAllData" ma:web="9180f688-7ad0-4841-bd45-d8d5a87ca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80f688-7ad0-4841-bd45-d8d5a87ca9e7" xsi:nil="true"/>
    <lcf76f155ced4ddcb4097134ff3c332f xmlns="a2ff09c1-fc51-416c-a551-b4873589fb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43DB60-C1CE-4717-AE2C-D86FB7E985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CB3A0E-EE62-4F2F-B5E7-3C6285043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ff09c1-fc51-416c-a551-b4873589fb2f"/>
    <ds:schemaRef ds:uri="9180f688-7ad0-4841-bd45-d8d5a87ca9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F8D2FE-6206-4FEB-8841-19568B44693D}">
  <ds:schemaRefs>
    <ds:schemaRef ds:uri="http://purl.org/dc/dcmitype/"/>
    <ds:schemaRef ds:uri="http://purl.org/dc/terms/"/>
    <ds:schemaRef ds:uri="9180f688-7ad0-4841-bd45-d8d5a87ca9e7"/>
    <ds:schemaRef ds:uri="http://schemas.openxmlformats.org/package/2006/metadata/core-properties"/>
    <ds:schemaRef ds:uri="http://schemas.microsoft.com/office/2006/documentManagement/types"/>
    <ds:schemaRef ds:uri="a2ff09c1-fc51-416c-a551-b4873589fb2f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5237ac88-813e-467d-90ba-6ce279e3edc8}" enabled="1" method="Standard" siteId="{27776982-d882-41b2-95ac-322f28d5a2c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Jeska Stuip-Wiersma</dc:creator>
  <cp:lastModifiedBy>Heuvel, Anouk van den</cp:lastModifiedBy>
  <cp:lastPrinted>2026-08-03T09:55:45Z</cp:lastPrinted>
  <dcterms:created xsi:type="dcterms:W3CDTF">2026-06-09T11:38:02Z</dcterms:created>
  <dcterms:modified xsi:type="dcterms:W3CDTF">2026-10-06T07:49:30Z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0x010100F558E17C24BBCE4899F463403E2DCD61</vt:lpwstr>
  </property>
  <property fmtid="{D5CDD505-2E9C-101B-9397-08002B2CF9AE}" pid="3" name="MediaServiceImageTags">
    <vt:lpwstr/>
  </property>
</Properties>
</file>