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snbv.sharepoint.com/teams/hseoffice/EC/05. Contractors/00. Form Formats/TRA/"/>
    </mc:Choice>
  </mc:AlternateContent>
  <xr:revisionPtr revIDLastSave="0" documentId="8_{3660BD6A-B386-4F8B-BD5C-6A8E48157F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at TRA ontheffing PBM" sheetId="1" r:id="rId1"/>
    <sheet name="Uitleg invoer" sheetId="3" r:id="rId2"/>
    <sheet name="Blad1" sheetId="2" state="hidden" r:id="rId3"/>
  </sheets>
  <externalReferences>
    <externalReference r:id="rId4"/>
  </externalReferences>
  <definedNames>
    <definedName name="_xlnm.Print_Area" localSheetId="0">'Format TRA ontheffing PBM'!$A$1:$Y$24</definedName>
    <definedName name="almere">#REF!</definedName>
    <definedName name="assemlijst">#REF!</definedName>
    <definedName name="B_Risico_Niet">'Format TRA ontheffing PBM'!$T$15:$T$24</definedName>
    <definedName name="B_Risico_Wel">Blad1!$D$18:$D$23</definedName>
    <definedName name="bergum">'[1]Almere mach lijst'!$A$1:$G$39</definedName>
    <definedName name="E_Risico_Niet">'Format TRA ontheffing PBM'!$S$15:$S$24</definedName>
    <definedName name="E_Risico_Wel">Blad1!$C$18:$C$22</definedName>
    <definedName name="items">#REF!</definedName>
    <definedName name="Keuze">Blad1!$A$18</definedName>
    <definedName name="Keuze_Ja">Blad1!$A$18</definedName>
    <definedName name="Keuze_Nee">'Format TRA ontheffing PBM'!$AB$14</definedName>
    <definedName name="lijstmachines">#REF!</definedName>
    <definedName name="machines">#REF!</definedName>
    <definedName name="machineseems">#REF!</definedName>
    <definedName name="neems">#REF!</definedName>
    <definedName name="nieuweems">#REF!</definedName>
    <definedName name="Opdrachtgever">'Format TRA ontheffing PBM'!$B$4</definedName>
    <definedName name="W_Risico_Niet">'Format TRA ontheffing PBM'!$U$15:$U$24</definedName>
    <definedName name="W_Risico_Wel">'Format TRA ontheffing PBM'!$F$15:$F$24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" i="1" l="1"/>
  <c r="G18" i="1" l="1"/>
  <c r="G21" i="1"/>
  <c r="V23" i="1" l="1"/>
  <c r="V22" i="1"/>
  <c r="V21" i="1"/>
  <c r="V20" i="1"/>
  <c r="V19" i="1"/>
  <c r="V18" i="1"/>
  <c r="V17" i="1"/>
  <c r="V16" i="1"/>
  <c r="V15" i="1"/>
  <c r="G16" i="1"/>
  <c r="G17" i="1"/>
  <c r="G19" i="1"/>
  <c r="G20" i="1"/>
  <c r="G22" i="1"/>
  <c r="G23" i="1"/>
  <c r="G24" i="1"/>
  <c r="G15" i="1" l="1"/>
</calcChain>
</file>

<file path=xl/sharedStrings.xml><?xml version="1.0" encoding="utf-8"?>
<sst xmlns="http://schemas.openxmlformats.org/spreadsheetml/2006/main" count="98" uniqueCount="89">
  <si>
    <t>Type werkzaamheden</t>
  </si>
  <si>
    <t>Waar/locatie</t>
  </si>
  <si>
    <t>Motivatie waarom vrijstelling wordt gevraagd</t>
  </si>
  <si>
    <t>Risicoscore indien PBM niet wordt gedragen</t>
  </si>
  <si>
    <t>Risico indien PBM wordt gedragen</t>
  </si>
  <si>
    <t>Boren</t>
  </si>
  <si>
    <t>E</t>
  </si>
  <si>
    <t>B</t>
  </si>
  <si>
    <t>W</t>
  </si>
  <si>
    <t>R</t>
  </si>
  <si>
    <t>Bij boren levert het dragen van handschoenen een risico op doordat de handschoen in de boorkop gedraaid kan worden met mogelijk gevolg amputatie van een vinger.</t>
  </si>
  <si>
    <t>PBM waarvoor vrijstelling 
wordt gevraagd</t>
  </si>
  <si>
    <t xml:space="preserve">Algemeen </t>
  </si>
  <si>
    <t>E_Risico_wel</t>
  </si>
  <si>
    <t>B_Risico_Niet</t>
  </si>
  <si>
    <t>W_Risico_Wel</t>
  </si>
  <si>
    <t>B_Risico_Wel</t>
  </si>
  <si>
    <t>E_Risico_Niet</t>
  </si>
  <si>
    <t>W_Risico_Niet</t>
  </si>
  <si>
    <t>Hoofdaannemer</t>
  </si>
  <si>
    <t>Onderaannemer</t>
  </si>
  <si>
    <t>Contact</t>
  </si>
  <si>
    <t>Beoordeling TRA</t>
  </si>
  <si>
    <t xml:space="preserve">Opdrachtgever Schiphol akkoord </t>
  </si>
  <si>
    <t>√</t>
  </si>
  <si>
    <t>X</t>
  </si>
  <si>
    <t>Datum beoordeeld</t>
  </si>
  <si>
    <t>Opdrachtgever</t>
  </si>
  <si>
    <t>Datum aanvraag</t>
  </si>
  <si>
    <t>Projectnummer</t>
  </si>
  <si>
    <t>Projectnaam</t>
  </si>
  <si>
    <t>Niet akkoord omdat:</t>
  </si>
  <si>
    <t>HSE Office
akkoord</t>
  </si>
  <si>
    <t>Keuze</t>
  </si>
  <si>
    <t>PLuS</t>
  </si>
  <si>
    <t>ASM</t>
  </si>
  <si>
    <t>SRE</t>
  </si>
  <si>
    <t>Capt. Progr.</t>
  </si>
  <si>
    <t>Cons. Prod. &amp; Ser.</t>
  </si>
  <si>
    <t>IT/ST</t>
  </si>
  <si>
    <t>Gering, letsel zonder verzuim</t>
  </si>
  <si>
    <t>Ernstig, irreversibbel effect (invaliditeit)</t>
  </si>
  <si>
    <t>Belangrijk, letsel en verzuim</t>
  </si>
  <si>
    <t>Zeer ernstig, een dode (acuut/op termijn)</t>
  </si>
  <si>
    <t>Ramp, enkele doden (acuut/op termijn)</t>
  </si>
  <si>
    <t>Praktisch onmogelijk</t>
  </si>
  <si>
    <t>Denkbaar, maar onwaarschijnlijk</t>
  </si>
  <si>
    <t>Zeer zelden (&lt;één maal per jaar)</t>
  </si>
  <si>
    <t>Zelden (jaarlijks)</t>
  </si>
  <si>
    <t>Soms (maandelijks)</t>
  </si>
  <si>
    <t>Af en toe (wekelijks)</t>
  </si>
  <si>
    <t>Regelmatig (dagelijks)</t>
  </si>
  <si>
    <t>Voortdurend</t>
  </si>
  <si>
    <t>Ongewoon, maar mogelijk</t>
  </si>
  <si>
    <t>Zeer wel mogelijk</t>
  </si>
  <si>
    <t>Zeer warschijnlijk (te verwachten)</t>
  </si>
  <si>
    <t>&lt;20</t>
  </si>
  <si>
    <t>20 - 70</t>
  </si>
  <si>
    <t>70 - 200</t>
  </si>
  <si>
    <t>&gt;200</t>
  </si>
  <si>
    <t>Hoog risico, maatregelen vereist</t>
  </si>
  <si>
    <t>Zeer hoog risico, werk stoppen</t>
  </si>
  <si>
    <t>Licht risico, wellicht aanvaardbaar</t>
  </si>
  <si>
    <t>Mogelijk Risico, aandacht vereist</t>
  </si>
  <si>
    <t>Risico</t>
  </si>
  <si>
    <t>Zeer hoog</t>
  </si>
  <si>
    <t>Hoog</t>
  </si>
  <si>
    <t>Midden</t>
  </si>
  <si>
    <t>Laag</t>
  </si>
  <si>
    <t>Acuut maatregelen treffen/stopzetten activiteiten</t>
  </si>
  <si>
    <t>Snel maatregelen treffen</t>
  </si>
  <si>
    <t>Maatregelen treffen</t>
  </si>
  <si>
    <t>Maatregelen overwegen</t>
  </si>
  <si>
    <t>Categorie</t>
  </si>
  <si>
    <t>Aard van de te nemen maatregelen</t>
  </si>
  <si>
    <t>Termijn waarop actie is afgerond</t>
  </si>
  <si>
    <t>Direct</t>
  </si>
  <si>
    <t>&lt; 3 maanden</t>
  </si>
  <si>
    <t>&lt; 12 maanden</t>
  </si>
  <si>
    <t>&lt; 24 maanden</t>
  </si>
  <si>
    <r>
      <rPr>
        <b/>
        <sz val="10"/>
        <color theme="1"/>
        <rFont val="Frutiger for Schiphol Book"/>
        <family val="2"/>
      </rPr>
      <t>R</t>
    </r>
    <r>
      <rPr>
        <sz val="10"/>
        <color theme="1"/>
        <rFont val="Frutiger for Schiphol Book"/>
        <family val="2"/>
      </rPr>
      <t>&gt;200</t>
    </r>
  </si>
  <si>
    <r>
      <t>70&lt;</t>
    </r>
    <r>
      <rPr>
        <b/>
        <sz val="10"/>
        <color theme="1"/>
        <rFont val="Frutiger for Schiphol Book"/>
        <family val="2"/>
      </rPr>
      <t>R</t>
    </r>
    <r>
      <rPr>
        <sz val="10"/>
        <color theme="1"/>
        <rFont val="Frutiger for Schiphol Book"/>
        <family val="2"/>
      </rPr>
      <t xml:space="preserve"> &lt;=200</t>
    </r>
  </si>
  <si>
    <r>
      <t>20&lt;</t>
    </r>
    <r>
      <rPr>
        <b/>
        <sz val="10"/>
        <color theme="1"/>
        <rFont val="Frutiger for Schiphol Book"/>
        <family val="2"/>
      </rPr>
      <t>R</t>
    </r>
    <r>
      <rPr>
        <sz val="10"/>
        <color theme="1"/>
        <rFont val="Frutiger for Schiphol Book"/>
        <family val="2"/>
      </rPr>
      <t xml:space="preserve"> &lt;=70</t>
    </r>
  </si>
  <si>
    <r>
      <rPr>
        <b/>
        <sz val="10"/>
        <color theme="1"/>
        <rFont val="Frutiger for Schiphol Book"/>
        <family val="2"/>
      </rPr>
      <t>R</t>
    </r>
    <r>
      <rPr>
        <sz val="10"/>
        <color theme="1"/>
        <rFont val="Frutiger for Schiphol Book"/>
        <family val="2"/>
      </rPr>
      <t>=&lt;20</t>
    </r>
  </si>
  <si>
    <r>
      <rPr>
        <b/>
        <sz val="12"/>
        <color theme="1"/>
        <rFont val="Frutiger for Schiphol Book"/>
        <family val="2"/>
      </rPr>
      <t>E</t>
    </r>
    <r>
      <rPr>
        <sz val="12"/>
        <color theme="1"/>
        <rFont val="Frutiger for Schiphol Book"/>
        <family val="2"/>
      </rPr>
      <t>ffect</t>
    </r>
  </si>
  <si>
    <r>
      <rPr>
        <b/>
        <sz val="12"/>
        <color theme="1"/>
        <rFont val="Frutiger for Schiphol Book"/>
        <family val="2"/>
      </rPr>
      <t>B</t>
    </r>
    <r>
      <rPr>
        <sz val="12"/>
        <color theme="1"/>
        <rFont val="Frutiger for Schiphol Book"/>
        <family val="2"/>
      </rPr>
      <t>lootstelling</t>
    </r>
  </si>
  <si>
    <r>
      <rPr>
        <b/>
        <sz val="12"/>
        <color theme="1"/>
        <rFont val="Frutiger for Schiphol Book"/>
        <family val="2"/>
      </rPr>
      <t>W</t>
    </r>
    <r>
      <rPr>
        <sz val="12"/>
        <color theme="1"/>
        <rFont val="Frutiger for Schiphol Book"/>
        <family val="2"/>
      </rPr>
      <t>aarschijnlijkheid</t>
    </r>
  </si>
  <si>
    <r>
      <rPr>
        <b/>
        <sz val="12"/>
        <color theme="1"/>
        <rFont val="Frutiger for Schiphol Book"/>
        <family val="2"/>
      </rPr>
      <t>R</t>
    </r>
    <r>
      <rPr>
        <sz val="12"/>
        <color theme="1"/>
        <rFont val="Frutiger for Schiphol Book"/>
        <family val="2"/>
      </rPr>
      <t>isico = E x B x W</t>
    </r>
  </si>
  <si>
    <r>
      <rPr>
        <sz val="10"/>
        <color rgb="FFFF0000"/>
        <rFont val="Frutiger for Schiphol Book"/>
        <family val="2"/>
      </rPr>
      <t>Voorbeeld:</t>
    </r>
    <r>
      <rPr>
        <sz val="10"/>
        <color theme="1"/>
        <rFont val="Frutiger for Schiphol Book"/>
        <family val="2"/>
      </rPr>
      <t xml:space="preserve">  Handschoenen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</si>
</sst>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Frutiger for Schiphol Book"/>
      <family val="2"/>
    </font>
    <font>
      <b/>
      <sz val="10"/>
      <color theme="1"/>
      <name val="Frutiger for Schiphol Book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b/>
      <sz val="16"/>
      <name val="Arial"/>
      <family val="2"/>
    </font>
    <font>
      <sz val="10"/>
      <name val="Frutiger for Schiphol Book"/>
      <family val="2"/>
    </font>
    <font>
      <b/>
      <sz val="16"/>
      <name val="Calibri"/>
      <family val="2"/>
    </font>
    <font>
      <b/>
      <sz val="14"/>
      <color rgb="FFFF0000"/>
      <name val="Frutiger for Schiphol Book"/>
      <family val="2"/>
    </font>
    <font>
      <b/>
      <sz val="10"/>
      <name val="Frutiger for Schiphol Book"/>
      <family val="2"/>
    </font>
    <font>
      <sz val="12"/>
      <color theme="1"/>
      <name val="Frutiger for Schiphol Book"/>
      <family val="2"/>
    </font>
    <font>
      <b/>
      <sz val="12"/>
      <color theme="1"/>
      <name val="Frutiger for Schiphol Book"/>
      <family val="2"/>
    </font>
    <font>
      <b/>
      <sz val="14"/>
      <color rgb="FF92D050"/>
      <name val="Frutiger for Schiphol Book"/>
      <family val="2"/>
    </font>
    <font>
      <sz val="10"/>
      <color rgb="FFFF0000"/>
      <name val="Frutiger for Schiphol Book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4" fillId="0" borderId="0"/>
    <xf numFmtId="0" fontId="5" fillId="0" borderId="0"/>
  </cellStyleXfs>
  <cellXfs count="102">
    <xf numFmtId="0" fontId="0" fillId="0" borderId="0" xfId="0"/>
    <xf numFmtId="0" fontId="6" fillId="0" borderId="0" xfId="3" applyFont="1" applyAlignment="1">
      <alignment vertical="top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6" fillId="0" borderId="0" xfId="3" applyFont="1" applyAlignment="1" applyProtection="1">
      <alignment vertical="top"/>
      <protection hidden="1"/>
    </xf>
    <xf numFmtId="0" fontId="6" fillId="0" borderId="0" xfId="3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 applyProtection="1">
      <alignment vertical="top" wrapText="1"/>
      <protection hidden="1"/>
    </xf>
    <xf numFmtId="0" fontId="7" fillId="0" borderId="0" xfId="0" applyFont="1" applyAlignment="1" applyProtection="1">
      <alignment horizontal="center" vertical="top" wrapText="1"/>
      <protection hidden="1"/>
    </xf>
    <xf numFmtId="0" fontId="7" fillId="0" borderId="0" xfId="0" applyFont="1" applyAlignment="1">
      <alignment vertical="top" wrapText="1"/>
    </xf>
    <xf numFmtId="0" fontId="8" fillId="0" borderId="0" xfId="4" applyFont="1" applyAlignment="1">
      <alignment vertical="top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horizontal="center" vertical="top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horizontal="center" vertical="top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Protection="1">
      <protection locked="0"/>
    </xf>
    <xf numFmtId="0" fontId="10" fillId="0" borderId="0" xfId="0" applyFont="1" applyAlignment="1" applyProtection="1">
      <alignment vertical="top" wrapText="1"/>
      <protection hidden="1"/>
    </xf>
    <xf numFmtId="0" fontId="10" fillId="0" borderId="1" xfId="0" applyFont="1" applyBorder="1" applyAlignment="1" applyProtection="1">
      <alignment horizontal="center" vertical="top" wrapText="1"/>
      <protection hidden="1"/>
    </xf>
    <xf numFmtId="0" fontId="10" fillId="0" borderId="0" xfId="0" applyFont="1" applyAlignment="1" applyProtection="1">
      <alignment horizontal="center" vertical="top" wrapText="1"/>
      <protection hidden="1"/>
    </xf>
    <xf numFmtId="0" fontId="10" fillId="0" borderId="0" xfId="0" applyFont="1" applyAlignment="1">
      <alignment vertical="top" wrapText="1"/>
    </xf>
    <xf numFmtId="0" fontId="10" fillId="0" borderId="0" xfId="0" applyFont="1"/>
    <xf numFmtId="0" fontId="10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3" fillId="0" borderId="1" xfId="1" applyFont="1" applyBorder="1" applyAlignment="1" applyProtection="1">
      <alignment vertical="top" wrapText="1"/>
      <protection hidden="1"/>
    </xf>
    <xf numFmtId="0" fontId="3" fillId="0" borderId="2" xfId="1" applyFont="1" applyBorder="1" applyAlignment="1" applyProtection="1">
      <alignment horizontal="left" vertical="top" wrapText="1"/>
      <protection hidden="1"/>
    </xf>
    <xf numFmtId="0" fontId="3" fillId="0" borderId="7" xfId="1" applyFont="1" applyBorder="1" applyAlignment="1" applyProtection="1">
      <alignment horizontal="center" vertical="top" wrapText="1"/>
      <protection hidden="1"/>
    </xf>
    <xf numFmtId="0" fontId="3" fillId="0" borderId="1" xfId="1" applyFont="1" applyBorder="1" applyAlignment="1" applyProtection="1">
      <alignment horizontal="center" vertical="top" wrapText="1"/>
      <protection hidden="1"/>
    </xf>
    <xf numFmtId="0" fontId="1" fillId="0" borderId="8" xfId="0" applyFont="1" applyBorder="1" applyAlignment="1" applyProtection="1">
      <alignment horizontal="center" vertical="top" wrapText="1"/>
      <protection hidden="1"/>
    </xf>
    <xf numFmtId="0" fontId="3" fillId="0" borderId="7" xfId="0" applyFont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0" fontId="3" fillId="0" borderId="8" xfId="0" applyFont="1" applyBorder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vertical="top" wrapText="1"/>
      <protection hidden="1"/>
    </xf>
    <xf numFmtId="0" fontId="13" fillId="0" borderId="1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0" fontId="0" fillId="5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vertical="top" wrapText="1"/>
      <protection hidden="1"/>
    </xf>
    <xf numFmtId="0" fontId="1" fillId="0" borderId="1" xfId="0" applyFont="1" applyBorder="1" applyAlignment="1" applyProtection="1">
      <alignment horizontal="left" vertical="top" wrapText="1"/>
      <protection hidden="1"/>
    </xf>
    <xf numFmtId="0" fontId="1" fillId="0" borderId="4" xfId="0" applyFont="1" applyBorder="1" applyAlignment="1" applyProtection="1">
      <alignment horizontal="center" vertical="top" wrapText="1"/>
      <protection hidden="1"/>
    </xf>
    <xf numFmtId="0" fontId="1" fillId="0" borderId="5" xfId="0" applyFont="1" applyBorder="1" applyAlignment="1" applyProtection="1">
      <alignment horizontal="center" vertical="top" wrapText="1"/>
      <protection hidden="1"/>
    </xf>
    <xf numFmtId="0" fontId="1" fillId="0" borderId="6" xfId="0" applyFont="1" applyBorder="1" applyAlignment="1" applyProtection="1">
      <alignment horizontal="center" vertical="top" wrapText="1"/>
      <protection hidden="1"/>
    </xf>
    <xf numFmtId="0" fontId="3" fillId="0" borderId="3" xfId="1" applyFont="1" applyBorder="1" applyAlignment="1" applyProtection="1">
      <alignment horizontal="left" vertical="top" wrapText="1"/>
      <protection hidden="1"/>
    </xf>
    <xf numFmtId="0" fontId="3" fillId="0" borderId="1" xfId="1" applyFont="1" applyBorder="1" applyAlignment="1" applyProtection="1">
      <alignment horizontal="left" vertical="top" wrapText="1"/>
      <protection hidden="1"/>
    </xf>
    <xf numFmtId="0" fontId="3" fillId="0" borderId="2" xfId="1" applyFont="1" applyBorder="1" applyAlignment="1" applyProtection="1">
      <alignment horizontal="left" vertical="top" wrapText="1"/>
      <protection hidden="1"/>
    </xf>
    <xf numFmtId="0" fontId="0" fillId="0" borderId="5" xfId="0" applyBorder="1" applyAlignment="1" applyProtection="1">
      <alignment horizontal="center" vertical="top" wrapText="1"/>
      <protection hidden="1"/>
    </xf>
    <xf numFmtId="0" fontId="0" fillId="0" borderId="6" xfId="0" applyBorder="1" applyAlignment="1" applyProtection="1">
      <alignment horizontal="center" vertical="top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3" fillId="0" borderId="4" xfId="0" applyFont="1" applyBorder="1" applyAlignment="1" applyProtection="1">
      <alignment horizontal="center" vertical="top" wrapText="1"/>
      <protection hidden="1"/>
    </xf>
    <xf numFmtId="0" fontId="3" fillId="0" borderId="5" xfId="0" applyFont="1" applyBorder="1" applyAlignment="1" applyProtection="1">
      <alignment horizontal="center" vertical="top" wrapText="1"/>
      <protection hidden="1"/>
    </xf>
    <xf numFmtId="0" fontId="3" fillId="0" borderId="6" xfId="0" applyFont="1" applyBorder="1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top" wrapText="1"/>
      <protection hidden="1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 applyProtection="1">
      <alignment horizontal="left" vertical="top" wrapText="1"/>
      <protection locked="0"/>
    </xf>
  </cellXfs>
  <cellStyles count="5">
    <cellStyle name="Standaard" xfId="0" builtinId="0"/>
    <cellStyle name="Standaard 2" xfId="1" xr:uid="{00000000-0005-0000-0000-000001000000}"/>
    <cellStyle name="Standaard 2 2" xfId="3" xr:uid="{00000000-0005-0000-0000-000002000000}"/>
    <cellStyle name="Standaard 3" xfId="2" xr:uid="{00000000-0005-0000-0000-000003000000}"/>
    <cellStyle name="Standaard_Functie RIE blanco" xfId="4" xr:uid="{00000000-0005-0000-0000-000004000000}"/>
  </cellStyles>
  <dxfs count="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11</xdr:col>
      <xdr:colOff>563049</xdr:colOff>
      <xdr:row>25</xdr:row>
      <xdr:rowOff>5680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66675"/>
          <a:ext cx="7992549" cy="39871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aharculo\harcRIE%20machinesl%20databestan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mere mach lijst"/>
      <sheetName val="RI&amp;E-mach. Almere"/>
      <sheetName val="fotoblad Almere"/>
      <sheetName val="beoordelingsmodel"/>
      <sheetName val="PvA Beleid Bergum "/>
      <sheetName val="PvA Risico  Bergum"/>
      <sheetName val="score"/>
      <sheetName val="modelFine Kinney"/>
      <sheetName val="Blad1"/>
    </sheetNames>
    <sheetDataSet>
      <sheetData sheetId="0">
        <row r="1">
          <cell r="A1" t="str">
            <v>machine-code</v>
          </cell>
          <cell r="B1" t="str">
            <v>verkorte omschrijving</v>
          </cell>
          <cell r="C1" t="str">
            <v>machine nr.</v>
          </cell>
          <cell r="D1" t="str">
            <v>Bergumnr.</v>
          </cell>
          <cell r="E1" t="str">
            <v>locatie</v>
          </cell>
          <cell r="F1" t="str">
            <v>volledige benaming</v>
          </cell>
          <cell r="G1" t="str">
            <v>koppeling naar fotoblad</v>
          </cell>
        </row>
        <row r="2">
          <cell r="A2">
            <v>1</v>
          </cell>
          <cell r="B2" t="str">
            <v>Instrumentmakers draaibank</v>
          </cell>
          <cell r="C2">
            <v>4814011</v>
          </cell>
          <cell r="D2">
            <v>300</v>
          </cell>
          <cell r="E2" t="str">
            <v>EMRA</v>
          </cell>
          <cell r="F2" t="str">
            <v>Instrumentmakers draaibank</v>
          </cell>
          <cell r="G2" t="str">
            <v>1 EMRA Instrumentmakers draaibank 4814011-300</v>
          </cell>
        </row>
        <row r="3">
          <cell r="A3">
            <v>2</v>
          </cell>
          <cell r="B3" t="str">
            <v>Instrumentmakers draaibank</v>
          </cell>
          <cell r="C3">
            <v>4814011</v>
          </cell>
          <cell r="D3">
            <v>301</v>
          </cell>
          <cell r="E3" t="str">
            <v>EMRA</v>
          </cell>
          <cell r="F3" t="str">
            <v>Instrumentmakers draaibank</v>
          </cell>
          <cell r="G3" t="str">
            <v>2 EMRA Instrumentmakers draaibank 4814011-301</v>
          </cell>
        </row>
        <row r="4">
          <cell r="A4">
            <v>3</v>
          </cell>
          <cell r="B4" t="str">
            <v>tafelboormachine</v>
          </cell>
          <cell r="C4">
            <v>4817901</v>
          </cell>
          <cell r="D4">
            <v>304</v>
          </cell>
          <cell r="E4" t="str">
            <v>EMRA</v>
          </cell>
          <cell r="F4" t="str">
            <v>tafelboormachine</v>
          </cell>
          <cell r="G4" t="str">
            <v>3 EMRA tafelboormachine 4817901-304</v>
          </cell>
        </row>
        <row r="5">
          <cell r="A5">
            <v>4</v>
          </cell>
          <cell r="B5" t="str">
            <v>kolomboormachine</v>
          </cell>
          <cell r="C5">
            <v>4818041</v>
          </cell>
          <cell r="D5">
            <v>300</v>
          </cell>
          <cell r="E5" t="str">
            <v>EMRA</v>
          </cell>
          <cell r="F5" t="str">
            <v>kolomboormachine</v>
          </cell>
          <cell r="G5" t="str">
            <v>4 EMRA kolomboormachine 4818041-300</v>
          </cell>
        </row>
        <row r="6">
          <cell r="A6">
            <v>5</v>
          </cell>
          <cell r="B6" t="str">
            <v>slijp-bandschuurmachine</v>
          </cell>
          <cell r="C6">
            <v>4825121</v>
          </cell>
          <cell r="D6">
            <v>300</v>
          </cell>
          <cell r="E6" t="str">
            <v>EMRA</v>
          </cell>
          <cell r="F6" t="str">
            <v>slijp-bandschuurmachine</v>
          </cell>
          <cell r="G6" t="str">
            <v>5 EMRA slijp-bandschuurmachine 4825121-300</v>
          </cell>
        </row>
        <row r="7">
          <cell r="A7">
            <v>6</v>
          </cell>
          <cell r="B7" t="str">
            <v>Slijpmachine Creusen</v>
          </cell>
          <cell r="C7">
            <v>4825152</v>
          </cell>
          <cell r="D7">
            <v>300</v>
          </cell>
          <cell r="E7" t="str">
            <v>EMRA</v>
          </cell>
          <cell r="F7" t="str">
            <v>Slijpmachine Creusen</v>
          </cell>
          <cell r="G7" t="str">
            <v>6 EMRA Slijpmachine Creusen 4825152-300</v>
          </cell>
        </row>
        <row r="8">
          <cell r="A8">
            <v>7</v>
          </cell>
          <cell r="B8" t="str">
            <v>slijp-polijstmachine</v>
          </cell>
          <cell r="C8">
            <v>4825211</v>
          </cell>
          <cell r="D8">
            <v>300</v>
          </cell>
          <cell r="E8" t="str">
            <v>EMRA</v>
          </cell>
          <cell r="F8" t="str">
            <v>slijp-polijstmachine</v>
          </cell>
          <cell r="G8" t="str">
            <v>7 EMRA slijp-polijstmachine 4825211-300</v>
          </cell>
        </row>
        <row r="9">
          <cell r="A9">
            <v>8</v>
          </cell>
          <cell r="B9" t="str">
            <v>Plaat snijmachine handmatig</v>
          </cell>
          <cell r="C9">
            <v>4822270</v>
          </cell>
          <cell r="D9">
            <v>300</v>
          </cell>
          <cell r="E9" t="str">
            <v>ISW</v>
          </cell>
          <cell r="F9" t="str">
            <v xml:space="preserve">Plaat snijmachine voor cirkels hand bediening </v>
          </cell>
          <cell r="G9" t="str">
            <v>8 ISW Plaat snijmachine handmatig 4822270-300</v>
          </cell>
        </row>
        <row r="10">
          <cell r="A10">
            <v>9</v>
          </cell>
          <cell r="B10" t="str">
            <v xml:space="preserve">Slagschaar handmatig Jorg type4101 </v>
          </cell>
          <cell r="C10">
            <v>4824951</v>
          </cell>
          <cell r="D10">
            <v>300</v>
          </cell>
          <cell r="E10" t="str">
            <v>ISW</v>
          </cell>
          <cell r="F10" t="str">
            <v>Slagschaar handmatig Jorg type4101 nr 840857 voor dunne plaat</v>
          </cell>
          <cell r="G10" t="str">
            <v>9 ISW Slagschaar handmatig Jorg type4101  4824951-300</v>
          </cell>
        </row>
        <row r="11">
          <cell r="A11">
            <v>10</v>
          </cell>
          <cell r="B11" t="str">
            <v xml:space="preserve">Voormachine elektrisch Jorg </v>
          </cell>
          <cell r="C11">
            <v>4831831</v>
          </cell>
          <cell r="D11">
            <v>300</v>
          </cell>
          <cell r="E11" t="str">
            <v>ISW</v>
          </cell>
          <cell r="F11" t="str">
            <v>Voormachine elektrisch Jorg type 5320 nr 862609 voet schakelaar</v>
          </cell>
          <cell r="G11" t="str">
            <v>10 ISW Voormachine elektrisch Jorg  4831831-300</v>
          </cell>
        </row>
        <row r="12">
          <cell r="A12">
            <v>11</v>
          </cell>
          <cell r="B12" t="str">
            <v xml:space="preserve">Wals elektr.1020mm x 1,6mm Jorg </v>
          </cell>
          <cell r="C12">
            <v>4831931</v>
          </cell>
          <cell r="D12">
            <v>300</v>
          </cell>
          <cell r="E12" t="str">
            <v>ISW</v>
          </cell>
          <cell r="F12" t="str">
            <v xml:space="preserve">Wals elektr.1020mm x 1,6mm Jorg type 4561 nr 8611159 beveiliging </v>
          </cell>
          <cell r="G12" t="str">
            <v>11 ISW Wals elektr.1020mm x 1,6mm Jorg  4831931-300</v>
          </cell>
        </row>
        <row r="13">
          <cell r="A13">
            <v>12</v>
          </cell>
          <cell r="B13" t="str">
            <v xml:space="preserve">Zetbank werkbr 1020mm Jorg  </v>
          </cell>
          <cell r="C13">
            <v>4832630</v>
          </cell>
          <cell r="D13">
            <v>300</v>
          </cell>
          <cell r="E13" t="str">
            <v>ISW</v>
          </cell>
          <cell r="F13" t="str">
            <v xml:space="preserve">Zetbank werkbr 1020mm Jorg type 3402 nr 842518 </v>
          </cell>
          <cell r="G13" t="str">
            <v>12 ISW Zetbank werkbr 1020mm Jorg   4832630-300</v>
          </cell>
        </row>
        <row r="14">
          <cell r="A14">
            <v>13</v>
          </cell>
          <cell r="B14" t="str">
            <v>TIG-lasapparaat 380V 10KVA ESAB Argon</v>
          </cell>
          <cell r="C14">
            <v>4819052</v>
          </cell>
          <cell r="D14">
            <v>300</v>
          </cell>
          <cell r="E14" t="str">
            <v>LW</v>
          </cell>
          <cell r="F14" t="str">
            <v>TIG-lasapparaat 380V 10KVA ESAB Argon</v>
          </cell>
          <cell r="G14" t="str">
            <v>13 LW TIG-lasapparaat 380V 10KVA ESAB Argon 4819052-300</v>
          </cell>
        </row>
        <row r="15">
          <cell r="A15">
            <v>14</v>
          </cell>
          <cell r="B15" t="str">
            <v>bandschuurmachine 2000x50mm</v>
          </cell>
          <cell r="C15">
            <v>4824741</v>
          </cell>
          <cell r="D15">
            <v>300</v>
          </cell>
          <cell r="E15" t="str">
            <v>LW</v>
          </cell>
          <cell r="F15" t="str">
            <v>bandschuurmachine op kolom band 2000x50mm</v>
          </cell>
          <cell r="G15" t="str">
            <v>14 LW bandschuurmachine 2000x50mm 4824741-300</v>
          </cell>
        </row>
        <row r="16">
          <cell r="A16">
            <v>15</v>
          </cell>
          <cell r="B16" t="str">
            <v>slijpsteenmachine 2x 400mm op kolom</v>
          </cell>
          <cell r="C16">
            <v>4825161</v>
          </cell>
          <cell r="D16">
            <v>301</v>
          </cell>
          <cell r="E16" t="str">
            <v>LW</v>
          </cell>
          <cell r="F16" t="str">
            <v>slijpsteenmachine 2x 400mm op kolom</v>
          </cell>
          <cell r="G16" t="str">
            <v>15 LW slijpsteenmachine 2x 400mm op kolom 4825161-301</v>
          </cell>
        </row>
        <row r="17">
          <cell r="A17">
            <v>16</v>
          </cell>
          <cell r="B17" t="str">
            <v>autogeen snijmachine vastopgesteld</v>
          </cell>
          <cell r="C17">
            <v>4826471</v>
          </cell>
          <cell r="D17">
            <v>300</v>
          </cell>
          <cell r="E17" t="str">
            <v>LW</v>
          </cell>
          <cell r="F17" t="str">
            <v>autogeen snijmachine vastopgesteld</v>
          </cell>
          <cell r="G17" t="str">
            <v>16 LW autogeen snijmachine vastopgesteld 4826471-300</v>
          </cell>
        </row>
        <row r="18">
          <cell r="A18">
            <v>17</v>
          </cell>
          <cell r="B18" t="str">
            <v>buigijzer</v>
          </cell>
          <cell r="C18">
            <v>4812142</v>
          </cell>
          <cell r="D18">
            <v>300</v>
          </cell>
          <cell r="E18" t="str">
            <v>CW</v>
          </cell>
          <cell r="F18" t="str">
            <v>buigijzer</v>
          </cell>
          <cell r="G18" t="str">
            <v>17 CW buigijzer 4812142-300</v>
          </cell>
        </row>
        <row r="19">
          <cell r="A19">
            <v>18</v>
          </cell>
          <cell r="B19" t="str">
            <v xml:space="preserve">Draadsnijmachine Ridgid </v>
          </cell>
          <cell r="C19">
            <v>4813821</v>
          </cell>
          <cell r="D19">
            <v>300</v>
          </cell>
          <cell r="E19" t="str">
            <v>CW</v>
          </cell>
          <cell r="F19" t="str">
            <v>Draadsnijmachine Ridgid type 535    1/8" tot 2"    (mobiel)</v>
          </cell>
          <cell r="G19" t="str">
            <v>18 CW Draadsnijmachine Ridgid  4813821-300</v>
          </cell>
        </row>
        <row r="20">
          <cell r="A20">
            <v>19</v>
          </cell>
          <cell r="B20" t="str">
            <v>puntlas apparaat</v>
          </cell>
          <cell r="C20">
            <v>4818831</v>
          </cell>
          <cell r="D20">
            <v>300</v>
          </cell>
          <cell r="E20" t="str">
            <v>CW</v>
          </cell>
          <cell r="F20" t="str">
            <v>puntlas apparaat</v>
          </cell>
          <cell r="G20" t="str">
            <v>19 CW puntlas apparaat 4818831-300</v>
          </cell>
        </row>
        <row r="21">
          <cell r="A21">
            <v>20</v>
          </cell>
          <cell r="B21" t="str">
            <v>pakkingsnijmachine hand 80-700mm</v>
          </cell>
          <cell r="C21">
            <v>4822261</v>
          </cell>
          <cell r="D21">
            <v>301</v>
          </cell>
          <cell r="E21" t="str">
            <v>CW</v>
          </cell>
          <cell r="F21" t="str">
            <v>pakkingsnijmachine hand 80-700mm</v>
          </cell>
          <cell r="G21" t="str">
            <v>20 CW pakkingsnijmachine hand 80-700mm 4822261-301</v>
          </cell>
        </row>
        <row r="22">
          <cell r="A22">
            <v>21</v>
          </cell>
          <cell r="B22" t="str">
            <v>pakkingsnijmachine hand 80-1250mm</v>
          </cell>
          <cell r="C22">
            <v>4822261</v>
          </cell>
          <cell r="D22">
            <v>300</v>
          </cell>
          <cell r="E22" t="str">
            <v>CW</v>
          </cell>
          <cell r="F22" t="str">
            <v>pakkingsnijmachine hand 80-1250mm</v>
          </cell>
          <cell r="G22" t="str">
            <v>21 CW pakkingsnijmachine hand 80-1250mm 4822261-300</v>
          </cell>
        </row>
        <row r="23">
          <cell r="A23">
            <v>22</v>
          </cell>
          <cell r="B23" t="str">
            <v>perswerkplaats 700 bar elektrisch</v>
          </cell>
          <cell r="C23">
            <v>4822491</v>
          </cell>
          <cell r="D23">
            <v>301</v>
          </cell>
          <cell r="E23" t="str">
            <v>CW</v>
          </cell>
          <cell r="F23" t="str">
            <v>perswerkplaats 700 bar elektrische aandr.  Fabrk. Bignozzi</v>
          </cell>
          <cell r="G23" t="str">
            <v>22 CW perswerkplaats 700 bar elektrisch 4822491-301</v>
          </cell>
        </row>
        <row r="24">
          <cell r="A24">
            <v>23</v>
          </cell>
          <cell r="B24" t="str">
            <v>Slagschaar middel tbv plaatijzer</v>
          </cell>
          <cell r="C24">
            <v>4825011</v>
          </cell>
          <cell r="D24">
            <v>300</v>
          </cell>
          <cell r="E24" t="str">
            <v>CW</v>
          </cell>
          <cell r="F24" t="str">
            <v>Slagschaar middel tbv plaatijzer max 4mm  Bronswerk met voetbediening</v>
          </cell>
          <cell r="G24" t="str">
            <v>23 CW Slagschaar middel tbv plaatijzer 4825011-300</v>
          </cell>
        </row>
        <row r="25">
          <cell r="A25">
            <v>24</v>
          </cell>
          <cell r="B25" t="str">
            <v>platenwals elektrisch</v>
          </cell>
          <cell r="C25">
            <v>4831911</v>
          </cell>
          <cell r="D25">
            <v>300</v>
          </cell>
          <cell r="E25" t="str">
            <v>CW</v>
          </cell>
          <cell r="F25" t="str">
            <v>platenwals elektrisch</v>
          </cell>
          <cell r="G25" t="str">
            <v>24 CW platenwals elektrisch 4831911-300</v>
          </cell>
        </row>
        <row r="26">
          <cell r="A26">
            <v>25</v>
          </cell>
          <cell r="B26" t="str">
            <v xml:space="preserve">beugelzaag 20" </v>
          </cell>
          <cell r="C26">
            <v>4832291</v>
          </cell>
          <cell r="D26">
            <v>300</v>
          </cell>
          <cell r="E26" t="str">
            <v>CW</v>
          </cell>
          <cell r="F26" t="str">
            <v>zaagmachine beugelzaag 20"  fabrk. Ercole</v>
          </cell>
          <cell r="G26" t="str">
            <v>25 CW beugelzaag 20"  4832291-300</v>
          </cell>
        </row>
        <row r="27">
          <cell r="A27">
            <v>26</v>
          </cell>
          <cell r="B27" t="str">
            <v xml:space="preserve">cirkelzaagmachine zaag d= 315mm </v>
          </cell>
          <cell r="C27">
            <v>4832351</v>
          </cell>
          <cell r="D27">
            <v>300</v>
          </cell>
          <cell r="E27" t="str">
            <v>CW</v>
          </cell>
          <cell r="F27" t="str">
            <v>cirkelzaagmachine zaag d= 315mm  fabrk. Adige</v>
          </cell>
          <cell r="G27" t="str">
            <v>26 CW cirkelzaagmachine zaag d= 315mm  4832351-300</v>
          </cell>
        </row>
        <row r="28">
          <cell r="A28">
            <v>27</v>
          </cell>
          <cell r="B28" t="str">
            <v>zetbank max 2,5mm  handmatig</v>
          </cell>
          <cell r="C28">
            <v>4832671</v>
          </cell>
          <cell r="D28">
            <v>300</v>
          </cell>
          <cell r="E28" t="str">
            <v>CW</v>
          </cell>
          <cell r="F28" t="str">
            <v>zetbank zet lgt 2000mm max 2,5mm  handmatig  fabrk. Bronswerk</v>
          </cell>
          <cell r="G28" t="str">
            <v>27 CW zetbank max 2,5mm  handmatig 4832671-300</v>
          </cell>
        </row>
        <row r="29">
          <cell r="A29">
            <v>28</v>
          </cell>
          <cell r="B29" t="str">
            <v>borenslijpmachine  (mobiel)</v>
          </cell>
          <cell r="C29">
            <v>4810901</v>
          </cell>
          <cell r="D29">
            <v>300</v>
          </cell>
          <cell r="E29" t="str">
            <v>MW</v>
          </cell>
          <cell r="F29" t="str">
            <v>borenslijpmachine  (mobiel)</v>
          </cell>
          <cell r="G29" t="str">
            <v>28 MW borenslijpmachine  (mobiel) 4810901-300</v>
          </cell>
        </row>
        <row r="30">
          <cell r="A30">
            <v>29</v>
          </cell>
          <cell r="B30" t="str">
            <v xml:space="preserve">Draaibank 1000mm tdc </v>
          </cell>
          <cell r="C30">
            <v>4813951</v>
          </cell>
          <cell r="D30">
            <v>300</v>
          </cell>
          <cell r="E30" t="str">
            <v>MW</v>
          </cell>
          <cell r="F30" t="str">
            <v xml:space="preserve">Draaibank 1000mm tdc </v>
          </cell>
          <cell r="G30" t="str">
            <v>29 MW Draaibank 1000mm tdc  4813951-300</v>
          </cell>
        </row>
        <row r="31">
          <cell r="A31">
            <v>30</v>
          </cell>
          <cell r="B31" t="str">
            <v xml:space="preserve">Draaibank 2600mm tdc  </v>
          </cell>
          <cell r="C31">
            <v>4813961</v>
          </cell>
          <cell r="D31">
            <v>300</v>
          </cell>
          <cell r="E31" t="str">
            <v>MW</v>
          </cell>
          <cell r="F31" t="str">
            <v>Draaibank 2600mm tdc  voorzien van noodknop</v>
          </cell>
          <cell r="G31" t="str">
            <v>30 MW Draaibank 2600mm tdc   4813961-300</v>
          </cell>
        </row>
        <row r="32">
          <cell r="A32">
            <v>31</v>
          </cell>
          <cell r="B32" t="str">
            <v xml:space="preserve">Draaibank 4000mm tdc  </v>
          </cell>
          <cell r="C32">
            <v>4813971</v>
          </cell>
          <cell r="D32">
            <v>300</v>
          </cell>
          <cell r="E32" t="str">
            <v>MW</v>
          </cell>
          <cell r="F32" t="str">
            <v>Draaibank 4000mm tdc  voorzien van noodknop</v>
          </cell>
          <cell r="G32" t="str">
            <v>31 MW Draaibank 4000mm tdc   4813971-300</v>
          </cell>
        </row>
        <row r="33">
          <cell r="A33">
            <v>32</v>
          </cell>
          <cell r="B33" t="str">
            <v xml:space="preserve">Freesbank </v>
          </cell>
          <cell r="C33">
            <v>4814551</v>
          </cell>
          <cell r="D33">
            <v>300</v>
          </cell>
          <cell r="E33" t="str">
            <v>MW</v>
          </cell>
          <cell r="F33" t="str">
            <v xml:space="preserve">Freesbank </v>
          </cell>
          <cell r="G33" t="str">
            <v>32 MW Freesbank  4814551-300</v>
          </cell>
        </row>
        <row r="34">
          <cell r="A34">
            <v>33</v>
          </cell>
          <cell r="B34" t="str">
            <v>Spiebaan steekmachine</v>
          </cell>
          <cell r="C34">
            <v>4814681</v>
          </cell>
          <cell r="D34">
            <v>300</v>
          </cell>
          <cell r="E34" t="str">
            <v>MW</v>
          </cell>
          <cell r="F34" t="str">
            <v>Spiebaan steekmachine</v>
          </cell>
          <cell r="G34" t="str">
            <v>33 MW Spiebaan steekmachine 4814681-300</v>
          </cell>
        </row>
        <row r="35">
          <cell r="A35">
            <v>34</v>
          </cell>
          <cell r="B35" t="str">
            <v xml:space="preserve">Tafelboormachine BK 13mm </v>
          </cell>
          <cell r="C35">
            <v>4817901</v>
          </cell>
          <cell r="D35">
            <v>302</v>
          </cell>
          <cell r="E35" t="str">
            <v>MW</v>
          </cell>
          <cell r="F35" t="str">
            <v>Tafelboormachine BK 13mm 220V  Kira   met noodknop</v>
          </cell>
          <cell r="G35" t="str">
            <v>34 MW Tafelboormachine BK 13mm  4817901-302</v>
          </cell>
        </row>
        <row r="36">
          <cell r="A36">
            <v>35</v>
          </cell>
          <cell r="B36" t="str">
            <v>Radiaalboormachine BK conisch</v>
          </cell>
          <cell r="C36">
            <v>4818081</v>
          </cell>
          <cell r="D36">
            <v>301</v>
          </cell>
          <cell r="E36" t="str">
            <v>MW</v>
          </cell>
          <cell r="F36" t="str">
            <v>Radiaalboormachine BK conisch</v>
          </cell>
          <cell r="G36" t="str">
            <v>35 MW Radiaalboormachine BK conisch 4818081-301</v>
          </cell>
        </row>
        <row r="37">
          <cell r="A37">
            <v>36</v>
          </cell>
          <cell r="B37" t="str">
            <v>Kolomboormachine BK conisch</v>
          </cell>
          <cell r="C37">
            <v>4818081</v>
          </cell>
          <cell r="D37">
            <v>302</v>
          </cell>
          <cell r="E37" t="str">
            <v>MW</v>
          </cell>
          <cell r="F37" t="str">
            <v>Kolomboormachine BK conisch</v>
          </cell>
          <cell r="G37" t="str">
            <v>36 MW Kolomboormachine BK conisch 4818081-302</v>
          </cell>
        </row>
        <row r="38">
          <cell r="A38">
            <v>37</v>
          </cell>
          <cell r="B38" t="str">
            <v>Afkort machine profielmateriaal</v>
          </cell>
          <cell r="C38">
            <v>4825001</v>
          </cell>
          <cell r="D38">
            <v>300</v>
          </cell>
          <cell r="E38" t="str">
            <v>MW</v>
          </cell>
          <cell r="F38" t="str">
            <v>Afkort machine voor profielmateriaal Muhr u Bender met voetbediening</v>
          </cell>
          <cell r="G38" t="str">
            <v>37 MW Afkort machine profielmateriaal 4825001-300</v>
          </cell>
        </row>
        <row r="39">
          <cell r="A39">
            <v>38</v>
          </cell>
          <cell r="B39" t="str">
            <v>slijpsteenmachine 2x180mm</v>
          </cell>
          <cell r="C39">
            <v>4825151</v>
          </cell>
          <cell r="D39">
            <v>300</v>
          </cell>
          <cell r="E39" t="str">
            <v>MW</v>
          </cell>
          <cell r="F39" t="str">
            <v>slijpsteenmachine 2x180mm op kolom fabr. Greif</v>
          </cell>
          <cell r="G39" t="str">
            <v>38 MW slijpsteenmachine 2x180mm 4825151-300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4"/>
  <sheetViews>
    <sheetView showGridLines="0" tabSelected="1" zoomScaleNormal="100" workbookViewId="0">
      <selection activeCell="A15" sqref="A15"/>
    </sheetView>
  </sheetViews>
  <sheetFormatPr defaultColWidth="9" defaultRowHeight="13" x14ac:dyDescent="0.3"/>
  <cols>
    <col min="1" max="1" width="19.25" style="3" customWidth="1"/>
    <col min="2" max="2" width="13.83203125" style="3" bestFit="1" customWidth="1"/>
    <col min="3" max="3" width="11" style="3" customWidth="1"/>
    <col min="4" max="7" width="5.58203125" style="3" customWidth="1"/>
    <col min="8" max="17" width="3.33203125" style="3" customWidth="1"/>
    <col min="18" max="18" width="32" style="3" customWidth="1"/>
    <col min="19" max="22" width="5.58203125" style="3" customWidth="1"/>
    <col min="23" max="23" width="12.33203125" style="3" customWidth="1"/>
    <col min="24" max="24" width="12.33203125" style="15" customWidth="1"/>
    <col min="25" max="25" width="35.83203125" style="15" customWidth="1"/>
    <col min="26" max="31" width="9" style="15"/>
    <col min="32" max="16384" width="9" style="3"/>
  </cols>
  <sheetData>
    <row r="1" spans="1:31" x14ac:dyDescent="0.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  <c r="Y1" s="36"/>
    </row>
    <row r="2" spans="1:31" s="14" customFormat="1" ht="12.75" customHeight="1" x14ac:dyDescent="0.3">
      <c r="A2" s="48" t="s">
        <v>19</v>
      </c>
      <c r="B2" s="92"/>
      <c r="C2" s="93"/>
      <c r="D2" s="75" t="s">
        <v>21</v>
      </c>
      <c r="E2" s="75"/>
      <c r="F2" s="90"/>
      <c r="G2" s="90"/>
      <c r="H2" s="91"/>
      <c r="I2" s="91"/>
      <c r="J2" s="91"/>
      <c r="K2" s="91"/>
      <c r="L2" s="47"/>
      <c r="M2" s="47"/>
      <c r="N2" s="84"/>
      <c r="O2" s="85"/>
      <c r="P2" s="85"/>
      <c r="Q2" s="49"/>
      <c r="R2" s="49"/>
      <c r="S2" s="49"/>
      <c r="T2" s="49"/>
      <c r="U2" s="49"/>
      <c r="V2" s="49"/>
      <c r="W2" s="47"/>
      <c r="X2" s="47"/>
      <c r="Y2" s="47"/>
    </row>
    <row r="3" spans="1:31" s="14" customFormat="1" ht="12.75" customHeight="1" x14ac:dyDescent="0.3">
      <c r="A3" s="48" t="s">
        <v>20</v>
      </c>
      <c r="B3" s="92"/>
      <c r="C3" s="93"/>
      <c r="D3" s="75" t="s">
        <v>21</v>
      </c>
      <c r="E3" s="75"/>
      <c r="F3" s="90"/>
      <c r="G3" s="90"/>
      <c r="H3" s="91"/>
      <c r="I3" s="91"/>
      <c r="J3" s="91"/>
      <c r="K3" s="91"/>
      <c r="L3" s="47"/>
      <c r="M3" s="47"/>
      <c r="N3" s="49"/>
      <c r="O3" s="49"/>
      <c r="P3" s="49"/>
      <c r="Q3" s="49"/>
      <c r="R3" s="49"/>
      <c r="S3" s="49"/>
      <c r="T3" s="49"/>
      <c r="U3" s="49"/>
      <c r="V3" s="49"/>
      <c r="W3" s="47"/>
      <c r="X3" s="47"/>
      <c r="Y3" s="47"/>
    </row>
    <row r="4" spans="1:31" s="14" customFormat="1" ht="12.75" customHeight="1" x14ac:dyDescent="0.3">
      <c r="A4" s="48" t="s">
        <v>27</v>
      </c>
      <c r="B4" s="94" t="s">
        <v>34</v>
      </c>
      <c r="C4" s="95"/>
      <c r="D4" s="75" t="s">
        <v>21</v>
      </c>
      <c r="E4" s="75"/>
      <c r="F4" s="90"/>
      <c r="G4" s="90"/>
      <c r="H4" s="91"/>
      <c r="I4" s="91"/>
      <c r="J4" s="91"/>
      <c r="K4" s="91"/>
      <c r="L4" s="47"/>
      <c r="M4" s="47"/>
      <c r="N4" s="49"/>
      <c r="O4" s="49"/>
      <c r="P4" s="49"/>
      <c r="Q4" s="49"/>
      <c r="R4" s="49"/>
      <c r="S4" s="50"/>
      <c r="T4" s="50"/>
      <c r="U4" s="50"/>
      <c r="V4" s="50"/>
      <c r="W4" s="47"/>
      <c r="X4" s="47"/>
      <c r="Y4" s="47"/>
    </row>
    <row r="5" spans="1:31" s="14" customFormat="1" ht="12.75" customHeight="1" x14ac:dyDescent="0.3">
      <c r="A5" s="48" t="s">
        <v>28</v>
      </c>
      <c r="B5" s="92"/>
      <c r="C5" s="93"/>
      <c r="D5" s="46"/>
      <c r="E5" s="46"/>
      <c r="F5" s="89"/>
      <c r="G5" s="89"/>
      <c r="H5" s="47"/>
      <c r="I5" s="47"/>
      <c r="J5" s="47"/>
      <c r="K5" s="47"/>
      <c r="L5" s="47"/>
      <c r="M5" s="47"/>
      <c r="N5" s="49"/>
      <c r="O5" s="49"/>
      <c r="P5" s="49"/>
      <c r="Q5" s="49"/>
      <c r="R5" s="49"/>
      <c r="S5" s="50"/>
      <c r="T5" s="50"/>
      <c r="U5" s="50"/>
      <c r="V5" s="50"/>
      <c r="W5" s="47"/>
      <c r="X5" s="47"/>
      <c r="Y5" s="47"/>
    </row>
    <row r="6" spans="1:31" s="14" customFormat="1" ht="12.75" customHeight="1" x14ac:dyDescent="0.3">
      <c r="A6" s="48" t="s">
        <v>26</v>
      </c>
      <c r="B6" s="92"/>
      <c r="C6" s="93"/>
      <c r="D6" s="46"/>
      <c r="E6" s="46"/>
      <c r="F6" s="89"/>
      <c r="G6" s="89"/>
      <c r="H6" s="47"/>
      <c r="I6" s="47"/>
      <c r="J6" s="47"/>
      <c r="K6" s="47"/>
      <c r="L6" s="47"/>
      <c r="M6" s="47"/>
      <c r="N6" s="49"/>
      <c r="O6" s="49"/>
      <c r="P6" s="49"/>
      <c r="Q6" s="49"/>
      <c r="R6" s="49"/>
      <c r="S6" s="50"/>
      <c r="T6" s="50"/>
      <c r="U6" s="50"/>
      <c r="V6" s="50"/>
      <c r="W6" s="47"/>
      <c r="X6" s="47"/>
      <c r="Y6" s="47"/>
    </row>
    <row r="7" spans="1:31" s="14" customFormat="1" x14ac:dyDescent="0.3">
      <c r="A7" s="48" t="s">
        <v>29</v>
      </c>
      <c r="B7" s="92"/>
      <c r="C7" s="93"/>
      <c r="D7" s="46"/>
      <c r="E7" s="46"/>
      <c r="F7" s="89"/>
      <c r="G7" s="89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</row>
    <row r="8" spans="1:31" s="14" customFormat="1" x14ac:dyDescent="0.3">
      <c r="A8" s="48" t="s">
        <v>30</v>
      </c>
      <c r="B8" s="92"/>
      <c r="C8" s="93"/>
      <c r="D8" s="46"/>
      <c r="E8" s="46"/>
      <c r="F8" s="89"/>
      <c r="G8" s="89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31" s="47" customFormat="1" x14ac:dyDescent="0.3">
      <c r="A9" s="45"/>
      <c r="B9" s="46"/>
      <c r="C9" s="46"/>
      <c r="D9" s="46"/>
      <c r="E9" s="46"/>
      <c r="F9" s="46"/>
      <c r="G9" s="46"/>
    </row>
    <row r="10" spans="1:31" s="47" customFormat="1" x14ac:dyDescent="0.3">
      <c r="A10" s="45"/>
      <c r="B10" s="46"/>
      <c r="C10" s="46"/>
      <c r="D10" s="46"/>
      <c r="E10" s="46"/>
      <c r="F10" s="46"/>
      <c r="G10" s="46"/>
    </row>
    <row r="11" spans="1:31" s="47" customFormat="1" x14ac:dyDescent="0.3">
      <c r="A11" s="45"/>
      <c r="B11" s="46"/>
      <c r="C11" s="46"/>
      <c r="D11" s="46"/>
      <c r="E11" s="46"/>
      <c r="F11" s="46"/>
      <c r="G11" s="46"/>
    </row>
    <row r="12" spans="1:31" s="47" customFormat="1" ht="13.5" thickBot="1" x14ac:dyDescent="0.35"/>
    <row r="13" spans="1:31" s="35" customFormat="1" ht="33.75" customHeight="1" x14ac:dyDescent="0.3">
      <c r="D13" s="76" t="s">
        <v>4</v>
      </c>
      <c r="E13" s="82"/>
      <c r="F13" s="82"/>
      <c r="G13" s="83"/>
      <c r="S13" s="76" t="s">
        <v>3</v>
      </c>
      <c r="T13" s="77"/>
      <c r="U13" s="77"/>
      <c r="V13" s="78"/>
      <c r="W13" s="86" t="s">
        <v>22</v>
      </c>
      <c r="X13" s="87"/>
      <c r="Y13" s="88"/>
      <c r="Z13" s="36"/>
      <c r="AA13" s="36"/>
      <c r="AB13" s="36"/>
      <c r="AC13" s="36"/>
      <c r="AD13" s="36"/>
      <c r="AE13" s="36"/>
    </row>
    <row r="14" spans="1:31" s="35" customFormat="1" ht="43.5" x14ac:dyDescent="0.3">
      <c r="A14" s="37" t="s">
        <v>11</v>
      </c>
      <c r="B14" s="37" t="s">
        <v>0</v>
      </c>
      <c r="C14" s="38" t="s">
        <v>1</v>
      </c>
      <c r="D14" s="39" t="s">
        <v>6</v>
      </c>
      <c r="E14" s="40" t="s">
        <v>7</v>
      </c>
      <c r="F14" s="40" t="s">
        <v>8</v>
      </c>
      <c r="G14" s="41" t="s">
        <v>9</v>
      </c>
      <c r="H14" s="79" t="s">
        <v>2</v>
      </c>
      <c r="I14" s="80"/>
      <c r="J14" s="80"/>
      <c r="K14" s="80"/>
      <c r="L14" s="80"/>
      <c r="M14" s="80"/>
      <c r="N14" s="80"/>
      <c r="O14" s="80"/>
      <c r="P14" s="80"/>
      <c r="Q14" s="80"/>
      <c r="R14" s="81"/>
      <c r="S14" s="39" t="s">
        <v>6</v>
      </c>
      <c r="T14" s="40" t="s">
        <v>7</v>
      </c>
      <c r="U14" s="40" t="s">
        <v>8</v>
      </c>
      <c r="V14" s="41" t="s">
        <v>9</v>
      </c>
      <c r="W14" s="42" t="s">
        <v>23</v>
      </c>
      <c r="X14" s="43" t="s">
        <v>32</v>
      </c>
      <c r="Y14" s="44" t="s">
        <v>31</v>
      </c>
      <c r="Z14" s="36"/>
      <c r="AA14" s="36"/>
      <c r="AB14" s="36"/>
      <c r="AC14" s="36"/>
      <c r="AD14" s="36"/>
      <c r="AE14" s="36"/>
    </row>
    <row r="15" spans="1:31" ht="33.75" customHeight="1" x14ac:dyDescent="0.3">
      <c r="A15" s="2" t="s">
        <v>88</v>
      </c>
      <c r="B15" s="2" t="s">
        <v>5</v>
      </c>
      <c r="C15" s="2" t="s">
        <v>12</v>
      </c>
      <c r="D15" s="16">
        <v>7</v>
      </c>
      <c r="E15" s="20">
        <v>6</v>
      </c>
      <c r="F15" s="20">
        <v>6</v>
      </c>
      <c r="G15" s="31">
        <f t="shared" ref="G15:G24" si="0">D15*E15*F15</f>
        <v>252</v>
      </c>
      <c r="H15" s="71" t="s">
        <v>10</v>
      </c>
      <c r="I15" s="72"/>
      <c r="J15" s="72"/>
      <c r="K15" s="72"/>
      <c r="L15" s="72"/>
      <c r="M15" s="72"/>
      <c r="N15" s="72"/>
      <c r="O15" s="72"/>
      <c r="P15" s="72"/>
      <c r="Q15" s="72"/>
      <c r="R15" s="73"/>
      <c r="S15" s="16">
        <v>3</v>
      </c>
      <c r="T15" s="20">
        <v>6</v>
      </c>
      <c r="U15" s="20">
        <v>0.2</v>
      </c>
      <c r="V15" s="31">
        <f t="shared" ref="V15:V24" si="1">S15*T15*U15</f>
        <v>3.6</v>
      </c>
      <c r="W15" s="66" t="s">
        <v>24</v>
      </c>
      <c r="X15" s="67"/>
      <c r="Y15" s="32"/>
    </row>
    <row r="16" spans="1:31" ht="12.75" customHeight="1" x14ac:dyDescent="0.3">
      <c r="A16" s="2"/>
      <c r="B16" s="2"/>
      <c r="C16" s="2"/>
      <c r="D16" s="63"/>
      <c r="E16" s="2"/>
      <c r="F16" s="2"/>
      <c r="G16" s="31">
        <f t="shared" si="0"/>
        <v>0</v>
      </c>
      <c r="H16" s="71"/>
      <c r="I16" s="72"/>
      <c r="J16" s="72"/>
      <c r="K16" s="72"/>
      <c r="L16" s="72"/>
      <c r="M16" s="72"/>
      <c r="N16" s="72"/>
      <c r="O16" s="72"/>
      <c r="P16" s="72"/>
      <c r="Q16" s="72"/>
      <c r="R16" s="73"/>
      <c r="S16" s="16"/>
      <c r="T16" s="20"/>
      <c r="U16" s="20"/>
      <c r="V16" s="31">
        <f t="shared" si="1"/>
        <v>0</v>
      </c>
      <c r="W16" s="66"/>
      <c r="X16" s="67"/>
      <c r="Y16" s="32"/>
    </row>
    <row r="17" spans="1:31" ht="12.75" customHeight="1" x14ac:dyDescent="0.3">
      <c r="A17" s="2"/>
      <c r="B17" s="2"/>
      <c r="C17" s="2"/>
      <c r="D17" s="63"/>
      <c r="E17" s="2"/>
      <c r="F17" s="2"/>
      <c r="G17" s="31">
        <f t="shared" si="0"/>
        <v>0</v>
      </c>
      <c r="H17" s="71"/>
      <c r="I17" s="72"/>
      <c r="J17" s="72"/>
      <c r="K17" s="72"/>
      <c r="L17" s="72"/>
      <c r="M17" s="72"/>
      <c r="N17" s="72"/>
      <c r="O17" s="72"/>
      <c r="P17" s="72"/>
      <c r="Q17" s="72"/>
      <c r="R17" s="73"/>
      <c r="S17" s="16"/>
      <c r="T17" s="20"/>
      <c r="U17" s="20"/>
      <c r="V17" s="31">
        <f t="shared" si="1"/>
        <v>0</v>
      </c>
      <c r="W17" s="16"/>
      <c r="X17" s="68"/>
      <c r="Y17" s="32"/>
    </row>
    <row r="18" spans="1:31" x14ac:dyDescent="0.3">
      <c r="A18" s="2"/>
      <c r="B18" s="2"/>
      <c r="C18" s="2"/>
      <c r="D18" s="63"/>
      <c r="E18" s="2"/>
      <c r="F18" s="2"/>
      <c r="G18" s="31">
        <f t="shared" si="0"/>
        <v>0</v>
      </c>
      <c r="H18" s="71"/>
      <c r="I18" s="72"/>
      <c r="J18" s="72"/>
      <c r="K18" s="72"/>
      <c r="L18" s="72"/>
      <c r="M18" s="72"/>
      <c r="N18" s="72"/>
      <c r="O18" s="72"/>
      <c r="P18" s="72"/>
      <c r="Q18" s="72"/>
      <c r="R18" s="73"/>
      <c r="S18" s="16"/>
      <c r="T18" s="20"/>
      <c r="U18" s="20"/>
      <c r="V18" s="31">
        <f t="shared" si="1"/>
        <v>0</v>
      </c>
      <c r="W18" s="16"/>
      <c r="X18" s="68"/>
      <c r="Y18" s="32"/>
    </row>
    <row r="19" spans="1:31" x14ac:dyDescent="0.3">
      <c r="A19" s="2"/>
      <c r="B19" s="2"/>
      <c r="C19" s="2"/>
      <c r="D19" s="63"/>
      <c r="E19" s="2"/>
      <c r="F19" s="2"/>
      <c r="G19" s="31">
        <f t="shared" si="0"/>
        <v>0</v>
      </c>
      <c r="H19" s="71"/>
      <c r="I19" s="72"/>
      <c r="J19" s="72"/>
      <c r="K19" s="72"/>
      <c r="L19" s="72"/>
      <c r="M19" s="72"/>
      <c r="N19" s="72"/>
      <c r="O19" s="72"/>
      <c r="P19" s="72"/>
      <c r="Q19" s="72"/>
      <c r="R19" s="73"/>
      <c r="S19" s="16"/>
      <c r="T19" s="20"/>
      <c r="U19" s="20"/>
      <c r="V19" s="31">
        <f t="shared" si="1"/>
        <v>0</v>
      </c>
      <c r="W19" s="16"/>
      <c r="X19" s="68"/>
      <c r="Y19" s="32"/>
    </row>
    <row r="20" spans="1:31" ht="12.75" customHeight="1" x14ac:dyDescent="0.3">
      <c r="A20" s="2"/>
      <c r="B20" s="2"/>
      <c r="C20" s="2"/>
      <c r="D20" s="63"/>
      <c r="E20" s="2"/>
      <c r="F20" s="2"/>
      <c r="G20" s="31">
        <f t="shared" si="0"/>
        <v>0</v>
      </c>
      <c r="H20" s="71"/>
      <c r="I20" s="72"/>
      <c r="J20" s="72"/>
      <c r="K20" s="72"/>
      <c r="L20" s="72"/>
      <c r="M20" s="72"/>
      <c r="N20" s="72"/>
      <c r="O20" s="72"/>
      <c r="P20" s="72"/>
      <c r="Q20" s="72"/>
      <c r="R20" s="73"/>
      <c r="S20" s="16"/>
      <c r="T20" s="20"/>
      <c r="U20" s="20"/>
      <c r="V20" s="31">
        <f t="shared" si="1"/>
        <v>0</v>
      </c>
      <c r="W20" s="16"/>
      <c r="X20" s="68"/>
      <c r="Y20" s="32"/>
    </row>
    <row r="21" spans="1:31" x14ac:dyDescent="0.3">
      <c r="A21" s="2"/>
      <c r="B21" s="2"/>
      <c r="C21" s="2"/>
      <c r="D21" s="63"/>
      <c r="E21" s="2"/>
      <c r="F21" s="2"/>
      <c r="G21" s="31">
        <f t="shared" si="0"/>
        <v>0</v>
      </c>
      <c r="H21" s="71"/>
      <c r="I21" s="72"/>
      <c r="J21" s="72"/>
      <c r="K21" s="72"/>
      <c r="L21" s="72"/>
      <c r="M21" s="72"/>
      <c r="N21" s="72"/>
      <c r="O21" s="72"/>
      <c r="P21" s="72"/>
      <c r="Q21" s="72"/>
      <c r="R21" s="73"/>
      <c r="S21" s="16"/>
      <c r="T21" s="20"/>
      <c r="U21" s="20"/>
      <c r="V21" s="31">
        <f t="shared" si="1"/>
        <v>0</v>
      </c>
      <c r="W21" s="16"/>
      <c r="X21" s="68"/>
      <c r="Y21" s="32"/>
    </row>
    <row r="22" spans="1:31" ht="12.75" customHeight="1" x14ac:dyDescent="0.3">
      <c r="A22" s="2"/>
      <c r="B22" s="2"/>
      <c r="C22" s="2"/>
      <c r="D22" s="63"/>
      <c r="E22" s="2"/>
      <c r="F22" s="2"/>
      <c r="G22" s="31">
        <f t="shared" si="0"/>
        <v>0</v>
      </c>
      <c r="H22" s="71"/>
      <c r="I22" s="72"/>
      <c r="J22" s="72"/>
      <c r="K22" s="72"/>
      <c r="L22" s="72"/>
      <c r="M22" s="72"/>
      <c r="N22" s="72"/>
      <c r="O22" s="72"/>
      <c r="P22" s="72"/>
      <c r="Q22" s="72"/>
      <c r="R22" s="73"/>
      <c r="S22" s="16"/>
      <c r="T22" s="20"/>
      <c r="U22" s="20"/>
      <c r="V22" s="31">
        <f t="shared" si="1"/>
        <v>0</v>
      </c>
      <c r="W22" s="16"/>
      <c r="X22" s="68"/>
      <c r="Y22" s="32"/>
    </row>
    <row r="23" spans="1:31" x14ac:dyDescent="0.3">
      <c r="A23" s="2"/>
      <c r="B23" s="2"/>
      <c r="C23" s="2"/>
      <c r="D23" s="63"/>
      <c r="E23" s="2"/>
      <c r="F23" s="2"/>
      <c r="G23" s="31">
        <f t="shared" si="0"/>
        <v>0</v>
      </c>
      <c r="H23" s="71"/>
      <c r="I23" s="72"/>
      <c r="J23" s="72"/>
      <c r="K23" s="72"/>
      <c r="L23" s="72"/>
      <c r="M23" s="72"/>
      <c r="N23" s="72"/>
      <c r="O23" s="72"/>
      <c r="P23" s="72"/>
      <c r="Q23" s="72"/>
      <c r="R23" s="73"/>
      <c r="S23" s="16"/>
      <c r="T23" s="20"/>
      <c r="U23" s="20"/>
      <c r="V23" s="31">
        <f t="shared" si="1"/>
        <v>0</v>
      </c>
      <c r="W23" s="16"/>
      <c r="X23" s="68"/>
      <c r="Y23" s="32"/>
    </row>
    <row r="24" spans="1:31" ht="13.5" thickBot="1" x14ac:dyDescent="0.35">
      <c r="A24" s="2"/>
      <c r="B24" s="2"/>
      <c r="C24" s="2"/>
      <c r="D24" s="64"/>
      <c r="E24" s="65"/>
      <c r="F24" s="65"/>
      <c r="G24" s="33">
        <f t="shared" si="0"/>
        <v>0</v>
      </c>
      <c r="H24" s="71"/>
      <c r="I24" s="72"/>
      <c r="J24" s="72"/>
      <c r="K24" s="72"/>
      <c r="L24" s="72"/>
      <c r="M24" s="72"/>
      <c r="N24" s="72"/>
      <c r="O24" s="72"/>
      <c r="P24" s="72"/>
      <c r="Q24" s="72"/>
      <c r="R24" s="73"/>
      <c r="S24" s="17"/>
      <c r="T24" s="18"/>
      <c r="U24" s="18"/>
      <c r="V24" s="33">
        <f t="shared" si="1"/>
        <v>0</v>
      </c>
      <c r="W24" s="17"/>
      <c r="X24" s="69"/>
      <c r="Y24" s="34"/>
    </row>
    <row r="25" spans="1:31" x14ac:dyDescent="0.3">
      <c r="X25" s="3"/>
      <c r="Y25" s="3"/>
      <c r="Z25" s="3"/>
      <c r="AA25" s="3"/>
      <c r="AB25" s="3"/>
      <c r="AC25" s="3"/>
      <c r="AD25" s="3"/>
      <c r="AE25" s="3"/>
    </row>
    <row r="26" spans="1:31" s="35" customFormat="1" ht="15.5" x14ac:dyDescent="0.3">
      <c r="A26" s="57" t="s">
        <v>84</v>
      </c>
      <c r="B26" s="52">
        <v>1</v>
      </c>
      <c r="C26" s="74" t="s">
        <v>40</v>
      </c>
      <c r="D26" s="74"/>
      <c r="E26" s="74"/>
      <c r="F26" s="74"/>
      <c r="G26" s="74"/>
      <c r="X26" s="36"/>
      <c r="Y26" s="36"/>
      <c r="Z26" s="36"/>
      <c r="AA26" s="36"/>
      <c r="AB26" s="36"/>
      <c r="AC26" s="36"/>
      <c r="AD26" s="36"/>
      <c r="AE26" s="36"/>
    </row>
    <row r="27" spans="1:31" s="35" customFormat="1" x14ac:dyDescent="0.3">
      <c r="A27" s="51"/>
      <c r="B27" s="52">
        <v>3</v>
      </c>
      <c r="C27" s="70" t="s">
        <v>42</v>
      </c>
      <c r="D27" s="70"/>
      <c r="E27" s="70"/>
      <c r="F27" s="70"/>
      <c r="G27" s="70"/>
      <c r="X27" s="36"/>
      <c r="Y27" s="36"/>
      <c r="Z27" s="36"/>
      <c r="AA27" s="36"/>
      <c r="AB27" s="36"/>
      <c r="AC27" s="36"/>
      <c r="AD27" s="36"/>
      <c r="AE27" s="36"/>
    </row>
    <row r="28" spans="1:31" s="35" customFormat="1" x14ac:dyDescent="0.3">
      <c r="A28" s="51"/>
      <c r="B28" s="52">
        <v>7</v>
      </c>
      <c r="C28" s="70" t="s">
        <v>41</v>
      </c>
      <c r="D28" s="70"/>
      <c r="E28" s="70"/>
      <c r="F28" s="70"/>
      <c r="G28" s="70"/>
      <c r="X28" s="36"/>
      <c r="Y28" s="36"/>
      <c r="Z28" s="36"/>
      <c r="AA28" s="36"/>
      <c r="AB28" s="36"/>
      <c r="AC28" s="36"/>
      <c r="AD28" s="36"/>
      <c r="AE28" s="36"/>
    </row>
    <row r="29" spans="1:31" s="35" customFormat="1" x14ac:dyDescent="0.3">
      <c r="A29" s="51"/>
      <c r="B29" s="52">
        <v>15</v>
      </c>
      <c r="C29" s="70" t="s">
        <v>43</v>
      </c>
      <c r="D29" s="70"/>
      <c r="E29" s="70"/>
      <c r="F29" s="70"/>
      <c r="G29" s="70"/>
      <c r="X29" s="36"/>
      <c r="Y29" s="36"/>
      <c r="Z29" s="36"/>
      <c r="AA29" s="36"/>
      <c r="AB29" s="36"/>
      <c r="AC29" s="36"/>
      <c r="AD29" s="36"/>
      <c r="AE29" s="36"/>
    </row>
    <row r="30" spans="1:31" s="35" customFormat="1" x14ac:dyDescent="0.3">
      <c r="A30" s="51"/>
      <c r="B30" s="52">
        <v>40</v>
      </c>
      <c r="C30" s="70" t="s">
        <v>44</v>
      </c>
      <c r="D30" s="70"/>
      <c r="E30" s="70"/>
      <c r="F30" s="70"/>
      <c r="G30" s="70"/>
      <c r="X30" s="36"/>
      <c r="Y30" s="36"/>
      <c r="Z30" s="36"/>
      <c r="AA30" s="36"/>
      <c r="AB30" s="36"/>
      <c r="AC30" s="36"/>
      <c r="AD30" s="36"/>
      <c r="AE30" s="36"/>
    </row>
    <row r="31" spans="1:31" s="35" customFormat="1" x14ac:dyDescent="0.3">
      <c r="A31" s="96"/>
      <c r="B31" s="96"/>
      <c r="C31" s="96"/>
      <c r="D31" s="96"/>
      <c r="E31" s="96"/>
      <c r="F31" s="96"/>
      <c r="G31" s="96"/>
      <c r="X31" s="36"/>
      <c r="Y31" s="36"/>
      <c r="Z31" s="36"/>
      <c r="AA31" s="36"/>
      <c r="AB31" s="36"/>
      <c r="AC31" s="36"/>
      <c r="AD31" s="36"/>
      <c r="AE31" s="36"/>
    </row>
    <row r="32" spans="1:31" s="35" customFormat="1" ht="15.5" x14ac:dyDescent="0.3">
      <c r="A32" s="57" t="s">
        <v>85</v>
      </c>
      <c r="B32" s="52">
        <v>0.5</v>
      </c>
      <c r="C32" s="70" t="s">
        <v>47</v>
      </c>
      <c r="D32" s="70"/>
      <c r="E32" s="70"/>
      <c r="F32" s="70"/>
      <c r="G32" s="70"/>
      <c r="X32" s="36"/>
      <c r="Y32" s="36"/>
      <c r="Z32" s="36"/>
      <c r="AA32" s="36"/>
      <c r="AB32" s="36"/>
      <c r="AC32" s="36"/>
      <c r="AD32" s="36"/>
      <c r="AE32" s="36"/>
    </row>
    <row r="33" spans="1:31" s="35" customFormat="1" x14ac:dyDescent="0.3">
      <c r="A33" s="51"/>
      <c r="B33" s="52">
        <v>1</v>
      </c>
      <c r="C33" s="70" t="s">
        <v>48</v>
      </c>
      <c r="D33" s="70"/>
      <c r="E33" s="70"/>
      <c r="F33" s="70"/>
      <c r="G33" s="70"/>
      <c r="X33" s="36"/>
      <c r="Y33" s="36"/>
      <c r="Z33" s="36"/>
      <c r="AA33" s="36"/>
      <c r="AB33" s="36"/>
      <c r="AC33" s="36"/>
      <c r="AD33" s="36"/>
      <c r="AE33" s="36"/>
    </row>
    <row r="34" spans="1:31" s="35" customFormat="1" x14ac:dyDescent="0.3">
      <c r="A34" s="51"/>
      <c r="B34" s="52">
        <v>2</v>
      </c>
      <c r="C34" s="70" t="s">
        <v>49</v>
      </c>
      <c r="D34" s="70"/>
      <c r="E34" s="70"/>
      <c r="F34" s="70"/>
      <c r="G34" s="70"/>
      <c r="X34" s="36"/>
      <c r="Y34" s="36"/>
      <c r="Z34" s="36"/>
      <c r="AA34" s="36"/>
      <c r="AB34" s="36"/>
      <c r="AC34" s="36"/>
      <c r="AD34" s="36"/>
      <c r="AE34" s="36"/>
    </row>
    <row r="35" spans="1:31" s="35" customFormat="1" x14ac:dyDescent="0.3">
      <c r="A35" s="51"/>
      <c r="B35" s="52">
        <v>3</v>
      </c>
      <c r="C35" s="70" t="s">
        <v>50</v>
      </c>
      <c r="D35" s="70"/>
      <c r="E35" s="70"/>
      <c r="F35" s="70"/>
      <c r="G35" s="70"/>
      <c r="X35" s="36"/>
      <c r="Y35" s="36"/>
      <c r="Z35" s="36"/>
      <c r="AA35" s="36"/>
      <c r="AB35" s="36"/>
      <c r="AC35" s="36"/>
      <c r="AD35" s="36"/>
      <c r="AE35" s="36"/>
    </row>
    <row r="36" spans="1:31" s="35" customFormat="1" x14ac:dyDescent="0.3">
      <c r="A36" s="51"/>
      <c r="B36" s="52">
        <v>6</v>
      </c>
      <c r="C36" s="70" t="s">
        <v>51</v>
      </c>
      <c r="D36" s="70"/>
      <c r="E36" s="70"/>
      <c r="F36" s="70"/>
      <c r="G36" s="70"/>
      <c r="X36" s="36"/>
      <c r="Y36" s="36"/>
      <c r="Z36" s="36"/>
      <c r="AA36" s="36"/>
      <c r="AB36" s="36"/>
      <c r="AC36" s="36"/>
      <c r="AD36" s="36"/>
      <c r="AE36" s="36"/>
    </row>
    <row r="37" spans="1:31" s="35" customFormat="1" x14ac:dyDescent="0.3">
      <c r="A37" s="51"/>
      <c r="B37" s="52">
        <v>10</v>
      </c>
      <c r="C37" s="70" t="s">
        <v>52</v>
      </c>
      <c r="D37" s="70"/>
      <c r="E37" s="70"/>
      <c r="F37" s="70"/>
      <c r="G37" s="70"/>
      <c r="X37" s="36"/>
      <c r="Y37" s="36"/>
      <c r="Z37" s="36"/>
      <c r="AA37" s="36"/>
      <c r="AB37" s="36"/>
      <c r="AC37" s="36"/>
      <c r="AD37" s="36"/>
      <c r="AE37" s="36"/>
    </row>
    <row r="38" spans="1:31" s="35" customFormat="1" x14ac:dyDescent="0.3">
      <c r="A38" s="96"/>
      <c r="B38" s="96"/>
      <c r="C38" s="96"/>
      <c r="D38" s="96"/>
      <c r="E38" s="96"/>
      <c r="F38" s="96"/>
      <c r="G38" s="96"/>
      <c r="X38" s="36"/>
      <c r="Y38" s="36"/>
      <c r="Z38" s="36"/>
      <c r="AA38" s="36"/>
      <c r="AB38" s="36"/>
      <c r="AC38" s="36"/>
      <c r="AD38" s="36"/>
      <c r="AE38" s="36"/>
    </row>
    <row r="39" spans="1:31" s="35" customFormat="1" ht="15.5" x14ac:dyDescent="0.3">
      <c r="A39" s="57" t="s">
        <v>86</v>
      </c>
      <c r="B39" s="52">
        <v>0.2</v>
      </c>
      <c r="C39" s="70" t="s">
        <v>45</v>
      </c>
      <c r="D39" s="70"/>
      <c r="E39" s="70"/>
      <c r="F39" s="70"/>
      <c r="G39" s="70"/>
      <c r="X39" s="36"/>
      <c r="Y39" s="36"/>
      <c r="Z39" s="36"/>
      <c r="AA39" s="36"/>
      <c r="AB39" s="36"/>
      <c r="AC39" s="36"/>
      <c r="AD39" s="36"/>
      <c r="AE39" s="36"/>
    </row>
    <row r="40" spans="1:31" s="35" customFormat="1" x14ac:dyDescent="0.3">
      <c r="A40" s="51"/>
      <c r="B40" s="52">
        <v>0.5</v>
      </c>
      <c r="C40" s="70" t="s">
        <v>46</v>
      </c>
      <c r="D40" s="70"/>
      <c r="E40" s="70"/>
      <c r="F40" s="70"/>
      <c r="G40" s="70"/>
      <c r="X40" s="36"/>
      <c r="Y40" s="36"/>
      <c r="Z40" s="36"/>
      <c r="AA40" s="36"/>
      <c r="AB40" s="36"/>
      <c r="AC40" s="36"/>
      <c r="AD40" s="36"/>
      <c r="AE40" s="36"/>
    </row>
    <row r="41" spans="1:31" s="35" customFormat="1" x14ac:dyDescent="0.3">
      <c r="A41" s="51"/>
      <c r="B41" s="52">
        <v>3</v>
      </c>
      <c r="C41" s="70" t="s">
        <v>53</v>
      </c>
      <c r="D41" s="70"/>
      <c r="E41" s="70"/>
      <c r="F41" s="70"/>
      <c r="G41" s="70"/>
      <c r="X41" s="36"/>
      <c r="Y41" s="36"/>
      <c r="Z41" s="36"/>
      <c r="AA41" s="36"/>
      <c r="AB41" s="36"/>
      <c r="AC41" s="36"/>
      <c r="AD41" s="36"/>
      <c r="AE41" s="36"/>
    </row>
    <row r="42" spans="1:31" s="35" customFormat="1" x14ac:dyDescent="0.3">
      <c r="A42" s="51"/>
      <c r="B42" s="52">
        <v>6</v>
      </c>
      <c r="C42" s="70" t="s">
        <v>54</v>
      </c>
      <c r="D42" s="70"/>
      <c r="E42" s="70"/>
      <c r="F42" s="70"/>
      <c r="G42" s="70"/>
      <c r="X42" s="36"/>
      <c r="Y42" s="36"/>
      <c r="Z42" s="36"/>
      <c r="AA42" s="36"/>
      <c r="AB42" s="36"/>
      <c r="AC42" s="36"/>
      <c r="AD42" s="36"/>
      <c r="AE42" s="36"/>
    </row>
    <row r="43" spans="1:31" s="35" customFormat="1" x14ac:dyDescent="0.3">
      <c r="A43" s="51"/>
      <c r="B43" s="52">
        <v>10</v>
      </c>
      <c r="C43" s="70" t="s">
        <v>55</v>
      </c>
      <c r="D43" s="70"/>
      <c r="E43" s="70"/>
      <c r="F43" s="70"/>
      <c r="G43" s="70"/>
      <c r="X43" s="36"/>
      <c r="Y43" s="36"/>
      <c r="Z43" s="36"/>
      <c r="AA43" s="36"/>
      <c r="AB43" s="36"/>
      <c r="AC43" s="36"/>
      <c r="AD43" s="36"/>
      <c r="AE43" s="36"/>
    </row>
    <row r="44" spans="1:31" s="35" customFormat="1" x14ac:dyDescent="0.3">
      <c r="A44" s="96"/>
      <c r="B44" s="96"/>
      <c r="C44" s="96"/>
      <c r="D44" s="96"/>
      <c r="E44" s="96"/>
      <c r="F44" s="96"/>
      <c r="G44" s="96"/>
      <c r="X44" s="36"/>
      <c r="Y44" s="36"/>
      <c r="Z44" s="36"/>
      <c r="AA44" s="36"/>
      <c r="AB44" s="36"/>
      <c r="AC44" s="36"/>
      <c r="AD44" s="36"/>
      <c r="AE44" s="36"/>
    </row>
    <row r="45" spans="1:31" s="35" customFormat="1" ht="15.5" x14ac:dyDescent="0.3">
      <c r="A45" s="57" t="s">
        <v>87</v>
      </c>
      <c r="B45" s="52" t="s">
        <v>56</v>
      </c>
      <c r="C45" s="70" t="s">
        <v>62</v>
      </c>
      <c r="D45" s="70"/>
      <c r="E45" s="70"/>
      <c r="F45" s="70"/>
      <c r="G45" s="70"/>
      <c r="X45" s="36"/>
      <c r="Y45" s="36"/>
      <c r="Z45" s="36"/>
      <c r="AA45" s="36"/>
      <c r="AB45" s="36"/>
      <c r="AC45" s="36"/>
      <c r="AD45" s="36"/>
      <c r="AE45" s="36"/>
    </row>
    <row r="46" spans="1:31" s="35" customFormat="1" x14ac:dyDescent="0.3">
      <c r="A46" s="51"/>
      <c r="B46" s="52" t="s">
        <v>57</v>
      </c>
      <c r="C46" s="70" t="s">
        <v>63</v>
      </c>
      <c r="D46" s="70"/>
      <c r="E46" s="70"/>
      <c r="F46" s="70"/>
      <c r="G46" s="70"/>
      <c r="X46" s="36"/>
      <c r="Y46" s="36"/>
      <c r="Z46" s="36"/>
      <c r="AA46" s="36"/>
      <c r="AB46" s="36"/>
      <c r="AC46" s="36"/>
      <c r="AD46" s="36"/>
      <c r="AE46" s="36"/>
    </row>
    <row r="47" spans="1:31" s="35" customFormat="1" x14ac:dyDescent="0.3">
      <c r="A47" s="51"/>
      <c r="B47" s="52" t="s">
        <v>58</v>
      </c>
      <c r="C47" s="70" t="s">
        <v>60</v>
      </c>
      <c r="D47" s="70"/>
      <c r="E47" s="70"/>
      <c r="F47" s="70"/>
      <c r="G47" s="70"/>
      <c r="X47" s="36"/>
      <c r="Y47" s="36"/>
      <c r="Z47" s="36"/>
      <c r="AA47" s="36"/>
      <c r="AB47" s="36"/>
      <c r="AC47" s="36"/>
      <c r="AD47" s="36"/>
      <c r="AE47" s="36"/>
    </row>
    <row r="48" spans="1:31" x14ac:dyDescent="0.3">
      <c r="A48" s="2"/>
      <c r="B48" s="20" t="s">
        <v>59</v>
      </c>
      <c r="C48" s="72" t="s">
        <v>61</v>
      </c>
      <c r="D48" s="72"/>
      <c r="E48" s="72"/>
      <c r="F48" s="72"/>
      <c r="G48" s="72"/>
    </row>
    <row r="49" spans="1:31" x14ac:dyDescent="0.3">
      <c r="B49" s="53"/>
      <c r="C49" s="54"/>
      <c r="D49" s="54"/>
      <c r="E49" s="54"/>
      <c r="F49" s="54"/>
      <c r="G49" s="54"/>
    </row>
    <row r="50" spans="1:31" s="55" customFormat="1" x14ac:dyDescent="0.3">
      <c r="A50" s="56" t="s">
        <v>64</v>
      </c>
      <c r="B50" s="56" t="s">
        <v>73</v>
      </c>
      <c r="C50" s="98" t="s">
        <v>74</v>
      </c>
      <c r="D50" s="98"/>
      <c r="E50" s="98"/>
      <c r="F50" s="98"/>
      <c r="G50" s="98"/>
      <c r="H50" s="98" t="s">
        <v>75</v>
      </c>
      <c r="I50" s="98"/>
      <c r="J50" s="98"/>
      <c r="K50" s="98"/>
      <c r="L50" s="98"/>
      <c r="M50" s="98"/>
      <c r="N50" s="98"/>
      <c r="O50" s="98"/>
      <c r="P50" s="98"/>
      <c r="X50" s="23"/>
      <c r="Y50" s="23"/>
      <c r="Z50" s="23"/>
      <c r="AA50" s="23"/>
      <c r="AB50" s="23"/>
      <c r="AC50" s="23"/>
      <c r="AD50" s="23"/>
      <c r="AE50" s="23"/>
    </row>
    <row r="51" spans="1:31" ht="12.75" customHeight="1" x14ac:dyDescent="0.3">
      <c r="A51" s="59" t="s">
        <v>80</v>
      </c>
      <c r="B51" s="59" t="s">
        <v>65</v>
      </c>
      <c r="C51" s="99" t="s">
        <v>69</v>
      </c>
      <c r="D51" s="99"/>
      <c r="E51" s="99"/>
      <c r="F51" s="99"/>
      <c r="G51" s="99"/>
      <c r="H51" s="99" t="s">
        <v>76</v>
      </c>
      <c r="I51" s="99"/>
      <c r="J51" s="99"/>
      <c r="K51" s="99"/>
      <c r="L51" s="99"/>
      <c r="M51" s="99"/>
      <c r="N51" s="99"/>
      <c r="O51" s="99"/>
      <c r="P51" s="99"/>
    </row>
    <row r="52" spans="1:31" ht="12.75" customHeight="1" x14ac:dyDescent="0.3">
      <c r="A52" s="60" t="s">
        <v>81</v>
      </c>
      <c r="B52" s="60" t="s">
        <v>66</v>
      </c>
      <c r="C52" s="100" t="s">
        <v>70</v>
      </c>
      <c r="D52" s="100"/>
      <c r="E52" s="100"/>
      <c r="F52" s="100"/>
      <c r="G52" s="100"/>
      <c r="H52" s="100" t="s">
        <v>77</v>
      </c>
      <c r="I52" s="100"/>
      <c r="J52" s="100"/>
      <c r="K52" s="100"/>
      <c r="L52" s="100"/>
      <c r="M52" s="100"/>
      <c r="N52" s="100"/>
      <c r="O52" s="100"/>
      <c r="P52" s="100"/>
    </row>
    <row r="53" spans="1:31" ht="12.75" customHeight="1" x14ac:dyDescent="0.3">
      <c r="A53" s="61" t="s">
        <v>82</v>
      </c>
      <c r="B53" s="61" t="s">
        <v>67</v>
      </c>
      <c r="C53" s="101" t="s">
        <v>71</v>
      </c>
      <c r="D53" s="101"/>
      <c r="E53" s="101"/>
      <c r="F53" s="101"/>
      <c r="G53" s="101"/>
      <c r="H53" s="101" t="s">
        <v>78</v>
      </c>
      <c r="I53" s="101"/>
      <c r="J53" s="101"/>
      <c r="K53" s="101"/>
      <c r="L53" s="101"/>
      <c r="M53" s="101"/>
      <c r="N53" s="101"/>
      <c r="O53" s="101"/>
      <c r="P53" s="101"/>
    </row>
    <row r="54" spans="1:31" ht="12.75" customHeight="1" x14ac:dyDescent="0.3">
      <c r="A54" s="62" t="s">
        <v>83</v>
      </c>
      <c r="B54" s="62" t="s">
        <v>68</v>
      </c>
      <c r="C54" s="97" t="s">
        <v>72</v>
      </c>
      <c r="D54" s="97"/>
      <c r="E54" s="97"/>
      <c r="F54" s="97"/>
      <c r="G54" s="97"/>
      <c r="H54" s="97" t="s">
        <v>79</v>
      </c>
      <c r="I54" s="97"/>
      <c r="J54" s="97"/>
      <c r="K54" s="97"/>
      <c r="L54" s="97"/>
      <c r="M54" s="97"/>
      <c r="N54" s="97"/>
      <c r="O54" s="97"/>
      <c r="P54" s="97"/>
    </row>
  </sheetData>
  <sheetProtection algorithmName="SHA-512" hashValue="UfPAlO6aub031djVB/SQ7nk8976XrnOxsrWTuP29brKdaN02rUoi2dmrqNKn6hDxR8nW1GXnafbyjB/WAhRApA==" saltValue="nDB7dZyEgF6MIiQl50Tvfg==" spinCount="100000" sheet="1" formatCells="0" formatColumns="0" formatRows="0" insertColumns="0" insertRows="0" insertHyperlinks="0" deleteColumns="0" deleteRows="0" sort="0" autoFilter="0" pivotTables="0"/>
  <protectedRanges>
    <protectedRange sqref="A15:F24" name="Wel"/>
    <protectedRange algorithmName="SHA-512" hashValue="jE2e0hvJZdR7x4EEej5M24Q8v9xFWEMiCDZTUwMdvx8rq24UpbIsMUFFDwta7zoKh1r9bmVo3cHqmaR4CEi4UQ==" saltValue="7RbRH9tpJloaO2ywZADcKg==" spinCount="100000" sqref="H15:R24" name="Motivatie"/>
  </protectedRanges>
  <mergeCells count="65">
    <mergeCell ref="H54:P54"/>
    <mergeCell ref="C48:G48"/>
    <mergeCell ref="A44:G44"/>
    <mergeCell ref="C50:G50"/>
    <mergeCell ref="H50:P50"/>
    <mergeCell ref="H51:P51"/>
    <mergeCell ref="H52:P52"/>
    <mergeCell ref="H53:P53"/>
    <mergeCell ref="C51:G51"/>
    <mergeCell ref="C52:G52"/>
    <mergeCell ref="C45:G45"/>
    <mergeCell ref="C46:G46"/>
    <mergeCell ref="C47:G47"/>
    <mergeCell ref="C53:G53"/>
    <mergeCell ref="C54:G54"/>
    <mergeCell ref="C28:G28"/>
    <mergeCell ref="C39:G39"/>
    <mergeCell ref="C40:G40"/>
    <mergeCell ref="C43:G43"/>
    <mergeCell ref="C42:G42"/>
    <mergeCell ref="C41:G41"/>
    <mergeCell ref="C32:G32"/>
    <mergeCell ref="C30:G30"/>
    <mergeCell ref="C29:G29"/>
    <mergeCell ref="C33:G33"/>
    <mergeCell ref="A31:G31"/>
    <mergeCell ref="C34:G34"/>
    <mergeCell ref="C35:G35"/>
    <mergeCell ref="C36:G36"/>
    <mergeCell ref="C37:G37"/>
    <mergeCell ref="A38:G38"/>
    <mergeCell ref="B7:C7"/>
    <mergeCell ref="B8:C8"/>
    <mergeCell ref="B2:C2"/>
    <mergeCell ref="B3:C3"/>
    <mergeCell ref="B4:C4"/>
    <mergeCell ref="B5:C5"/>
    <mergeCell ref="B6:C6"/>
    <mergeCell ref="W13:Y13"/>
    <mergeCell ref="F7:G7"/>
    <mergeCell ref="F8:G8"/>
    <mergeCell ref="F2:K2"/>
    <mergeCell ref="F3:K3"/>
    <mergeCell ref="F4:K4"/>
    <mergeCell ref="F5:G5"/>
    <mergeCell ref="F6:G6"/>
    <mergeCell ref="D2:E2"/>
    <mergeCell ref="D3:E3"/>
    <mergeCell ref="D4:E4"/>
    <mergeCell ref="S13:V13"/>
    <mergeCell ref="H14:R14"/>
    <mergeCell ref="D13:G13"/>
    <mergeCell ref="N2:P2"/>
    <mergeCell ref="C27:G27"/>
    <mergeCell ref="H15:R15"/>
    <mergeCell ref="H16:R16"/>
    <mergeCell ref="H17:R17"/>
    <mergeCell ref="C26:G26"/>
    <mergeCell ref="H20:R20"/>
    <mergeCell ref="H18:R18"/>
    <mergeCell ref="H24:R24"/>
    <mergeCell ref="H23:R23"/>
    <mergeCell ref="H22:R22"/>
    <mergeCell ref="H21:R21"/>
    <mergeCell ref="H19:R19"/>
  </mergeCells>
  <conditionalFormatting sqref="G15:G24">
    <cfRule type="cellIs" dxfId="7" priority="5" operator="lessThan">
      <formula>20</formula>
    </cfRule>
    <cfRule type="cellIs" dxfId="6" priority="6" operator="between">
      <formula>20</formula>
      <formula>69</formula>
    </cfRule>
    <cfRule type="cellIs" dxfId="5" priority="7" operator="between">
      <formula>70</formula>
      <formula>199</formula>
    </cfRule>
    <cfRule type="cellIs" dxfId="4" priority="8" operator="greaterThan">
      <formula>200</formula>
    </cfRule>
  </conditionalFormatting>
  <conditionalFormatting sqref="V15:V24">
    <cfRule type="cellIs" dxfId="3" priority="1" operator="lessThan">
      <formula>20</formula>
    </cfRule>
    <cfRule type="cellIs" dxfId="2" priority="2" operator="between">
      <formula>20</formula>
      <formula>69</formula>
    </cfRule>
    <cfRule type="cellIs" dxfId="1" priority="3" operator="between">
      <formula>70</formula>
      <formula>199</formula>
    </cfRule>
    <cfRule type="cellIs" dxfId="0" priority="4" operator="greaterThan">
      <formula>200</formula>
    </cfRule>
  </conditionalFormatting>
  <dataValidations count="2">
    <dataValidation type="list" allowBlank="1" showInputMessage="1" showErrorMessage="1" sqref="D15:D24" xr:uid="{00000000-0002-0000-0000-000000000000}">
      <formula1>E_Risico_Wel</formula1>
    </dataValidation>
    <dataValidation type="list" allowBlank="1" showInputMessage="1" showErrorMessage="1" sqref="E15:E24" xr:uid="{00000000-0002-0000-0000-000001000000}">
      <formula1>B_Risico_Wel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&amp;L&amp;"Frutiger for Schiphol Book,Vet"&amp;16Format taak risico analyse (TRA) ontheffing persoonlijke beschermingsmiddelen (PBM)&amp;R&amp;G</oddHeader>
    <oddFooter>&amp;CVersie: 0.15&amp;R&amp;D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Blad1!$E$18:$E$22</xm:f>
          </x14:formula1>
          <xm:sqref>F15:F24</xm:sqref>
        </x14:dataValidation>
        <x14:dataValidation type="list" allowBlank="1" showInputMessage="1" showErrorMessage="1" xr:uid="{00000000-0002-0000-0000-000003000000}">
          <x14:formula1>
            <xm:f>Blad1!$C$27:$C$31</xm:f>
          </x14:formula1>
          <xm:sqref>S15:S24</xm:sqref>
        </x14:dataValidation>
        <x14:dataValidation type="list" allowBlank="1" showInputMessage="1" showErrorMessage="1" xr:uid="{00000000-0002-0000-0000-000004000000}">
          <x14:formula1>
            <xm:f>Blad1!$D$27:$D$32</xm:f>
          </x14:formula1>
          <xm:sqref>T15:T24</xm:sqref>
        </x14:dataValidation>
        <x14:dataValidation type="list" allowBlank="1" showInputMessage="1" showErrorMessage="1" xr:uid="{00000000-0002-0000-0000-000005000000}">
          <x14:formula1>
            <xm:f>Blad1!$E$27:$E$31</xm:f>
          </x14:formula1>
          <xm:sqref>U15:U24</xm:sqref>
        </x14:dataValidation>
        <x14:dataValidation type="list" allowBlank="1" showInputMessage="1" showErrorMessage="1" xr:uid="{00000000-0002-0000-0000-000006000000}">
          <x14:formula1>
            <xm:f>Blad1!$C$13:$C$14</xm:f>
          </x14:formula1>
          <xm:sqref>W15:X24</xm:sqref>
        </x14:dataValidation>
        <x14:dataValidation type="list" allowBlank="1" showInputMessage="1" showErrorMessage="1" xr:uid="{00000000-0002-0000-0000-000007000000}">
          <x14:formula1>
            <xm:f>Blad1!$C$2:$C$7</xm:f>
          </x14:formula1>
          <xm:sqref>B4:C4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31" sqref="E31"/>
    </sheetView>
  </sheetViews>
  <sheetFormatPr defaultRowHeight="13" x14ac:dyDescent="0.3"/>
  <sheetData/>
  <sheetProtection algorithmName="SHA-512" hashValue="sGMRbZe6GF5Z8qcoT9fd1fT3F1onkJosQP+9XDkO8RuAPnpVltmHO9w5oOFbawT39XqLq2RSZp9OiyiEdTVvLg==" saltValue="vbKnBjOAIETl00WuSLCPDA==" spinCount="100000" sheet="1" objects="1" scenarios="1"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workbookViewId="0">
      <selection activeCell="E32" sqref="C1:E32"/>
    </sheetView>
  </sheetViews>
  <sheetFormatPr defaultColWidth="9" defaultRowHeight="13" x14ac:dyDescent="0.3"/>
  <cols>
    <col min="1" max="1" width="9" style="15"/>
    <col min="2" max="2" width="9" style="10"/>
    <col min="3" max="5" width="14.58203125" style="11" customWidth="1"/>
    <col min="6" max="6" width="11.58203125" style="11" customWidth="1"/>
    <col min="7" max="9" width="9" style="12"/>
    <col min="10" max="16384" width="9" style="9"/>
  </cols>
  <sheetData>
    <row r="1" spans="1:9" x14ac:dyDescent="0.3">
      <c r="B1" s="6"/>
      <c r="C1" s="29" t="s">
        <v>27</v>
      </c>
      <c r="D1" s="7"/>
      <c r="E1" s="7"/>
      <c r="F1" s="7"/>
      <c r="G1" s="8"/>
      <c r="H1" s="8"/>
      <c r="I1" s="8"/>
    </row>
    <row r="2" spans="1:9" x14ac:dyDescent="0.3">
      <c r="A2" s="14"/>
      <c r="B2" s="6"/>
      <c r="C2" s="30" t="s">
        <v>34</v>
      </c>
      <c r="D2" s="7"/>
      <c r="E2" s="7"/>
      <c r="F2" s="7"/>
      <c r="G2" s="8"/>
      <c r="H2" s="8"/>
      <c r="I2" s="8"/>
    </row>
    <row r="3" spans="1:9" x14ac:dyDescent="0.3">
      <c r="A3" s="14"/>
      <c r="B3" s="6"/>
      <c r="C3" s="30" t="s">
        <v>35</v>
      </c>
      <c r="D3" s="7"/>
      <c r="E3" s="7"/>
      <c r="F3" s="7"/>
      <c r="G3" s="8"/>
      <c r="H3" s="8"/>
      <c r="I3" s="8"/>
    </row>
    <row r="4" spans="1:9" x14ac:dyDescent="0.3">
      <c r="A4" s="14"/>
      <c r="B4" s="6"/>
      <c r="C4" s="30" t="s">
        <v>36</v>
      </c>
      <c r="D4" s="7"/>
      <c r="E4" s="7"/>
      <c r="F4" s="7"/>
      <c r="G4" s="8"/>
      <c r="H4" s="8"/>
      <c r="I4" s="8"/>
    </row>
    <row r="5" spans="1:9" x14ac:dyDescent="0.3">
      <c r="A5" s="14"/>
      <c r="B5" s="6"/>
      <c r="C5" s="30" t="s">
        <v>37</v>
      </c>
      <c r="D5" s="7"/>
      <c r="E5" s="7"/>
      <c r="F5" s="7"/>
      <c r="G5" s="8"/>
      <c r="H5" s="8"/>
      <c r="I5" s="8"/>
    </row>
    <row r="6" spans="1:9" x14ac:dyDescent="0.3">
      <c r="A6" s="14"/>
      <c r="B6" s="6"/>
      <c r="C6" s="30" t="s">
        <v>38</v>
      </c>
      <c r="D6" s="7"/>
      <c r="E6" s="7"/>
      <c r="F6" s="7"/>
      <c r="G6" s="8"/>
      <c r="H6" s="8"/>
      <c r="I6" s="8"/>
    </row>
    <row r="7" spans="1:9" x14ac:dyDescent="0.3">
      <c r="A7" s="14"/>
      <c r="B7" s="6"/>
      <c r="C7" s="30" t="s">
        <v>39</v>
      </c>
      <c r="D7" s="7"/>
      <c r="E7" s="7"/>
      <c r="F7" s="7"/>
      <c r="G7" s="8"/>
      <c r="H7" s="8"/>
      <c r="I7" s="8"/>
    </row>
    <row r="8" spans="1:9" x14ac:dyDescent="0.3">
      <c r="A8" s="14"/>
      <c r="B8" s="6"/>
      <c r="C8" s="30"/>
      <c r="D8" s="7"/>
      <c r="E8" s="7"/>
      <c r="F8" s="7"/>
      <c r="G8" s="8"/>
      <c r="H8" s="8"/>
      <c r="I8" s="8"/>
    </row>
    <row r="9" spans="1:9" x14ac:dyDescent="0.3">
      <c r="A9" s="14"/>
      <c r="B9" s="6"/>
      <c r="C9" s="30"/>
      <c r="D9" s="7"/>
      <c r="E9" s="7"/>
      <c r="F9" s="7"/>
      <c r="G9" s="8"/>
      <c r="H9" s="8"/>
      <c r="I9" s="8"/>
    </row>
    <row r="10" spans="1:9" x14ac:dyDescent="0.3">
      <c r="A10" s="14"/>
      <c r="B10" s="6"/>
      <c r="C10" s="30"/>
      <c r="D10" s="7"/>
      <c r="E10" s="7"/>
      <c r="F10" s="7"/>
      <c r="G10" s="8"/>
      <c r="H10" s="8"/>
      <c r="I10" s="8"/>
    </row>
    <row r="11" spans="1:9" x14ac:dyDescent="0.3">
      <c r="A11" s="14"/>
      <c r="B11" s="6"/>
      <c r="C11" s="7"/>
      <c r="D11" s="7"/>
      <c r="E11" s="7"/>
      <c r="F11" s="7"/>
      <c r="G11" s="8"/>
      <c r="H11" s="8"/>
      <c r="I11" s="8"/>
    </row>
    <row r="12" spans="1:9" x14ac:dyDescent="0.3">
      <c r="A12" s="14"/>
      <c r="B12" s="6"/>
      <c r="C12" s="22" t="s">
        <v>33</v>
      </c>
      <c r="D12" s="7"/>
      <c r="E12" s="7"/>
      <c r="F12" s="7"/>
      <c r="G12" s="8"/>
      <c r="H12" s="8"/>
      <c r="I12" s="8"/>
    </row>
    <row r="13" spans="1:9" ht="18" x14ac:dyDescent="0.3">
      <c r="A13" s="14"/>
      <c r="B13" s="6"/>
      <c r="C13" s="58" t="s">
        <v>24</v>
      </c>
      <c r="D13" s="7"/>
      <c r="E13" s="7"/>
      <c r="F13" s="7"/>
      <c r="G13" s="8"/>
      <c r="H13" s="8"/>
      <c r="I13" s="8"/>
    </row>
    <row r="14" spans="1:9" ht="18" x14ac:dyDescent="0.3">
      <c r="A14" s="14"/>
      <c r="C14" s="19" t="s">
        <v>25</v>
      </c>
    </row>
    <row r="15" spans="1:9" x14ac:dyDescent="0.3">
      <c r="A15" s="14"/>
    </row>
    <row r="16" spans="1:9" x14ac:dyDescent="0.3">
      <c r="A16" s="14"/>
    </row>
    <row r="17" spans="1:9" s="28" customFormat="1" ht="17.25" customHeight="1" x14ac:dyDescent="0.3">
      <c r="A17" s="23"/>
      <c r="B17" s="24"/>
      <c r="C17" s="25" t="s">
        <v>13</v>
      </c>
      <c r="D17" s="25" t="s">
        <v>16</v>
      </c>
      <c r="E17" s="25" t="s">
        <v>15</v>
      </c>
      <c r="F17" s="26"/>
      <c r="G17" s="27"/>
      <c r="H17" s="27"/>
      <c r="I17" s="27"/>
    </row>
    <row r="18" spans="1:9" x14ac:dyDescent="0.3">
      <c r="C18" s="21">
        <v>1</v>
      </c>
      <c r="D18" s="21">
        <v>0.5</v>
      </c>
      <c r="E18" s="21">
        <v>0.2</v>
      </c>
    </row>
    <row r="19" spans="1:9" x14ac:dyDescent="0.3">
      <c r="C19" s="21">
        <v>3</v>
      </c>
      <c r="D19" s="21">
        <v>1</v>
      </c>
      <c r="E19" s="21">
        <v>0.5</v>
      </c>
    </row>
    <row r="20" spans="1:9" x14ac:dyDescent="0.3">
      <c r="C20" s="21">
        <v>7</v>
      </c>
      <c r="D20" s="21">
        <v>2</v>
      </c>
      <c r="E20" s="21">
        <v>3</v>
      </c>
    </row>
    <row r="21" spans="1:9" x14ac:dyDescent="0.3">
      <c r="C21" s="21">
        <v>15</v>
      </c>
      <c r="D21" s="21">
        <v>3</v>
      </c>
      <c r="E21" s="21">
        <v>6</v>
      </c>
    </row>
    <row r="22" spans="1:9" x14ac:dyDescent="0.3">
      <c r="C22" s="21">
        <v>40</v>
      </c>
      <c r="D22" s="21">
        <v>6</v>
      </c>
      <c r="E22" s="21">
        <v>10</v>
      </c>
    </row>
    <row r="23" spans="1:9" x14ac:dyDescent="0.3">
      <c r="C23" s="21"/>
      <c r="D23" s="21">
        <v>10</v>
      </c>
      <c r="E23" s="21"/>
    </row>
    <row r="26" spans="1:9" s="28" customFormat="1" ht="15" customHeight="1" x14ac:dyDescent="0.3">
      <c r="A26" s="23"/>
      <c r="B26" s="24"/>
      <c r="C26" s="25" t="s">
        <v>17</v>
      </c>
      <c r="D26" s="25" t="s">
        <v>14</v>
      </c>
      <c r="E26" s="25" t="s">
        <v>18</v>
      </c>
      <c r="F26" s="26"/>
      <c r="G26" s="27"/>
      <c r="H26" s="27"/>
      <c r="I26" s="27"/>
    </row>
    <row r="27" spans="1:9" x14ac:dyDescent="0.3">
      <c r="C27" s="21">
        <v>1</v>
      </c>
      <c r="D27" s="21">
        <v>0.5</v>
      </c>
      <c r="E27" s="21">
        <v>0.2</v>
      </c>
    </row>
    <row r="28" spans="1:9" ht="14.25" customHeight="1" x14ac:dyDescent="0.3">
      <c r="B28" s="4"/>
      <c r="C28" s="21">
        <v>3</v>
      </c>
      <c r="D28" s="21">
        <v>1</v>
      </c>
      <c r="E28" s="21">
        <v>0.5</v>
      </c>
      <c r="F28" s="5"/>
      <c r="G28" s="1"/>
      <c r="H28" s="1"/>
      <c r="I28" s="13"/>
    </row>
    <row r="29" spans="1:9" x14ac:dyDescent="0.3">
      <c r="A29" s="3"/>
      <c r="C29" s="21">
        <v>7</v>
      </c>
      <c r="D29" s="21">
        <v>2</v>
      </c>
      <c r="E29" s="21">
        <v>3</v>
      </c>
    </row>
    <row r="30" spans="1:9" x14ac:dyDescent="0.3">
      <c r="A30" s="3"/>
      <c r="C30" s="21">
        <v>15</v>
      </c>
      <c r="D30" s="21">
        <v>3</v>
      </c>
      <c r="E30" s="21">
        <v>6</v>
      </c>
    </row>
    <row r="31" spans="1:9" x14ac:dyDescent="0.3">
      <c r="A31" s="3"/>
      <c r="C31" s="21">
        <v>40</v>
      </c>
      <c r="D31" s="21">
        <v>6</v>
      </c>
      <c r="E31" s="21">
        <v>10</v>
      </c>
    </row>
    <row r="32" spans="1:9" x14ac:dyDescent="0.3">
      <c r="C32" s="21"/>
      <c r="D32" s="21">
        <v>10</v>
      </c>
      <c r="E32" s="21"/>
    </row>
  </sheetData>
  <sheetProtection algorithmName="SHA-512" hashValue="kT1A37DBBqHWofpD4SqjGAxMO2RQ/NbHADI5th3du7IePgYfARLRx1+1HJRy1I0R28HxE3DhfI26BcNgosPZjQ==" saltValue="OKIC+LfB+2rEXcu2olrbi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9CB6C45695B74BA34E32C4F825981F" ma:contentTypeVersion="25" ma:contentTypeDescription="Create a new document." ma:contentTypeScope="" ma:versionID="80855a41c2e47688b399775367a2193c">
  <xsd:schema xmlns:xsd="http://www.w3.org/2001/XMLSchema" xmlns:xs="http://www.w3.org/2001/XMLSchema" xmlns:p="http://schemas.microsoft.com/office/2006/metadata/properties" xmlns:ns1="http://schemas.microsoft.com/sharepoint/v3" xmlns:ns2="eadd29aa-bf57-444e-b421-511116d50a58" xmlns:ns3="http://schemas.microsoft.com/sharepoint/v3/fields" xmlns:ns4="851256ee-1493-464f-b855-67169ff3a9e3" targetNamespace="http://schemas.microsoft.com/office/2006/metadata/properties" ma:root="true" ma:fieldsID="4587584333fec9c7efd5df9c6e47e751" ns1:_="" ns2:_="" ns3:_="" ns4:_="">
    <xsd:import namespace="http://schemas.microsoft.com/sharepoint/v3"/>
    <xsd:import namespace="eadd29aa-bf57-444e-b421-511116d50a58"/>
    <xsd:import namespace="http://schemas.microsoft.com/sharepoint/v3/fields"/>
    <xsd:import namespace="851256ee-1493-464f-b855-67169ff3a9e3"/>
    <xsd:element name="properties">
      <xsd:complexType>
        <xsd:sequence>
          <xsd:element name="documentManagement">
            <xsd:complexType>
              <xsd:all>
                <xsd:element ref="ns2:Document_x0020_Date" minOccurs="0"/>
                <xsd:element ref="ns2:Document_x0020_Version" minOccurs="0"/>
                <xsd:element ref="ns3:_Version" minOccurs="0"/>
                <xsd:element ref="ns3:_Status" minOccurs="0"/>
                <xsd:element ref="ns2:Document_x0020_Type" minOccurs="0"/>
                <xsd:element ref="ns1:AssignedTo" minOccurs="0"/>
                <xsd:element ref="ns1:V3Comments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2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Assigned To" ma:list="UserInfo" ma:SearchPeopleOnly="false" ma:SharePointGroup="0" ma:internalName="AssignedTo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3Comments" ma:index="8" nillable="true" ma:displayName="Comments" ma:internalName="V3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d29aa-bf57-444e-b421-511116d50a58" elementFormDefault="qualified">
    <xsd:import namespace="http://schemas.microsoft.com/office/2006/documentManagement/types"/>
    <xsd:import namespace="http://schemas.microsoft.com/office/infopath/2007/PartnerControls"/>
    <xsd:element name="Document_x0020_Date" ma:index="2" nillable="true" ma:displayName="Document Date" ma:format="DateOnly" ma:internalName="Document_x0020_Date">
      <xsd:simpleType>
        <xsd:restriction base="dms:DateTime"/>
      </xsd:simpleType>
    </xsd:element>
    <xsd:element name="Document_x0020_Version" ma:index="3" nillable="true" ma:displayName="Document Version" ma:internalName="Document_x0020_Version">
      <xsd:simpleType>
        <xsd:restriction base="dms:Number"/>
      </xsd:simpleType>
    </xsd:element>
    <xsd:element name="Document_x0020_Type" ma:index="6" nillable="true" ma:displayName="Document Type" ma:format="Dropdown" ma:internalName="Document_x0020_Type">
      <xsd:simpleType>
        <xsd:restriction base="dms:Choice">
          <xsd:enumeration value="Omgevingsvergunning"/>
          <xsd:enumeration value="Aanvraag OV"/>
          <xsd:enumeration value="Bijlage"/>
          <xsd:enumeration value="Aanschrijving"/>
          <xsd:enumeration value="Tekening"/>
          <xsd:enumeration value="Overig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b8a855c5-6215-4701-86da-ddf3822d574b}" ma:internalName="TaxCatchAll" ma:showField="CatchAllData" ma:web="eadd29aa-bf57-444e-b421-511116d50a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4" nillable="true" ma:displayName="SharePoint Version" ma:internalName="_Version">
      <xsd:simpleType>
        <xsd:restriction base="dms:Text">
          <xsd:maxLength value="255"/>
        </xsd:restriction>
      </xsd:simpleType>
    </xsd:element>
    <xsd:element name="_Status" ma:index="5" nillable="true" ma:displayName="Status" ma:format="Dropdown" ma:internalName="_Status">
      <xsd:simpleType>
        <xsd:union memberTypes="dms:Text">
          <xsd:simpleType>
            <xsd:restriction base="dms:Choice">
              <xsd:enumeration value="Draft"/>
              <xsd:enumeration value="In review"/>
              <xsd:enumeration value="Final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256ee-1493-464f-b855-67169ff3a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ef368baf-70a1-4a54-b386-ff5a79ea0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ersion xmlns="http://schemas.microsoft.com/sharepoint/v3/fields" xsi:nil="true"/>
    <Document_x0020_Date xmlns="eadd29aa-bf57-444e-b421-511116d50a58" xsi:nil="true"/>
    <AssignedTo xmlns="http://schemas.microsoft.com/sharepoint/v3">
      <UserInfo>
        <DisplayName/>
        <AccountId xsi:nil="true"/>
        <AccountType/>
      </UserInfo>
    </AssignedTo>
    <_Status xmlns="http://schemas.microsoft.com/sharepoint/v3/fields" xsi:nil="true"/>
    <V3Comments xmlns="http://schemas.microsoft.com/sharepoint/v3" xsi:nil="true"/>
    <Document_x0020_Version xmlns="eadd29aa-bf57-444e-b421-511116d50a58" xsi:nil="true"/>
    <Document_x0020_Type xmlns="eadd29aa-bf57-444e-b421-511116d50a58" xsi:nil="true"/>
    <lcf76f155ced4ddcb4097134ff3c332f xmlns="851256ee-1493-464f-b855-67169ff3a9e3">
      <Terms xmlns="http://schemas.microsoft.com/office/infopath/2007/PartnerControls"/>
    </lcf76f155ced4ddcb4097134ff3c332f>
    <TaxCatchAll xmlns="eadd29aa-bf57-444e-b421-511116d50a58" xsi:nil="true"/>
  </documentManagement>
</p:properties>
</file>

<file path=customXml/itemProps1.xml><?xml version="1.0" encoding="utf-8"?>
<ds:datastoreItem xmlns:ds="http://schemas.openxmlformats.org/officeDocument/2006/customXml" ds:itemID="{C5BB47C7-C9DA-4046-AD91-02743D240A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5A57F1-6CD7-44A4-B598-16EE4EFF139F}"/>
</file>

<file path=customXml/itemProps3.xml><?xml version="1.0" encoding="utf-8"?>
<ds:datastoreItem xmlns:ds="http://schemas.openxmlformats.org/officeDocument/2006/customXml" ds:itemID="{067A9941-9C99-40C0-B396-09D57865A751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eadd29aa-bf57-444e-b421-511116d50a58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5237ac88-813e-467d-90ba-6ce279e3edc8}" enabled="1" method="Privileged" siteId="{27776982-d882-41b2-95ac-322f28d5a2c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11</vt:i4>
      </vt:variant>
    </vt:vector>
  </HeadingPairs>
  <TitlesOfParts>
    <vt:vector size="14" baseType="lpstr">
      <vt:lpstr>Format TRA ontheffing PBM</vt:lpstr>
      <vt:lpstr>Uitleg invoer</vt:lpstr>
      <vt:lpstr>Blad1</vt:lpstr>
      <vt:lpstr>'Format TRA ontheffing PBM'!Afdrukbereik</vt:lpstr>
      <vt:lpstr>B_Risico_Niet</vt:lpstr>
      <vt:lpstr>B_Risico_Wel</vt:lpstr>
      <vt:lpstr>E_Risico_Niet</vt:lpstr>
      <vt:lpstr>E_Risico_Wel</vt:lpstr>
      <vt:lpstr>Keuze</vt:lpstr>
      <vt:lpstr>Keuze_Ja</vt:lpstr>
      <vt:lpstr>Keuze_Nee</vt:lpstr>
      <vt:lpstr>Opdrachtgever</vt:lpstr>
      <vt:lpstr>W_Risico_Niet</vt:lpstr>
      <vt:lpstr>W_Risico_Wel</vt:lpstr>
    </vt:vector>
  </TitlesOfParts>
  <Company>Schiphol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Huy, Thomas</dc:creator>
  <cp:lastModifiedBy>Kuiten, Rob</cp:lastModifiedBy>
  <cp:lastPrinted>2019-06-03T09:17:47Z</cp:lastPrinted>
  <dcterms:created xsi:type="dcterms:W3CDTF">2019-05-07T07:21:34Z</dcterms:created>
  <dcterms:modified xsi:type="dcterms:W3CDTF">2024-03-15T07:13:41Z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37ac88-813e-467d-90ba-6ce279e3edc8_Enabled">
    <vt:lpwstr>True</vt:lpwstr>
  </property>
  <property fmtid="{D5CDD505-2E9C-101B-9397-08002B2CF9AE}" pid="3" name="MSIP_Label_5237ac88-813e-467d-90ba-6ce279e3edc8_SiteId">
    <vt:lpwstr>27776982-d882-41b2-95ac-322f28d5a2ce</vt:lpwstr>
  </property>
  <property fmtid="{D5CDD505-2E9C-101B-9397-08002B2CF9AE}" pid="4" name="MSIP_Label_5237ac88-813e-467d-90ba-6ce279e3edc8_Owner">
    <vt:lpwstr>Huy_T@schiphol.nl</vt:lpwstr>
  </property>
  <property fmtid="{D5CDD505-2E9C-101B-9397-08002B2CF9AE}" pid="5" name="MSIP_Label_5237ac88-813e-467d-90ba-6ce279e3edc8_SetDate">
    <vt:lpwstr>2019-05-07T07:21:47.1459447Z</vt:lpwstr>
  </property>
  <property fmtid="{D5CDD505-2E9C-101B-9397-08002B2CF9AE}" pid="6" name="MSIP_Label_5237ac88-813e-467d-90ba-6ce279e3edc8_Name">
    <vt:lpwstr>Internal</vt:lpwstr>
  </property>
  <property fmtid="{D5CDD505-2E9C-101B-9397-08002B2CF9AE}" pid="7" name="MSIP_Label_5237ac88-813e-467d-90ba-6ce279e3edc8_Application">
    <vt:lpwstr>Microsoft Azure Information Protection</vt:lpwstr>
  </property>
  <property fmtid="{D5CDD505-2E9C-101B-9397-08002B2CF9AE}" pid="8" name="MSIP_Label_5237ac88-813e-467d-90ba-6ce279e3edc8_Extended_MSFT_Method">
    <vt:lpwstr>Automatic</vt:lpwstr>
  </property>
  <property fmtid="{D5CDD505-2E9C-101B-9397-08002B2CF9AE}" pid="9" name="Sensitivity">
    <vt:lpwstr>Internal</vt:lpwstr>
  </property>
  <property fmtid="{D5CDD505-2E9C-101B-9397-08002B2CF9AE}" pid="10" name="ContentTypeId">
    <vt:lpwstr>0x0101007D9CB6C45695B74BA34E32C4F825981F</vt:lpwstr>
  </property>
</Properties>
</file>