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niversalmusicgroup.sharepoint.com/sites/5406836cba/Shared Documents/Share Buyback/Website Excel publications/"/>
    </mc:Choice>
  </mc:AlternateContent>
  <xr:revisionPtr revIDLastSave="18" documentId="8_{6390319F-7F20-40E1-857F-C82CE827CBCE}" xr6:coauthVersionLast="47" xr6:coauthVersionMax="47" xr10:uidLastSave="{73B90E9C-D64E-4F5B-9684-DF4F3D3AAEF8}"/>
  <bookViews>
    <workbookView xWindow="9510" yWindow="0" windowWidth="9780" windowHeight="11370" firstSheet="1" activeTab="1" xr2:uid="{5F4656B0-1E09-474D-AB24-ED1D34C19BBA}"/>
  </bookViews>
  <sheets>
    <sheet name="SBB Weekly Report" sheetId="2" r:id="rId1"/>
    <sheet name="SBB Daily Reporting" sheetId="1" r:id="rId2"/>
  </sheets>
  <externalReferences>
    <externalReference r:id="rId3"/>
  </externalReferences>
  <definedNames>
    <definedName name="__FDS_HYPERLINK_TOGGLE_STATE__" hidden="1">"ON"</definedName>
    <definedName name="_bdm.FastTrackBookmark.3_8_2023_9_30_48_AM.edm" hidden="1">'[1]Execution Summary'!#REF!</definedName>
    <definedName name="date1">#REF!</definedName>
    <definedName name="DB">"WIREUK"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"01/13/2020 09:58:56"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Template.WIRE.DBAccess.CalcMode">"Async"</definedName>
  </definedNames>
  <calcPr calcId="191029" calcMode="autoNoTable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48" i="1" l="1"/>
</calcChain>
</file>

<file path=xl/sharedStrings.xml><?xml version="1.0" encoding="utf-8"?>
<sst xmlns="http://schemas.openxmlformats.org/spreadsheetml/2006/main" count="179" uniqueCount="23">
  <si>
    <t>Issuer name</t>
  </si>
  <si>
    <t>ISIN Code</t>
  </si>
  <si>
    <t>Transaction date</t>
  </si>
  <si>
    <t>Currency</t>
  </si>
  <si>
    <t>Daily total volume (in number of shares)</t>
  </si>
  <si>
    <t>Daily weighted average price of shares acquired</t>
  </si>
  <si>
    <t>Platform</t>
  </si>
  <si>
    <t>Repurchased value</t>
  </si>
  <si>
    <t>NL0015000IY2</t>
  </si>
  <si>
    <t>EUR</t>
  </si>
  <si>
    <t>XAMS</t>
  </si>
  <si>
    <t>CEUX</t>
  </si>
  <si>
    <t>AQEU</t>
  </si>
  <si>
    <t>TQEX</t>
  </si>
  <si>
    <t>Total execution</t>
  </si>
  <si>
    <t>Date</t>
  </si>
  <si>
    <t>Repurchased shares</t>
  </si>
  <si>
    <t>Average Price</t>
  </si>
  <si>
    <t>UMG Share Buyback Program</t>
  </si>
  <si>
    <t>6 August 2026 - 7 August 2026</t>
  </si>
  <si>
    <t>Universal Music Group N.V.</t>
  </si>
  <si>
    <t>Any discrepancies between these worksheets due to rounding</t>
  </si>
  <si>
    <t>10 August 2026 - 14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</si>
</sst>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(* #,##0.00_);_(* \(#,##0.00\);_(* &quot;-&quot;??_);_(@_)"/>
    <numFmt numFmtId="164" formatCode="_ * #,##0.00_ ;_ * \-#,##0.00_ ;_ * &quot;-&quot;??_ ;_ @_ "/>
    <numFmt numFmtId="165" formatCode="dd\ mmm\ yyyy"/>
    <numFmt numFmtId="166" formatCode="0.0000"/>
    <numFmt numFmtId="167" formatCode="_ * #,##0_ ;_ * \-#,##0_ ;_ * &quot;-&quot;??_ ;_ @_ "/>
    <numFmt numFmtId="168" formatCode="_-* #,##0.00_-;\-* #,##0.00_-;_-* &quot;-&quot;??_-;_-@_-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2" formatCode="#,##0.0_)\x;\(#,##0.0\)\x;0.0_)\x;@_)_x"/>
    <numFmt numFmtId="173" formatCode="#,##0.0_);\(#,##0.0\);#,##0.0_);@_)"/>
    <numFmt numFmtId="174" formatCode="&quot;£&quot;_(#,##0.00_);&quot;£&quot;\(#,##0.00\);&quot;£&quot;_(0.00_);@_)"/>
    <numFmt numFmtId="175" formatCode="#,##0.00_);\(#,##0.00\);0.00_);@_)"/>
    <numFmt numFmtId="176" formatCode="\€_(#,##0.00_);\€\(#,##0.00\);\€_(0.00_);@_)"/>
    <numFmt numFmtId="177" formatCode="0.0_)\%;\(0.0\)\%;0.0_)\%;@_)_%"/>
    <numFmt numFmtId="178" formatCode="#,##0.0_)_%;\(#,##0.0\)_%;0.0_)_%;@_)_%"/>
    <numFmt numFmtId="179" formatCode="#,##0.0_)_x;\(#,##0.0\)_x;0.0_)_x;@_)_x"/>
    <numFmt numFmtId="181" formatCode="0.00000"/>
    <numFmt numFmtId="182" formatCode="_-* #,##0.00\ _k_r_-;\-* #,##0.00\ _k_r_-;_-* &quot;-&quot;??\ _k_r_-;_-@_-"/>
  </numFmts>
  <fonts count="6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0" tint="-0.499984740745262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rgb="FF9C6500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1753">
    <xf numFmtId="0" fontId="0" fillId="0" borderId="0"/>
    <xf numFmtId="0" fontId="1" fillId="0" borderId="0"/>
    <xf numFmtId="0" fontId="7" fillId="0" borderId="0"/>
    <xf numFmtId="0" fontId="11" fillId="0" borderId="0" applyFill="0" applyBorder="0" applyAlignment="0" applyProtection="0"/>
    <xf numFmtId="16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7" fillId="35" borderId="0" applyNumberFormat="0" applyFont="0" applyAlignment="0" applyProtection="0"/>
    <xf numFmtId="172" fontId="7" fillId="0" borderId="0" applyFont="0" applyFill="0" applyBorder="0" applyAlignment="0" applyProtection="0"/>
    <xf numFmtId="179" fontId="7" fillId="0" borderId="0" applyFont="0" applyFill="0" applyBorder="0" applyProtection="0">
      <alignment horizontal="right"/>
    </xf>
    <xf numFmtId="0" fontId="30" fillId="0" borderId="0" applyNumberFormat="0" applyFill="0" applyBorder="0" applyProtection="0">
      <alignment vertical="top"/>
    </xf>
    <xf numFmtId="0" fontId="31" fillId="0" borderId="15" applyNumberFormat="0" applyFill="0" applyAlignment="0" applyProtection="0"/>
    <xf numFmtId="0" fontId="10" fillId="0" borderId="16" applyNumberFormat="0" applyFill="0" applyProtection="0">
      <alignment horizontal="center"/>
    </xf>
    <xf numFmtId="0" fontId="10" fillId="0" borderId="0" applyNumberFormat="0" applyFill="0" applyBorder="0" applyProtection="0">
      <alignment horizontal="left"/>
    </xf>
    <xf numFmtId="0" fontId="28" fillId="0" borderId="0" applyNumberFormat="0" applyFill="0" applyBorder="0" applyProtection="0">
      <alignment horizontal="centerContinuous"/>
    </xf>
    <xf numFmtId="9" fontId="6" fillId="0" borderId="0" applyFont="0" applyFill="0" applyBorder="0" applyAlignment="0" applyProtection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41" fillId="7" borderId="9" applyNumberFormat="0" applyAlignment="0" applyProtection="0"/>
    <xf numFmtId="0" fontId="42" fillId="8" borderId="10" applyNumberFormat="0" applyAlignment="0" applyProtection="0"/>
    <xf numFmtId="0" fontId="43" fillId="8" borderId="9" applyNumberFormat="0" applyAlignment="0" applyProtection="0"/>
    <xf numFmtId="0" fontId="44" fillId="0" borderId="11" applyNumberFormat="0" applyFill="0" applyAlignment="0" applyProtection="0"/>
    <xf numFmtId="0" fontId="45" fillId="9" borderId="12" applyNumberFormat="0" applyAlignment="0" applyProtection="0"/>
    <xf numFmtId="0" fontId="46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47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48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48" fillId="34" borderId="0" applyNumberFormat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0" fillId="0" borderId="0" applyNumberFormat="0" applyFill="0" applyBorder="0" applyProtection="0">
      <alignment horizontal="centerContinuous"/>
    </xf>
    <xf numFmtId="168" fontId="1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7" fillId="0" borderId="0"/>
    <xf numFmtId="0" fontId="12" fillId="0" borderId="0"/>
    <xf numFmtId="0" fontId="12" fillId="0" borderId="0"/>
    <xf numFmtId="0" fontId="33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12" fillId="0" borderId="0"/>
    <xf numFmtId="0" fontId="49" fillId="0" borderId="0"/>
    <xf numFmtId="9" fontId="49" fillId="0" borderId="0" applyFont="0" applyFill="0" applyBorder="0" applyAlignment="0" applyProtection="0"/>
    <xf numFmtId="0" fontId="12" fillId="0" borderId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49" fillId="0" borderId="0"/>
    <xf numFmtId="9" fontId="49" fillId="0" borderId="0" applyFont="0" applyFill="0" applyBorder="0" applyAlignment="0" applyProtection="0"/>
    <xf numFmtId="0" fontId="12" fillId="0" borderId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8" fillId="0" borderId="0" applyNumberFormat="0" applyFill="0" applyBorder="0" applyProtection="0">
      <alignment horizontal="centerContinuous"/>
    </xf>
    <xf numFmtId="0" fontId="50" fillId="0" borderId="0" applyNumberFormat="0" applyFill="0" applyBorder="0" applyProtection="0">
      <alignment horizontal="centerContinuous"/>
    </xf>
    <xf numFmtId="168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51" fillId="0" borderId="0"/>
    <xf numFmtId="0" fontId="52" fillId="0" borderId="0"/>
    <xf numFmtId="9" fontId="51" fillId="0" borderId="0" applyFont="0" applyFill="0" applyBorder="0" applyAlignment="0" applyProtection="0"/>
    <xf numFmtId="0" fontId="12" fillId="0" borderId="0"/>
    <xf numFmtId="168" fontId="33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7" fillId="34" borderId="0" applyNumberFormat="0" applyBorder="0" applyAlignment="0" applyProtection="0"/>
    <xf numFmtId="0" fontId="12" fillId="0" borderId="0"/>
    <xf numFmtId="0" fontId="6" fillId="0" borderId="0"/>
    <xf numFmtId="0" fontId="12" fillId="0" borderId="0"/>
    <xf numFmtId="0" fontId="52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54" fillId="0" borderId="0"/>
    <xf numFmtId="0" fontId="6" fillId="0" borderId="0"/>
    <xf numFmtId="17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51" fillId="0" borderId="0"/>
    <xf numFmtId="0" fontId="55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33" borderId="0" applyNumberFormat="0" applyBorder="0" applyAlignment="0" applyProtection="0"/>
    <xf numFmtId="0" fontId="55" fillId="34" borderId="0" applyNumberFormat="0" applyBorder="0" applyAlignment="0" applyProtection="0"/>
    <xf numFmtId="0" fontId="7" fillId="0" borderId="0"/>
    <xf numFmtId="168" fontId="51" fillId="0" borderId="0" applyFont="0" applyFill="0" applyBorder="0" applyAlignment="0" applyProtection="0"/>
    <xf numFmtId="0" fontId="51" fillId="0" borderId="0"/>
    <xf numFmtId="0" fontId="6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7" fillId="0" borderId="0"/>
    <xf numFmtId="0" fontId="7" fillId="0" borderId="0"/>
    <xf numFmtId="0" fontId="6" fillId="0" borderId="0"/>
    <xf numFmtId="0" fontId="51" fillId="0" borderId="0"/>
    <xf numFmtId="9" fontId="51" fillId="0" borderId="0" applyFont="0" applyFill="0" applyBorder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7" fillId="34" borderId="0" applyNumberFormat="0" applyBorder="0" applyAlignment="0" applyProtection="0"/>
    <xf numFmtId="0" fontId="7" fillId="0" borderId="0"/>
    <xf numFmtId="0" fontId="7" fillId="0" borderId="0"/>
    <xf numFmtId="168" fontId="12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53" fillId="6" borderId="0" applyNumberFormat="0" applyBorder="0" applyAlignment="0" applyProtection="0"/>
    <xf numFmtId="0" fontId="19" fillId="7" borderId="9" applyNumberFormat="0" applyAlignment="0" applyProtection="0"/>
    <xf numFmtId="0" fontId="20" fillId="8" borderId="10" applyNumberFormat="0" applyAlignment="0" applyProtection="0"/>
    <xf numFmtId="0" fontId="21" fillId="8" borderId="9" applyNumberFormat="0" applyAlignment="0" applyProtection="0"/>
    <xf numFmtId="0" fontId="22" fillId="0" borderId="11" applyNumberFormat="0" applyFill="0" applyAlignment="0" applyProtection="0"/>
    <xf numFmtId="0" fontId="23" fillId="9" borderId="12" applyNumberFormat="0" applyAlignment="0" applyProtection="0"/>
    <xf numFmtId="0" fontId="24" fillId="0" borderId="0" applyNumberFormat="0" applyFill="0" applyBorder="0" applyAlignment="0" applyProtection="0"/>
    <xf numFmtId="0" fontId="12" fillId="10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41" fillId="7" borderId="9" applyNumberFormat="0" applyAlignment="0" applyProtection="0"/>
    <xf numFmtId="0" fontId="42" fillId="8" borderId="10" applyNumberFormat="0" applyAlignment="0" applyProtection="0"/>
    <xf numFmtId="0" fontId="43" fillId="8" borderId="9" applyNumberFormat="0" applyAlignment="0" applyProtection="0"/>
    <xf numFmtId="0" fontId="44" fillId="0" borderId="11" applyNumberFormat="0" applyFill="0" applyAlignment="0" applyProtection="0"/>
    <xf numFmtId="0" fontId="45" fillId="9" borderId="12" applyNumberFormat="0" applyAlignment="0" applyProtection="0"/>
    <xf numFmtId="0" fontId="46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47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48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48" fillId="34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13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6" fillId="0" borderId="0"/>
    <xf numFmtId="0" fontId="12" fillId="0" borderId="0"/>
    <xf numFmtId="0" fontId="5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5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1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51" fillId="0" borderId="0"/>
    <xf numFmtId="0" fontId="12" fillId="0" borderId="0"/>
    <xf numFmtId="0" fontId="7" fillId="0" borderId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Protection="0">
      <alignment horizontal="right"/>
    </xf>
    <xf numFmtId="0" fontId="58" fillId="0" borderId="0" applyNumberFormat="0" applyFill="0" applyBorder="0" applyProtection="0">
      <alignment vertical="top"/>
    </xf>
    <xf numFmtId="0" fontId="30" fillId="0" borderId="0" applyNumberFormat="0" applyFill="0" applyBorder="0" applyProtection="0">
      <alignment vertical="top"/>
    </xf>
    <xf numFmtId="0" fontId="31" fillId="0" borderId="17" applyNumberFormat="0" applyFill="0" applyAlignment="0" applyProtection="0"/>
    <xf numFmtId="0" fontId="31" fillId="0" borderId="15" applyNumberFormat="0" applyFill="0" applyAlignment="0" applyProtection="0"/>
    <xf numFmtId="0" fontId="59" fillId="0" borderId="18" applyNumberFormat="0" applyFill="0" applyProtection="0">
      <alignment horizontal="center"/>
    </xf>
    <xf numFmtId="0" fontId="10" fillId="0" borderId="16" applyNumberFormat="0" applyFill="0" applyProtection="0">
      <alignment horizontal="center"/>
    </xf>
    <xf numFmtId="0" fontId="59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43" fontId="1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59" fillId="0" borderId="18" applyNumberFormat="0" applyFill="0" applyProtection="0">
      <alignment horizontal="center"/>
    </xf>
    <xf numFmtId="0" fontId="28" fillId="0" borderId="0" applyNumberFormat="0" applyFill="0" applyBorder="0" applyProtection="0">
      <alignment horizontal="centerContinuous"/>
    </xf>
    <xf numFmtId="170" fontId="3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2" fontId="12" fillId="0" borderId="0" applyFont="0" applyFill="0" applyBorder="0" applyAlignment="0" applyProtection="0"/>
    <xf numFmtId="0" fontId="6" fillId="0" borderId="0">
      <alignment vertical="top"/>
    </xf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18" fillId="5" borderId="0" applyNumberFormat="0" applyBorder="0" applyAlignment="0" applyProtection="0"/>
    <xf numFmtId="0" fontId="21" fillId="8" borderId="9" applyNumberFormat="0" applyAlignment="0" applyProtection="0"/>
    <xf numFmtId="0" fontId="23" fillId="9" borderId="12" applyNumberFormat="0" applyAlignment="0" applyProtection="0"/>
    <xf numFmtId="170" fontId="33" fillId="0" borderId="0" applyFont="0" applyFill="0" applyBorder="0" applyAlignment="0" applyProtection="0"/>
    <xf numFmtId="182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181" fontId="56" fillId="0" borderId="19" applyFont="0" applyBorder="0" applyAlignment="0">
      <alignment horizontal="right" vertical="center" wrapText="1"/>
    </xf>
    <xf numFmtId="181" fontId="56" fillId="0" borderId="19" applyFont="0" applyBorder="0" applyAlignment="0">
      <alignment horizontal="right" vertical="center" wrapText="1"/>
    </xf>
    <xf numFmtId="0" fontId="17" fillId="4" borderId="0" applyNumberFormat="0" applyBorder="0" applyAlignment="0" applyProtection="0"/>
    <xf numFmtId="3" fontId="60" fillId="0" borderId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19" fillId="7" borderId="9" applyNumberFormat="0" applyAlignment="0" applyProtection="0"/>
    <xf numFmtId="0" fontId="22" fillId="0" borderId="11" applyNumberFormat="0" applyFill="0" applyAlignment="0" applyProtection="0"/>
    <xf numFmtId="0" fontId="53" fillId="6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8" borderId="10" applyNumberFormat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6" fillId="0" borderId="14" applyNumberFormat="0" applyFill="0" applyAlignment="0" applyProtection="0"/>
    <xf numFmtId="170" fontId="3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6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59" fillId="0" borderId="0" applyNumberFormat="0" applyFill="0" applyBorder="0" applyProtection="0">
      <alignment horizontal="left"/>
    </xf>
    <xf numFmtId="0" fontId="59" fillId="0" borderId="18" applyNumberFormat="0" applyFill="0" applyProtection="0">
      <alignment horizontal="center"/>
    </xf>
    <xf numFmtId="0" fontId="57" fillId="0" borderId="0" applyNumberFormat="0" applyFill="0" applyBorder="0" applyAlignment="0" applyProtection="0"/>
    <xf numFmtId="0" fontId="58" fillId="0" borderId="0" applyNumberFormat="0" applyFill="0" applyBorder="0" applyProtection="0">
      <alignment vertical="top"/>
    </xf>
    <xf numFmtId="0" fontId="31" fillId="0" borderId="17" applyNumberFormat="0" applyFill="0" applyAlignment="0" applyProtection="0"/>
    <xf numFmtId="179" fontId="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79" fontId="7" fillId="0" borderId="0" applyFont="0" applyFill="0" applyBorder="0" applyProtection="0">
      <alignment horizontal="right"/>
    </xf>
    <xf numFmtId="0" fontId="30" fillId="0" borderId="0" applyNumberFormat="0" applyFill="0" applyBorder="0" applyProtection="0">
      <alignment vertical="top"/>
    </xf>
    <xf numFmtId="0" fontId="31" fillId="0" borderId="15" applyNumberFormat="0" applyFill="0" applyAlignment="0" applyProtection="0"/>
    <xf numFmtId="0" fontId="10" fillId="0" borderId="16" applyNumberFormat="0" applyFill="0" applyProtection="0">
      <alignment horizontal="center"/>
    </xf>
    <xf numFmtId="0" fontId="10" fillId="0" borderId="0" applyNumberFormat="0" applyFill="0" applyBorder="0" applyProtection="0">
      <alignment horizontal="left"/>
    </xf>
    <xf numFmtId="0" fontId="28" fillId="0" borderId="0" applyNumberFormat="0" applyFill="0" applyBorder="0" applyProtection="0">
      <alignment horizontal="centerContinuous"/>
    </xf>
    <xf numFmtId="170" fontId="7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7" fillId="0" borderId="0" applyFont="0" applyFill="0" applyBorder="0" applyAlignment="0" applyProtection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12" fillId="0" borderId="0"/>
    <xf numFmtId="168" fontId="33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17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8" fontId="51" fillId="0" borderId="0" applyFont="0" applyFill="0" applyBorder="0" applyAlignment="0" applyProtection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168" fontId="12" fillId="0" borderId="0" applyFont="0" applyFill="0" applyBorder="0" applyAlignment="0" applyProtection="0"/>
    <xf numFmtId="0" fontId="12" fillId="0" borderId="0"/>
    <xf numFmtId="0" fontId="12" fillId="10" borderId="13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12" fillId="0" borderId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82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10" borderId="13" applyNumberFormat="0" applyFont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/>
    <xf numFmtId="165" fontId="3" fillId="0" borderId="0" xfId="1" applyNumberFormat="1" applyFont="1" applyAlignment="1">
      <alignment horizontal="left"/>
    </xf>
    <xf numFmtId="0" fontId="4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/>
    </xf>
    <xf numFmtId="0" fontId="8" fillId="0" borderId="0" xfId="1" applyFont="1"/>
    <xf numFmtId="0" fontId="6" fillId="0" borderId="0" xfId="1" applyFont="1" applyAlignment="1">
      <alignment horizontal="center" vertical="center"/>
    </xf>
    <xf numFmtId="14" fontId="6" fillId="0" borderId="0" xfId="1" applyNumberFormat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166" fontId="9" fillId="0" borderId="4" xfId="1" applyNumberFormat="1" applyFont="1" applyBorder="1" applyAlignment="1">
      <alignment horizontal="center" vertical="center"/>
    </xf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6" fillId="0" borderId="0" xfId="1" applyFont="1" applyAlignment="1">
      <alignment horizontal="left" vertical="center"/>
    </xf>
    <xf numFmtId="167" fontId="6" fillId="0" borderId="0" xfId="4" applyNumberFormat="1" applyFont="1" applyBorder="1" applyAlignment="1">
      <alignment horizontal="center" vertical="center"/>
    </xf>
    <xf numFmtId="164" fontId="6" fillId="0" borderId="0" xfId="4" applyFont="1" applyBorder="1" applyAlignment="1">
      <alignment horizontal="center" vertical="center"/>
    </xf>
    <xf numFmtId="164" fontId="6" fillId="0" borderId="1" xfId="4" applyFont="1" applyBorder="1" applyAlignment="1">
      <alignment horizontal="center" vertical="center"/>
    </xf>
    <xf numFmtId="164" fontId="2" fillId="0" borderId="5" xfId="1" applyNumberFormat="1" applyFont="1" applyBorder="1"/>
    <xf numFmtId="3" fontId="1" fillId="0" borderId="0" xfId="1" applyNumberFormat="1"/>
    <xf numFmtId="3" fontId="10" fillId="3" borderId="0" xfId="0" applyNumberFormat="1" applyFont="1" applyFill="1" applyAlignment="1">
      <alignment horizontal="center"/>
    </xf>
    <xf numFmtId="0" fontId="6" fillId="0" borderId="1" xfId="1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164" fontId="6" fillId="0" borderId="1" xfId="4" applyFont="1" applyBorder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167" fontId="6" fillId="0" borderId="0" xfId="4" applyNumberFormat="1" applyFont="1" applyBorder="1" applyAlignment="1">
      <alignment horizontal="center" vertical="center"/>
    </xf>
    <xf numFmtId="164" fontId="6" fillId="0" borderId="0" xfId="4" applyFont="1" applyBorder="1" applyAlignment="1">
      <alignment horizontal="center" vertical="center"/>
    </xf>
  </cellXfs>
  <cellStyles count="1753">
    <cellStyle name="_%(SignOnly)" xfId="5" xr:uid="{3A8ED11C-33FE-44E7-A4E2-C5FF5D9676E3}"/>
    <cellStyle name="_%(SignSpaceOnly)" xfId="6" xr:uid="{C25BFBA0-85AE-4CFC-B22D-A33978AFD8D3}"/>
    <cellStyle name="_Comma" xfId="7" xr:uid="{891F5423-4576-40A3-AF38-0C9E46D8611B}"/>
    <cellStyle name="_Currency" xfId="8" xr:uid="{C81784FB-D908-424A-873A-821F08E53CC5}"/>
    <cellStyle name="_CurrencySpace" xfId="9" xr:uid="{31715710-4E05-4BAD-83DF-1378120C826A}"/>
    <cellStyle name="_Euro" xfId="10" xr:uid="{D7BA3D5B-C238-4EEA-9266-A5B76CAAAECB}"/>
    <cellStyle name="_Euro 2" xfId="421" xr:uid="{483CB81C-FE52-401B-8776-F1C85B6E5D6E}"/>
    <cellStyle name="_Heading" xfId="11" xr:uid="{EC4BB462-A180-449A-972B-75521A78CB7F}"/>
    <cellStyle name="_Heading 2" xfId="1052" xr:uid="{931C18E7-8269-4CB8-B16F-4E36336590B4}"/>
    <cellStyle name="_Heading 3" xfId="1220" xr:uid="{27EB2235-84FC-4DF9-B30C-E37210152341}"/>
    <cellStyle name="_Heading 4" xfId="1216" xr:uid="{2496457F-A1C3-470B-86F9-186A0C870EDB}"/>
    <cellStyle name="_Heading_PPB 2018" xfId="1051" xr:uid="{6DB6A2A9-EFBD-441A-A434-55EB68FAE910}"/>
    <cellStyle name="_Highlight" xfId="12" xr:uid="{6F937A12-E6BE-4A0F-94CE-F69A7D1ABDBC}"/>
    <cellStyle name="_Multiple" xfId="13" xr:uid="{FC6DF369-4D5F-4D7D-8226-3AD9E3FE7FA4}"/>
    <cellStyle name="_MultipleSpace" xfId="14" xr:uid="{FB1A2507-D042-44FC-933B-10E095C9B2EA}"/>
    <cellStyle name="_MultipleSpace 2" xfId="1054" xr:uid="{89C8275B-05D7-43FF-8467-2025A6FDF853}"/>
    <cellStyle name="_MultipleSpace 3" xfId="1221" xr:uid="{1A02E868-357F-4A4B-A55A-CAB5F7C20CEE}"/>
    <cellStyle name="_MultipleSpace 4" xfId="1219" xr:uid="{11567960-523D-4172-BDC0-018A0A1DFD52}"/>
    <cellStyle name="_MultipleSpace_PPB 2018" xfId="1053" xr:uid="{FF745744-F308-4A1A-8806-65F0344DEC3E}"/>
    <cellStyle name="_SubHeading" xfId="15" xr:uid="{A4657C23-8645-403E-A3B1-22C73C968548}"/>
    <cellStyle name="_SubHeading 2" xfId="1056" xr:uid="{32B7BCAE-6E1E-4DA4-BA91-D744911D601A}"/>
    <cellStyle name="_SubHeading 3" xfId="1222" xr:uid="{AC1258ED-ADD6-452E-BE3F-7ECFC7EBCB80}"/>
    <cellStyle name="_SubHeading 4" xfId="1217" xr:uid="{BD17D948-638E-4C03-8216-B111437BEC40}"/>
    <cellStyle name="_SubHeading_PPB 2018" xfId="1055" xr:uid="{C6F10AD9-B97E-424D-8602-5C6D6ED236EF}"/>
    <cellStyle name="_Table" xfId="16" xr:uid="{183E5BB0-EB06-4A03-8991-9A0312531563}"/>
    <cellStyle name="_Table 2" xfId="1058" xr:uid="{E54E5D2D-E5F7-40C8-B4F8-1CF182D3F9B2}"/>
    <cellStyle name="_Table 3" xfId="1223" xr:uid="{32C5E640-520C-4D25-98B2-371E8252D776}"/>
    <cellStyle name="_Table 4" xfId="1218" xr:uid="{62171AE8-676A-4C19-A821-DFA17FF4EEC1}"/>
    <cellStyle name="_Table_PPB 2018" xfId="1057" xr:uid="{BD0DCE34-9240-4E5F-9D07-A4A0F7ED9F7B}"/>
    <cellStyle name="_TableHead" xfId="17" xr:uid="{E2026C3F-2E51-4934-8946-90CB3DEB3D68}"/>
    <cellStyle name="_TableHead 2" xfId="1060" xr:uid="{6591A009-C861-4D37-87EF-2F11E830AD0A}"/>
    <cellStyle name="_TableHead 2_Dialog Nov18" xfId="1065" xr:uid="{AB3DCD65-972D-4F56-8B06-82F154136005}"/>
    <cellStyle name="_TableHead 3" xfId="1224" xr:uid="{6AC24DF9-78DF-4B26-A289-A76C2CE6D950}"/>
    <cellStyle name="_TableHead 4" xfId="1215" xr:uid="{CE6D5EDC-DCF2-422D-B9F1-BF441620A72B}"/>
    <cellStyle name="_TableHead_PPB 2018" xfId="1059" xr:uid="{4C391AE8-C494-47FF-8DFB-BBF12B5DEF4D}"/>
    <cellStyle name="_TableRowHead" xfId="18" xr:uid="{C9816F3E-DA77-4A05-9490-AB9A66422386}"/>
    <cellStyle name="_TableRowHead 2" xfId="1062" xr:uid="{E5646D3A-4A4C-4684-8A23-B93D6AB8C674}"/>
    <cellStyle name="_TableRowHead 3" xfId="1225" xr:uid="{B1986487-DC98-4C3F-B474-18A01B9940AE}"/>
    <cellStyle name="_TableRowHead 4" xfId="1214" xr:uid="{C39AD5EB-2F53-4B89-8020-E34DC3E0D18F}"/>
    <cellStyle name="_TableRowHead_PPB 2018" xfId="1061" xr:uid="{1E8AC6F0-2472-498F-90BF-39E1ABD44F29}"/>
    <cellStyle name="_TableSuperHead" xfId="19" xr:uid="{B6F25D70-1B45-4A16-8D5F-12BC8F237379}"/>
    <cellStyle name="_TableSuperHead 2" xfId="579" xr:uid="{454B9CC0-B602-4BA1-B197-DDE7EE24B8E5}"/>
    <cellStyle name="_TableSuperHead 3" xfId="119" xr:uid="{11572934-3455-4C92-926A-1FBEC0E7A895}"/>
    <cellStyle name="_TableSuperHead 4" xfId="1226" xr:uid="{485421E3-8F90-4BEB-BBE4-CC2223526F78}"/>
    <cellStyle name="_TableSuperHead_Dialog Nov18" xfId="1066" xr:uid="{225D17AF-C0DC-453A-9372-57D5227FCD9A}"/>
    <cellStyle name="_TableSuperHead_SNAM Aug18" xfId="578" xr:uid="{09F46821-FD4E-4BF9-94D8-95574B1CD6FF}"/>
    <cellStyle name="=C:\WINNT35\SYSTEM32\COMMAND.COM" xfId="1149" xr:uid="{63B2007A-92D0-4125-8E59-4878B8BA0EE9}"/>
    <cellStyle name="20% - Accent1 10" xfId="863" xr:uid="{C1CE9F59-D58E-4950-9521-7673DF2A51BE}"/>
    <cellStyle name="20% - Accent1 11" xfId="877" xr:uid="{897C29D1-E00A-4E81-ADC3-5B5DCCA2CAA6}"/>
    <cellStyle name="20% - Accent1 12" xfId="890" xr:uid="{A3008F0B-32C9-4005-A4F5-B89A9C7AE6F8}"/>
    <cellStyle name="20% - Accent1 13" xfId="904" xr:uid="{92B90D91-B08C-4298-B5DF-E7119ACCA035}"/>
    <cellStyle name="20% - Accent1 14" xfId="917" xr:uid="{B5D8EEB3-5DED-49D5-9307-8B9998BA16F3}"/>
    <cellStyle name="20% - Accent1 15" xfId="931" xr:uid="{9C3476EE-13E4-43F4-ADAE-A35A0B005984}"/>
    <cellStyle name="20% - Accent1 16" xfId="945" xr:uid="{AD39652D-044C-4D80-9C7A-38CE5D4EF831}"/>
    <cellStyle name="20% - Accent1 17" xfId="959" xr:uid="{F81E1384-CA0E-45E2-A72D-39E8F76CD80A}"/>
    <cellStyle name="20% - Accent1 18" xfId="973" xr:uid="{F2A6C0E2-7E9D-4464-B8A0-44E63E7FA705}"/>
    <cellStyle name="20% - Accent1 19" xfId="987" xr:uid="{2A876C11-E66B-4FFE-BB1E-7237B4D013AF}"/>
    <cellStyle name="20% - Accent1 2" xfId="626" xr:uid="{7E84C07A-6717-4A43-8884-878F54747F03}"/>
    <cellStyle name="20% - Accent1 2 2" xfId="717" xr:uid="{606CFDC4-5B8D-49CE-81C3-432E2E9761EF}"/>
    <cellStyle name="20% - Accent1 2 2 2" xfId="1630" xr:uid="{5181B467-97F8-4C89-B07E-4026E9ED80F7}"/>
    <cellStyle name="20% - Accent1 2 3" xfId="1569" xr:uid="{AC00FA89-48E5-430B-B943-BAF782ED4BDD}"/>
    <cellStyle name="20% - Accent1 20" xfId="1001" xr:uid="{5BEF5770-ABBE-42A6-ABDE-9FBC020305AE}"/>
    <cellStyle name="20% - Accent1 21" xfId="596" xr:uid="{8734A870-714B-446E-A02A-5E514CEC8951}"/>
    <cellStyle name="20% - Accent1 21 2" xfId="1552" xr:uid="{93B25292-6532-4F2C-A5FE-CB5C2CF3CE31}"/>
    <cellStyle name="20% - Accent1 22" xfId="1231" xr:uid="{331F68C6-C1E9-41B7-9C92-A8633EA18301}"/>
    <cellStyle name="20% - Accent1 22 2" xfId="1740" xr:uid="{28E52EDF-EA4E-4787-9DD9-92812F625D14}"/>
    <cellStyle name="20% - Accent1 23" xfId="75" xr:uid="{76368A07-FCBC-44F2-A584-F2F2FEF9FA38}"/>
    <cellStyle name="20% - Accent1 3" xfId="640" xr:uid="{F0CA68C8-ADBF-48DB-AC43-32327CF313A2}"/>
    <cellStyle name="20% - Accent1 3 2" xfId="731" xr:uid="{866F72D6-6030-444E-93CE-46014A9AB140}"/>
    <cellStyle name="20% - Accent1 3 2 2" xfId="1644" xr:uid="{458EC0FC-28BF-4CD4-A6FA-653D73564277}"/>
    <cellStyle name="20% - Accent1 3 3" xfId="1583" xr:uid="{586D727D-62C9-40DC-9FFB-8EE9ECD812D5}"/>
    <cellStyle name="20% - Accent1 4" xfId="654" xr:uid="{277338CA-AC8F-46B7-8D3A-FC117AF21CE9}"/>
    <cellStyle name="20% - Accent1 4 2" xfId="745" xr:uid="{B619E733-8118-45B9-96DF-1DEC7C8FF73A}"/>
    <cellStyle name="20% - Accent1 4 2 2" xfId="1658" xr:uid="{23DB3C2E-D1DE-4803-AA0C-AACCE7BB06E7}"/>
    <cellStyle name="20% - Accent1 4 3" xfId="1597" xr:uid="{312E940E-9812-49D0-A04A-16FFFFA6E76E}"/>
    <cellStyle name="20% - Accent1 5" xfId="668" xr:uid="{6D7B7D9E-E4CA-4C56-83D9-F5B853BAAA30}"/>
    <cellStyle name="20% - Accent1 5 2" xfId="1611" xr:uid="{CB1CA4C2-AB0C-4EA9-8F15-F9C1357D5BB7}"/>
    <cellStyle name="20% - Accent1 6" xfId="687" xr:uid="{F6ECC89D-F1AC-4BE4-8E81-68B381D54953}"/>
    <cellStyle name="20% - Accent1 7" xfId="763" xr:uid="{6C036ACB-BA80-4521-8D34-E09D26AF9B14}"/>
    <cellStyle name="20% - Accent1 7 2" xfId="1670" xr:uid="{6EDBF193-D30B-4379-A074-CD9D1266F8C2}"/>
    <cellStyle name="20% - Accent1 8" xfId="825" xr:uid="{53D17940-5803-4D74-A022-1054C051F886}"/>
    <cellStyle name="20% - Accent1 9" xfId="850" xr:uid="{F8F5F2D8-50C7-40C9-888A-4D37102BA4D4}"/>
    <cellStyle name="20% - Accent2 10" xfId="865" xr:uid="{31AFAB01-E8F3-4ECB-A5B4-83446C7A14B9}"/>
    <cellStyle name="20% - Accent2 11" xfId="879" xr:uid="{581D6D8F-6180-498B-BEA6-2E4CE25EFA3D}"/>
    <cellStyle name="20% - Accent2 12" xfId="892" xr:uid="{F3079431-52F0-4DB4-84DB-19B1E103A25D}"/>
    <cellStyle name="20% - Accent2 13" xfId="906" xr:uid="{DB597D1A-8FD6-4AF9-BCE4-431ACF13BF6C}"/>
    <cellStyle name="20% - Accent2 14" xfId="919" xr:uid="{7E5272AB-C909-4B2F-A905-DFBDB03F4C25}"/>
    <cellStyle name="20% - Accent2 15" xfId="933" xr:uid="{2BCAA235-B4AA-422F-AE64-08A29C1EF730}"/>
    <cellStyle name="20% - Accent2 16" xfId="947" xr:uid="{8227E668-BAAD-4A1A-8FFF-00DC9B61DC01}"/>
    <cellStyle name="20% - Accent2 17" xfId="961" xr:uid="{C94BC874-2A47-4083-8163-6294CCE49FB5}"/>
    <cellStyle name="20% - Accent2 18" xfId="975" xr:uid="{252F7523-8E1D-41DC-A6A3-BA96B3178F8F}"/>
    <cellStyle name="20% - Accent2 19" xfId="989" xr:uid="{96A7F175-E963-4FAB-B050-C62D9A83CE01}"/>
    <cellStyle name="20% - Accent2 2" xfId="628" xr:uid="{473E7047-9A94-41C2-9267-C3D6E5AD7B6E}"/>
    <cellStyle name="20% - Accent2 2 2" xfId="719" xr:uid="{29D7008E-63D2-4BDC-8D6D-CC086D4B54E2}"/>
    <cellStyle name="20% - Accent2 2 2 2" xfId="1632" xr:uid="{69EBDAB7-200B-4F47-A25F-E4F23DF75653}"/>
    <cellStyle name="20% - Accent2 2 3" xfId="1571" xr:uid="{1543A6B0-78BF-496A-8B8A-416C06C778C4}"/>
    <cellStyle name="20% - Accent2 20" xfId="1003" xr:uid="{95AAB43A-7132-4153-9D79-3936673583B7}"/>
    <cellStyle name="20% - Accent2 21" xfId="600" xr:uid="{59C3457B-FD59-4530-A3E2-01BFAD34BE6E}"/>
    <cellStyle name="20% - Accent2 21 2" xfId="1554" xr:uid="{F2ABB989-D2A7-4193-9549-198233E0D5A4}"/>
    <cellStyle name="20% - Accent2 22" xfId="1233" xr:uid="{15C7705E-6D80-42A0-A63B-90E3573E645E}"/>
    <cellStyle name="20% - Accent2 22 2" xfId="1742" xr:uid="{908F5547-3DA8-4FE8-B5E5-6AB471001FA9}"/>
    <cellStyle name="20% - Accent2 23" xfId="79" xr:uid="{3BB2E618-C15A-476D-B291-B9758F3A40A1}"/>
    <cellStyle name="20% - Accent2 3" xfId="642" xr:uid="{13EA9BF2-43A2-4D65-B17D-3E99AE972FE9}"/>
    <cellStyle name="20% - Accent2 3 2" xfId="733" xr:uid="{2B3B0972-41B0-40BD-9E6B-82264379E4CE}"/>
    <cellStyle name="20% - Accent2 3 2 2" xfId="1646" xr:uid="{A0FB130E-BE1C-498C-B967-E8310375FFEE}"/>
    <cellStyle name="20% - Accent2 3 3" xfId="1585" xr:uid="{9497788C-0644-4C10-AF32-4497A3508C27}"/>
    <cellStyle name="20% - Accent2 4" xfId="656" xr:uid="{A02CD6AF-4705-4738-BDE3-2E5318D533E8}"/>
    <cellStyle name="20% - Accent2 4 2" xfId="747" xr:uid="{45C73424-1E10-4C18-8ABA-CAA307D2ED84}"/>
    <cellStyle name="20% - Accent2 4 2 2" xfId="1660" xr:uid="{8ABF2955-BF60-43F1-A57D-78E3635DAEC5}"/>
    <cellStyle name="20% - Accent2 4 3" xfId="1599" xr:uid="{A810B064-D727-4685-A2B0-6988D9FDDB67}"/>
    <cellStyle name="20% - Accent2 5" xfId="670" xr:uid="{061547EC-6517-42BB-A723-2BF22A3058A4}"/>
    <cellStyle name="20% - Accent2 5 2" xfId="1613" xr:uid="{D4C6A722-439E-49B4-B07C-DAD8B4BB5524}"/>
    <cellStyle name="20% - Accent2 6" xfId="691" xr:uid="{3DA7772E-92E5-4D4E-B857-D5AB65FAA4F8}"/>
    <cellStyle name="20% - Accent2 7" xfId="767" xr:uid="{F7742837-65D0-4102-B05C-1845801746BE}"/>
    <cellStyle name="20% - Accent2 7 2" xfId="1672" xr:uid="{58D30BF1-16AE-405E-B017-DA1E1AFA467F}"/>
    <cellStyle name="20% - Accent2 8" xfId="829" xr:uid="{50887FFF-12F0-408B-B269-172167FE1FD9}"/>
    <cellStyle name="20% - Accent2 9" xfId="852" xr:uid="{3E6AD59B-E3E2-40C8-A46A-5E1604CCF983}"/>
    <cellStyle name="20% - Accent3 10" xfId="867" xr:uid="{6A553516-3C2E-43D7-9E83-4AEA45511C4A}"/>
    <cellStyle name="20% - Accent3 11" xfId="881" xr:uid="{B0DD82BA-4A8B-449D-A3EE-72A93466FAC5}"/>
    <cellStyle name="20% - Accent3 12" xfId="894" xr:uid="{7DD7D294-6E03-4438-BF6B-9FD2745AB134}"/>
    <cellStyle name="20% - Accent3 13" xfId="908" xr:uid="{349A181D-2E11-4FAD-A5F2-1C2DCBB4A3D5}"/>
    <cellStyle name="20% - Accent3 14" xfId="921" xr:uid="{59E582C4-67C7-45A2-94FB-939376227EBA}"/>
    <cellStyle name="20% - Accent3 15" xfId="935" xr:uid="{5A775DCB-5426-41EA-9A1C-1B0A0D16470C}"/>
    <cellStyle name="20% - Accent3 16" xfId="949" xr:uid="{7B23F339-0343-403B-AE49-6C7EB0847D3F}"/>
    <cellStyle name="20% - Accent3 17" xfId="963" xr:uid="{920AF499-DD22-425B-8492-737E1FF30044}"/>
    <cellStyle name="20% - Accent3 18" xfId="977" xr:uid="{85E85348-31A4-470E-82EA-BCE906CC032D}"/>
    <cellStyle name="20% - Accent3 19" xfId="991" xr:uid="{9A0284C8-716D-4E69-9A4E-B67A186605DC}"/>
    <cellStyle name="20% - Accent3 2" xfId="630" xr:uid="{32AF182F-0F3F-47D7-9289-8DF79A10C72F}"/>
    <cellStyle name="20% - Accent3 2 2" xfId="721" xr:uid="{5489C8B7-6372-4567-8FDA-FDD9972C99A9}"/>
    <cellStyle name="20% - Accent3 2 2 2" xfId="1634" xr:uid="{6E3E9BC9-A28A-4179-953D-5200ACA9F932}"/>
    <cellStyle name="20% - Accent3 2 3" xfId="1573" xr:uid="{BBB9B794-EF13-40CB-8183-DDAB5C0D276D}"/>
    <cellStyle name="20% - Accent3 20" xfId="1005" xr:uid="{92083520-66F0-412D-A974-FDFB9C001226}"/>
    <cellStyle name="20% - Accent3 21" xfId="604" xr:uid="{42F8D993-4B85-4268-A36C-F6150CC68D09}"/>
    <cellStyle name="20% - Accent3 21 2" xfId="1556" xr:uid="{286AEDCD-7B26-481E-B35D-3EE3FC69EA2C}"/>
    <cellStyle name="20% - Accent3 22" xfId="1235" xr:uid="{2E83ED5F-B2B9-441E-A815-F3849FC3A481}"/>
    <cellStyle name="20% - Accent3 22 2" xfId="1744" xr:uid="{DAE7151F-875F-415F-8BB7-A9DDDAA3F0C4}"/>
    <cellStyle name="20% - Accent3 23" xfId="83" xr:uid="{95B2499F-06E3-463F-A78F-7254C790A321}"/>
    <cellStyle name="20% - Accent3 3" xfId="644" xr:uid="{5C4C57A3-23AD-456C-83C1-A6A3F6C1C159}"/>
    <cellStyle name="20% - Accent3 3 2" xfId="735" xr:uid="{8388ED7A-05D0-42A0-8125-85ADEF03B1D4}"/>
    <cellStyle name="20% - Accent3 3 2 2" xfId="1648" xr:uid="{A20E6B42-A037-444E-85F5-6B774DD6E76B}"/>
    <cellStyle name="20% - Accent3 3 3" xfId="1587" xr:uid="{72A9465C-FA92-49FF-83B5-DFAE95FB5FE1}"/>
    <cellStyle name="20% - Accent3 4" xfId="658" xr:uid="{3F9F5C4C-3E74-42F7-B079-1FD38A4E5F85}"/>
    <cellStyle name="20% - Accent3 4 2" xfId="749" xr:uid="{83D3CBD4-84B9-45B4-B38D-7C557778C213}"/>
    <cellStyle name="20% - Accent3 4 2 2" xfId="1662" xr:uid="{4E801F92-CDEA-4A68-92B2-807EDAC1C03C}"/>
    <cellStyle name="20% - Accent3 4 3" xfId="1601" xr:uid="{4331BC25-F2C8-48DE-917A-7D8EDDED8349}"/>
    <cellStyle name="20% - Accent3 5" xfId="672" xr:uid="{A3862B36-857E-4034-9570-A1245D958CA4}"/>
    <cellStyle name="20% - Accent3 5 2" xfId="1615" xr:uid="{C8378D23-852C-419A-AEC8-F5D6F1E6E8A9}"/>
    <cellStyle name="20% - Accent3 6" xfId="695" xr:uid="{FF87C22F-B3FB-4B5A-A16F-833E1B00AB3B}"/>
    <cellStyle name="20% - Accent3 7" xfId="771" xr:uid="{BFE05A51-E3BC-4A49-802D-734033012822}"/>
    <cellStyle name="20% - Accent3 7 2" xfId="1674" xr:uid="{D87B659A-6C2B-4D4E-B8B2-DF9ABC98E390}"/>
    <cellStyle name="20% - Accent3 8" xfId="833" xr:uid="{90B4165F-AD20-48C8-B61A-4A681BB0BB99}"/>
    <cellStyle name="20% - Accent3 9" xfId="854" xr:uid="{B22F5F8B-15FC-4F30-9387-FBCD4E01B69D}"/>
    <cellStyle name="20% - Accent4 10" xfId="869" xr:uid="{22421EAF-5C68-4536-814C-3DCA9DB5356F}"/>
    <cellStyle name="20% - Accent4 11" xfId="883" xr:uid="{04BEDA55-23ED-466B-8DE5-3C1FA7F06D81}"/>
    <cellStyle name="20% - Accent4 12" xfId="896" xr:uid="{FBBF01C4-4C79-4418-A413-2968C6DD5C22}"/>
    <cellStyle name="20% - Accent4 13" xfId="910" xr:uid="{8F694DB2-257B-446E-92EE-009C16CC571D}"/>
    <cellStyle name="20% - Accent4 14" xfId="923" xr:uid="{98F140C2-43E3-48C9-A16E-FD8FDC967CE4}"/>
    <cellStyle name="20% - Accent4 15" xfId="937" xr:uid="{5A106B3A-218D-44AB-BCAB-4F312044AEDA}"/>
    <cellStyle name="20% - Accent4 16" xfId="951" xr:uid="{065388E3-BE34-4945-B7F2-81C594208C3D}"/>
    <cellStyle name="20% - Accent4 17" xfId="965" xr:uid="{73893F46-18A3-42CE-83C4-4A6C9CAF4C42}"/>
    <cellStyle name="20% - Accent4 18" xfId="979" xr:uid="{F9568F5A-1C84-4C91-907E-D6436A1164BA}"/>
    <cellStyle name="20% - Accent4 19" xfId="993" xr:uid="{548B9B92-996C-43C0-94E4-8865F30C5E11}"/>
    <cellStyle name="20% - Accent4 2" xfId="632" xr:uid="{DE690C39-9E76-4F59-A5A1-4AA5D034773B}"/>
    <cellStyle name="20% - Accent4 2 2" xfId="723" xr:uid="{4C48E808-93E1-46BC-B8F2-DF14A6BA11C5}"/>
    <cellStyle name="20% - Accent4 2 2 2" xfId="1636" xr:uid="{E4F74AEC-E803-483A-8504-B1AA1A3B786C}"/>
    <cellStyle name="20% - Accent4 2 3" xfId="1575" xr:uid="{EDFD534C-1B0E-4E17-81E6-93ABB647016A}"/>
    <cellStyle name="20% - Accent4 20" xfId="1007" xr:uid="{BDAE9C1D-D92D-4366-A097-4367CEB43CE1}"/>
    <cellStyle name="20% - Accent4 21" xfId="608" xr:uid="{905A41B7-2723-476A-925F-BF24916D7E8E}"/>
    <cellStyle name="20% - Accent4 21 2" xfId="1558" xr:uid="{4511BEC2-9466-4731-9E93-EFBF01D773C0}"/>
    <cellStyle name="20% - Accent4 22" xfId="1237" xr:uid="{D2597148-2DC7-448C-8F0F-8E4393FA6FD2}"/>
    <cellStyle name="20% - Accent4 22 2" xfId="1746" xr:uid="{5102AC8E-58AC-4D2D-9DBB-BCBE993F1185}"/>
    <cellStyle name="20% - Accent4 23" xfId="87" xr:uid="{CD1A79CB-0136-4441-AF31-711DBA94166A}"/>
    <cellStyle name="20% - Accent4 3" xfId="646" xr:uid="{1F8864FD-EABF-4DBE-8FE5-25B23B2BCB90}"/>
    <cellStyle name="20% - Accent4 3 2" xfId="737" xr:uid="{4E1C03CF-12C5-4EF6-88C8-EAFEC275BF3A}"/>
    <cellStyle name="20% - Accent4 3 2 2" xfId="1650" xr:uid="{0F032434-E424-404B-B01D-76909EC4AC09}"/>
    <cellStyle name="20% - Accent4 3 3" xfId="1589" xr:uid="{35914076-E030-4FAD-972B-7817C0FE29CF}"/>
    <cellStyle name="20% - Accent4 4" xfId="660" xr:uid="{D496A2BB-E1A2-4846-91DC-D71945BD0C42}"/>
    <cellStyle name="20% - Accent4 4 2" xfId="751" xr:uid="{69787F9E-740B-44B6-9F32-0BE86EFCE58A}"/>
    <cellStyle name="20% - Accent4 4 2 2" xfId="1664" xr:uid="{B9F88281-438B-478E-B4CA-58EC10C46452}"/>
    <cellStyle name="20% - Accent4 4 3" xfId="1603" xr:uid="{3F0EDEF5-DE70-4F19-B950-999F743E278E}"/>
    <cellStyle name="20% - Accent4 5" xfId="674" xr:uid="{797A9E71-693B-45B0-A668-5B6C407566AC}"/>
    <cellStyle name="20% - Accent4 5 2" xfId="1617" xr:uid="{816B2E59-0236-45BA-BB72-76B5D5FD10B9}"/>
    <cellStyle name="20% - Accent4 6" xfId="699" xr:uid="{7FCEF078-3763-4C30-810A-F2A7A2AFBA83}"/>
    <cellStyle name="20% - Accent4 7" xfId="775" xr:uid="{985B2A54-5EC1-403F-BB42-BFC754193C42}"/>
    <cellStyle name="20% - Accent4 7 2" xfId="1676" xr:uid="{FDB66845-9CD9-4FEA-880D-9BE5806A7ECE}"/>
    <cellStyle name="20% - Accent4 8" xfId="837" xr:uid="{2B3EE49E-C9EB-4C77-8870-601D7FE7A1F9}"/>
    <cellStyle name="20% - Accent4 9" xfId="856" xr:uid="{79ACBF6E-BBA3-4D85-BEA9-8F87CA26DECC}"/>
    <cellStyle name="20% - Accent5 10" xfId="871" xr:uid="{CEB3802D-68E3-47A0-B89F-6CE13E638FFB}"/>
    <cellStyle name="20% - Accent5 11" xfId="885" xr:uid="{C5F59553-7FA0-48EF-BB51-4B25980C7312}"/>
    <cellStyle name="20% - Accent5 12" xfId="898" xr:uid="{05FEBC8C-7901-4308-B4D2-5BABA778038A}"/>
    <cellStyle name="20% - Accent5 13" xfId="912" xr:uid="{28195EA3-EB6E-4479-BAC8-33A3152DFEB1}"/>
    <cellStyle name="20% - Accent5 14" xfId="925" xr:uid="{622AF1E1-9777-4D40-A1F4-7AB543906630}"/>
    <cellStyle name="20% - Accent5 15" xfId="939" xr:uid="{52CAD483-A94D-421A-87A9-B1856E281DB4}"/>
    <cellStyle name="20% - Accent5 16" xfId="953" xr:uid="{343EBD78-1E4B-4834-A0EA-98D9A02A2D85}"/>
    <cellStyle name="20% - Accent5 17" xfId="967" xr:uid="{037B0C52-FE50-4735-B308-30633D6253D4}"/>
    <cellStyle name="20% - Accent5 18" xfId="981" xr:uid="{F867A9C0-20C7-45CD-B0FA-E4D7B4DD597D}"/>
    <cellStyle name="20% - Accent5 19" xfId="995" xr:uid="{26F603D8-DAA2-495E-BB7C-925318DB39D7}"/>
    <cellStyle name="20% - Accent5 2" xfId="634" xr:uid="{451B4443-916C-4457-B8C6-409A6125A8B0}"/>
    <cellStyle name="20% - Accent5 2 2" xfId="725" xr:uid="{3E9B0328-601A-49D2-BA7C-54AA555D8DE3}"/>
    <cellStyle name="20% - Accent5 2 2 2" xfId="1638" xr:uid="{9BA2D599-8139-4AFC-B6D6-ECB04278B917}"/>
    <cellStyle name="20% - Accent5 2 3" xfId="1577" xr:uid="{9C2054A6-EFE8-47C2-8215-87FDEB421C88}"/>
    <cellStyle name="20% - Accent5 20" xfId="1009" xr:uid="{7D236640-3154-4CCC-88CA-B4F39F9FEBE9}"/>
    <cellStyle name="20% - Accent5 21" xfId="612" xr:uid="{C4DD9768-B7A0-4F46-BC23-51A8CE70FDA2}"/>
    <cellStyle name="20% - Accent5 21 2" xfId="1560" xr:uid="{8FCF289C-A0C5-4247-96DC-ADDEAAA0CBB2}"/>
    <cellStyle name="20% - Accent5 22" xfId="1239" xr:uid="{658DF8BB-644A-4660-82A9-627104073B70}"/>
    <cellStyle name="20% - Accent5 22 2" xfId="1748" xr:uid="{4C367624-2BEB-455F-8FFF-916F26596025}"/>
    <cellStyle name="20% - Accent5 23" xfId="91" xr:uid="{CD8AAA81-2698-4D1A-A25D-384E7ED32D4B}"/>
    <cellStyle name="20% - Accent5 3" xfId="648" xr:uid="{54E9E7D5-06B7-446B-A22A-D36A7ECF2949}"/>
    <cellStyle name="20% - Accent5 3 2" xfId="739" xr:uid="{1960A51E-14E9-4641-9725-FD8DF033BB2A}"/>
    <cellStyle name="20% - Accent5 3 2 2" xfId="1652" xr:uid="{034B5520-A475-41B9-86B0-7E82F185710F}"/>
    <cellStyle name="20% - Accent5 3 3" xfId="1591" xr:uid="{B3147882-774B-48AD-A791-8DF42741D599}"/>
    <cellStyle name="20% - Accent5 4" xfId="662" xr:uid="{BA76107E-D6C6-4FF4-A6ED-AA200E18283E}"/>
    <cellStyle name="20% - Accent5 4 2" xfId="753" xr:uid="{8B0A79BF-015C-4231-9585-66B5BC7A97D9}"/>
    <cellStyle name="20% - Accent5 4 2 2" xfId="1666" xr:uid="{C30198A7-DB1E-4C42-BDDB-46AB096A7072}"/>
    <cellStyle name="20% - Accent5 4 3" xfId="1605" xr:uid="{2A95DAF9-ADEF-4CD8-9EE4-D17DADE48972}"/>
    <cellStyle name="20% - Accent5 5" xfId="676" xr:uid="{3A495FAF-BEAD-48B3-8126-8EC47445793C}"/>
    <cellStyle name="20% - Accent5 5 2" xfId="1619" xr:uid="{2BACACA7-2121-4975-A529-9C61942D688A}"/>
    <cellStyle name="20% - Accent5 6" xfId="703" xr:uid="{34535C22-FB9B-47BC-831C-8F06D6FDE275}"/>
    <cellStyle name="20% - Accent5 7" xfId="779" xr:uid="{B97FD0A5-F044-4CE2-BF1E-30BD3CAD0370}"/>
    <cellStyle name="20% - Accent5 7 2" xfId="1678" xr:uid="{BED4BD99-007C-45F1-AA4A-FEFE57F03CE7}"/>
    <cellStyle name="20% - Accent5 8" xfId="841" xr:uid="{827FE5DC-06F5-46B0-A77C-079F9F7E6659}"/>
    <cellStyle name="20% - Accent5 9" xfId="858" xr:uid="{F833FD4F-F7F6-4683-9116-6FFF2BD5D9E1}"/>
    <cellStyle name="20% - Accent6 10" xfId="873" xr:uid="{F5744F8F-EB47-4313-BF33-17DD5BB8D2D6}"/>
    <cellStyle name="20% - Accent6 11" xfId="887" xr:uid="{218F076E-B986-4BAB-8653-16159F4CC1B5}"/>
    <cellStyle name="20% - Accent6 12" xfId="900" xr:uid="{3AEDE5C5-A63D-40B4-800A-51B10BD9A695}"/>
    <cellStyle name="20% - Accent6 13" xfId="914" xr:uid="{F7837C8A-219F-4DE8-925E-032D5C1F6C17}"/>
    <cellStyle name="20% - Accent6 14" xfId="927" xr:uid="{4D46C8F7-9F3D-4782-9A7D-FA35B9F6D4E2}"/>
    <cellStyle name="20% - Accent6 15" xfId="941" xr:uid="{E6A17C6C-4238-47C0-A089-60BAB644FEF3}"/>
    <cellStyle name="20% - Accent6 16" xfId="955" xr:uid="{C3FDC835-9F1A-4482-89E3-67928CE27BF8}"/>
    <cellStyle name="20% - Accent6 17" xfId="969" xr:uid="{A1D784E3-0998-41CD-9B8D-88761716AE57}"/>
    <cellStyle name="20% - Accent6 18" xfId="983" xr:uid="{292F3859-95E9-4C3D-B365-B38C2F535272}"/>
    <cellStyle name="20% - Accent6 19" xfId="997" xr:uid="{2E835132-920C-4166-8A9C-EBF632A8EA8D}"/>
    <cellStyle name="20% - Accent6 2" xfId="636" xr:uid="{32C61213-559D-4C4A-969A-5111D99C698D}"/>
    <cellStyle name="20% - Accent6 2 2" xfId="727" xr:uid="{C3757780-7E06-47C2-B9A4-9E19231F8960}"/>
    <cellStyle name="20% - Accent6 2 2 2" xfId="1640" xr:uid="{7BEED90F-D990-44FB-98E5-07D7152A7A33}"/>
    <cellStyle name="20% - Accent6 2 3" xfId="1579" xr:uid="{9E29C1CF-19CC-4B5A-A171-6F57B773DC7D}"/>
    <cellStyle name="20% - Accent6 20" xfId="1011" xr:uid="{C3FD451C-7572-4D3B-967A-046C82F3E8A0}"/>
    <cellStyle name="20% - Accent6 21" xfId="616" xr:uid="{8982A8BA-B893-4036-8FD2-35E8983DD873}"/>
    <cellStyle name="20% - Accent6 21 2" xfId="1562" xr:uid="{10111EE2-C40A-461F-8011-EB182B1BC9EA}"/>
    <cellStyle name="20% - Accent6 22" xfId="1241" xr:uid="{7877B323-EB66-4785-A698-E1F20A68295A}"/>
    <cellStyle name="20% - Accent6 22 2" xfId="1750" xr:uid="{928467E5-6362-4C82-A0C4-9B6B87E967B3}"/>
    <cellStyle name="20% - Accent6 23" xfId="95" xr:uid="{6609CA8B-BE82-47B2-9FAB-C961DC0C6722}"/>
    <cellStyle name="20% - Accent6 3" xfId="650" xr:uid="{129072DF-02E1-4AEC-9C6B-07F730B11AFF}"/>
    <cellStyle name="20% - Accent6 3 2" xfId="741" xr:uid="{254B5929-9636-4462-B263-5DA0B229293E}"/>
    <cellStyle name="20% - Accent6 3 2 2" xfId="1654" xr:uid="{DC0AFCA7-AF73-408A-8C16-1A753212B64E}"/>
    <cellStyle name="20% - Accent6 3 3" xfId="1593" xr:uid="{06FB8A9B-D435-4DC5-8BE6-386102004310}"/>
    <cellStyle name="20% - Accent6 4" xfId="664" xr:uid="{8451BF9F-CC9F-4744-8ACC-D0B2AD770B5D}"/>
    <cellStyle name="20% - Accent6 4 2" xfId="755" xr:uid="{CC2E2AE0-0ADF-4332-8644-E747552A2906}"/>
    <cellStyle name="20% - Accent6 4 2 2" xfId="1668" xr:uid="{F3980E5F-D3A3-40B2-9E2F-3F5DFEF94A89}"/>
    <cellStyle name="20% - Accent6 4 3" xfId="1607" xr:uid="{154A51AA-DD7E-457B-A535-4E2E886B588E}"/>
    <cellStyle name="20% - Accent6 5" xfId="678" xr:uid="{36F06A47-14BE-40FF-877A-FD92AAA7C408}"/>
    <cellStyle name="20% - Accent6 5 2" xfId="1621" xr:uid="{16EAF513-7D2A-479D-8B75-138A5C76B36D}"/>
    <cellStyle name="20% - Accent6 6" xfId="707" xr:uid="{8B60D950-9EF0-40FF-91DD-109800B0F545}"/>
    <cellStyle name="20% - Accent6 7" xfId="783" xr:uid="{D4C838A8-F79B-4EDB-9834-AE957B560955}"/>
    <cellStyle name="20% - Accent6 7 2" xfId="1680" xr:uid="{43510C9C-CEA9-44CC-B92E-E0ACB5D6124F}"/>
    <cellStyle name="20% - Accent6 8" xfId="845" xr:uid="{BB4C391A-EAE4-4583-86EB-AE5A6B4C31A0}"/>
    <cellStyle name="20% - Accent6 9" xfId="860" xr:uid="{9E80887C-CF12-42FD-AC6D-6E86B6553D9D}"/>
    <cellStyle name="40% - Accent1 10" xfId="864" xr:uid="{5A7B8C6F-E5FD-4CA8-8B1C-1C144D586E93}"/>
    <cellStyle name="40% - Accent1 11" xfId="878" xr:uid="{4AA009FE-E976-4DE6-837D-D4726E1E4B69}"/>
    <cellStyle name="40% - Accent1 12" xfId="891" xr:uid="{FEEDE3C1-D375-4D96-832B-D850B2998FF8}"/>
    <cellStyle name="40% - Accent1 13" xfId="905" xr:uid="{3FCB985F-F0F5-46DC-9974-57860A7DA74A}"/>
    <cellStyle name="40% - Accent1 14" xfId="918" xr:uid="{BA974D56-9673-4BE6-B973-744FA002650C}"/>
    <cellStyle name="40% - Accent1 15" xfId="932" xr:uid="{8773EB1C-E3F7-4DB9-8846-F626862B5889}"/>
    <cellStyle name="40% - Accent1 16" xfId="946" xr:uid="{82599053-11CB-46CA-94FC-70C3326E5ED7}"/>
    <cellStyle name="40% - Accent1 17" xfId="960" xr:uid="{28AC9B74-C055-43EF-AEC1-63151BE7E230}"/>
    <cellStyle name="40% - Accent1 18" xfId="974" xr:uid="{EFA8E673-1F23-4A06-B09D-EF5804068BF0}"/>
    <cellStyle name="40% - Accent1 19" xfId="988" xr:uid="{673001B5-C124-4A89-B8AB-D26C37B8DF1F}"/>
    <cellStyle name="40% - Accent1 2" xfId="627" xr:uid="{68367C1E-D45B-4ACD-AB47-BB4C7F6A53E3}"/>
    <cellStyle name="40% - Accent1 2 2" xfId="718" xr:uid="{18139650-D74E-4100-8285-8E548A1BC4F8}"/>
    <cellStyle name="40% - Accent1 2 2 2" xfId="1631" xr:uid="{D13555FE-C1B4-4632-A358-928A0032F401}"/>
    <cellStyle name="40% - Accent1 2 3" xfId="1570" xr:uid="{1ED971A3-518A-47C2-9C1D-35DAF134549D}"/>
    <cellStyle name="40% - Accent1 20" xfId="1002" xr:uid="{4E8A6E49-FF2B-4369-8891-6073476C81F7}"/>
    <cellStyle name="40% - Accent1 21" xfId="597" xr:uid="{3A4D4FB9-F98B-46F3-8014-A5B11991D6E2}"/>
    <cellStyle name="40% - Accent1 21 2" xfId="1553" xr:uid="{A905E438-96C5-455E-9FA3-6A910F4F568F}"/>
    <cellStyle name="40% - Accent1 22" xfId="1232" xr:uid="{939AF797-0409-403E-8B19-650BF84CE249}"/>
    <cellStyle name="40% - Accent1 22 2" xfId="1741" xr:uid="{F4EC2D34-CDE3-4E62-BF63-9A7E5561D73C}"/>
    <cellStyle name="40% - Accent1 23" xfId="76" xr:uid="{01344021-2433-4885-B66C-B3D21033B21D}"/>
    <cellStyle name="40% - Accent1 3" xfId="641" xr:uid="{5AE4FFA5-FB9A-407D-B869-4A24615F89FA}"/>
    <cellStyle name="40% - Accent1 3 2" xfId="732" xr:uid="{7DC452BA-4AEC-48B2-98B6-8FD0466F4629}"/>
    <cellStyle name="40% - Accent1 3 2 2" xfId="1645" xr:uid="{A017A569-4F12-4F0B-B7CB-74ABD867815E}"/>
    <cellStyle name="40% - Accent1 3 3" xfId="1584" xr:uid="{F3D2667C-7337-42C3-8A07-A848A692AF91}"/>
    <cellStyle name="40% - Accent1 4" xfId="655" xr:uid="{F48862AF-EF8E-49EA-99F9-28102AD19F5A}"/>
    <cellStyle name="40% - Accent1 4 2" xfId="746" xr:uid="{2E56ADDA-5F70-4C97-B8C6-D1AD51544948}"/>
    <cellStyle name="40% - Accent1 4 2 2" xfId="1659" xr:uid="{50339AE2-BA24-408C-9FF9-A326A2713470}"/>
    <cellStyle name="40% - Accent1 4 3" xfId="1598" xr:uid="{305A6D2C-3C21-47D6-8A93-0C81D0F01380}"/>
    <cellStyle name="40% - Accent1 5" xfId="669" xr:uid="{8956AE9E-9D39-477B-BC8D-C0971F2B0C1A}"/>
    <cellStyle name="40% - Accent1 5 2" xfId="1612" xr:uid="{D6329816-3C03-43E3-91A2-E1F6FCCBD4BA}"/>
    <cellStyle name="40% - Accent1 6" xfId="688" xr:uid="{3545F94C-0084-4E63-9B92-CE7C874DD703}"/>
    <cellStyle name="40% - Accent1 7" xfId="764" xr:uid="{BD1A6BAF-956E-488A-BEEF-71EFA34CEB89}"/>
    <cellStyle name="40% - Accent1 7 2" xfId="1671" xr:uid="{B95D99A0-FCD6-4FC7-8FC1-F0312FB2054D}"/>
    <cellStyle name="40% - Accent1 8" xfId="826" xr:uid="{ECF31240-56B9-4D03-A8F8-112392C6E79A}"/>
    <cellStyle name="40% - Accent1 9" xfId="851" xr:uid="{FE294F7B-6BE3-466A-AB71-FC668C960A6D}"/>
    <cellStyle name="40% - Accent2 10" xfId="866" xr:uid="{EBCB06B4-1F93-4B74-A631-836862B814D1}"/>
    <cellStyle name="40% - Accent2 11" xfId="880" xr:uid="{6FEB4DB7-871F-440E-9589-C35ECD686701}"/>
    <cellStyle name="40% - Accent2 12" xfId="893" xr:uid="{FE076090-4299-4224-B44B-2706A1A69454}"/>
    <cellStyle name="40% - Accent2 13" xfId="907" xr:uid="{2A3904BC-A8E9-496D-8BA8-DE0319D44811}"/>
    <cellStyle name="40% - Accent2 14" xfId="920" xr:uid="{55C7C796-05C9-44D0-951E-718AC889B7F8}"/>
    <cellStyle name="40% - Accent2 15" xfId="934" xr:uid="{AB01D94C-E667-4356-A35C-0B27F94F3DA2}"/>
    <cellStyle name="40% - Accent2 16" xfId="948" xr:uid="{0796D730-8B8D-4575-A127-B7CFCCB5DA57}"/>
    <cellStyle name="40% - Accent2 17" xfId="962" xr:uid="{88112F47-E62E-401E-A046-2C6808CD1ADA}"/>
    <cellStyle name="40% - Accent2 18" xfId="976" xr:uid="{6750022C-B2B1-4AFE-989E-9A244A913C33}"/>
    <cellStyle name="40% - Accent2 19" xfId="990" xr:uid="{3BDB7EAF-0B54-4671-A131-0F010914395B}"/>
    <cellStyle name="40% - Accent2 2" xfId="629" xr:uid="{9A042D5E-A4E2-4777-9C1D-D93AF3FDBA0E}"/>
    <cellStyle name="40% - Accent2 2 2" xfId="720" xr:uid="{E06B27C6-7DB4-4679-B494-8CC461F0E119}"/>
    <cellStyle name="40% - Accent2 2 2 2" xfId="1633" xr:uid="{FEFE2906-F0FB-4880-9EBD-F9EA269C4457}"/>
    <cellStyle name="40% - Accent2 2 3" xfId="1572" xr:uid="{CB8352A6-E9B8-434C-9F17-082F0024FF5D}"/>
    <cellStyle name="40% - Accent2 20" xfId="1004" xr:uid="{2B2F8E25-44C1-49CE-AA70-D594B2A435D2}"/>
    <cellStyle name="40% - Accent2 21" xfId="601" xr:uid="{2EDD7B94-45C9-497E-ADBA-5707BE9A59C6}"/>
    <cellStyle name="40% - Accent2 21 2" xfId="1555" xr:uid="{EA9E54D4-8DDA-4041-8947-37E4ADD7F73D}"/>
    <cellStyle name="40% - Accent2 22" xfId="1234" xr:uid="{E24BA84F-BFC7-4BD6-ABB3-782EF8563927}"/>
    <cellStyle name="40% - Accent2 22 2" xfId="1743" xr:uid="{2FBE5B11-6A0F-4324-AB64-E46605ABD3FE}"/>
    <cellStyle name="40% - Accent2 23" xfId="80" xr:uid="{F666CA0C-5352-4CB5-AFD3-3E83E462F830}"/>
    <cellStyle name="40% - Accent2 3" xfId="643" xr:uid="{880A8C2A-2F11-4A01-AE59-D58B4CDAF9E8}"/>
    <cellStyle name="40% - Accent2 3 2" xfId="734" xr:uid="{7A4FDE7A-2DEA-4318-BB7F-90588E556DAF}"/>
    <cellStyle name="40% - Accent2 3 2 2" xfId="1647" xr:uid="{459D1975-F6C3-4A42-89FB-7FC9A92D56E8}"/>
    <cellStyle name="40% - Accent2 3 3" xfId="1586" xr:uid="{7436879C-1874-4B2A-A66F-9FFAAEF9A440}"/>
    <cellStyle name="40% - Accent2 4" xfId="657" xr:uid="{8D0EECE6-C318-4217-9260-02ACEC405BDC}"/>
    <cellStyle name="40% - Accent2 4 2" xfId="748" xr:uid="{2F77265B-B072-4BEE-8988-ADA65F2BADE5}"/>
    <cellStyle name="40% - Accent2 4 2 2" xfId="1661" xr:uid="{3A07634A-E575-48AE-9333-00D3F29AE541}"/>
    <cellStyle name="40% - Accent2 4 3" xfId="1600" xr:uid="{D9B3E3C0-0E6E-4AC2-B677-33A8F7F41280}"/>
    <cellStyle name="40% - Accent2 5" xfId="671" xr:uid="{43FA2933-19E8-49EB-B5E1-3143CA571790}"/>
    <cellStyle name="40% - Accent2 5 2" xfId="1614" xr:uid="{9CDF210C-F414-4C96-B8B8-39D2BBFA9007}"/>
    <cellStyle name="40% - Accent2 6" xfId="692" xr:uid="{C2403E7B-1A9B-444F-834E-0D4126F492BC}"/>
    <cellStyle name="40% - Accent2 7" xfId="768" xr:uid="{94B52105-4843-45A2-84D1-464B6E44FA5F}"/>
    <cellStyle name="40% - Accent2 7 2" xfId="1673" xr:uid="{B2BA7686-1A92-4DD9-B803-49A6D1BBF593}"/>
    <cellStyle name="40% - Accent2 8" xfId="830" xr:uid="{F39D43CD-D64B-4F2B-BB6A-4EB4E7F4CEE9}"/>
    <cellStyle name="40% - Accent2 9" xfId="853" xr:uid="{5012E9F4-B387-4405-90E1-46BE1399E530}"/>
    <cellStyle name="40% - Accent3 10" xfId="868" xr:uid="{7F264227-4554-4BE5-A711-76D79CF47F9E}"/>
    <cellStyle name="40% - Accent3 11" xfId="882" xr:uid="{A561E9A9-D39D-45BD-875E-296F3A581FB0}"/>
    <cellStyle name="40% - Accent3 12" xfId="895" xr:uid="{EAF8A07E-AEA9-4137-A20E-053E13F1DEF8}"/>
    <cellStyle name="40% - Accent3 13" xfId="909" xr:uid="{74460262-515B-4D44-A2D3-09D909BE00E8}"/>
    <cellStyle name="40% - Accent3 14" xfId="922" xr:uid="{8C7E1BDD-1881-413A-9141-B85C56332838}"/>
    <cellStyle name="40% - Accent3 15" xfId="936" xr:uid="{9D186E54-5E8A-4F6E-BDB3-17B5130CA1FA}"/>
    <cellStyle name="40% - Accent3 16" xfId="950" xr:uid="{486B6B06-5E31-49BD-B8D7-94C0E452DBCB}"/>
    <cellStyle name="40% - Accent3 17" xfId="964" xr:uid="{14210417-7EFA-4ABE-AFA6-A0F4F4B80D4C}"/>
    <cellStyle name="40% - Accent3 18" xfId="978" xr:uid="{D60711C5-D5E3-4328-9BF3-D1AADD57D5F7}"/>
    <cellStyle name="40% - Accent3 19" xfId="992" xr:uid="{C5308CCF-5B81-47AE-B9FE-98AD6F5D9364}"/>
    <cellStyle name="40% - Accent3 2" xfId="631" xr:uid="{F7C00B99-36C0-4767-8191-C997DBE594F9}"/>
    <cellStyle name="40% - Accent3 2 2" xfId="722" xr:uid="{4FCDDD19-5110-42CE-93F4-18E0E22C6CF6}"/>
    <cellStyle name="40% - Accent3 2 2 2" xfId="1635" xr:uid="{CA15E11C-DA09-4457-9A1E-7FA5A2744126}"/>
    <cellStyle name="40% - Accent3 2 3" xfId="1574" xr:uid="{3BDB2FBE-F3C6-4AA7-BFE8-3E1CB788AAE7}"/>
    <cellStyle name="40% - Accent3 20" xfId="1006" xr:uid="{88EEC92F-779B-4F35-BF8A-839E036BB6EA}"/>
    <cellStyle name="40% - Accent3 21" xfId="605" xr:uid="{16B3B23F-32D0-42D2-8534-A7E3D980102D}"/>
    <cellStyle name="40% - Accent3 21 2" xfId="1557" xr:uid="{60445344-7AC8-4D06-97CF-36F75202FE12}"/>
    <cellStyle name="40% - Accent3 22" xfId="1236" xr:uid="{F236DABE-CBCD-45B8-8033-26E3C2211F0F}"/>
    <cellStyle name="40% - Accent3 22 2" xfId="1745" xr:uid="{8A092AF7-11AB-4766-99DB-28B99C1E5A49}"/>
    <cellStyle name="40% - Accent3 23" xfId="84" xr:uid="{A363A993-7DC6-4E9F-83F3-F21A90D428DA}"/>
    <cellStyle name="40% - Accent3 3" xfId="645" xr:uid="{779949E6-C767-4709-8928-8064CDA34E4D}"/>
    <cellStyle name="40% - Accent3 3 2" xfId="736" xr:uid="{CC55BEFA-C8F3-443E-82D8-EED0BDC55E09}"/>
    <cellStyle name="40% - Accent3 3 2 2" xfId="1649" xr:uid="{A77B2142-E523-4044-818F-42AB26982EB2}"/>
    <cellStyle name="40% - Accent3 3 3" xfId="1588" xr:uid="{928D8199-9BC1-4B6B-8488-EF13BA8D704E}"/>
    <cellStyle name="40% - Accent3 4" xfId="659" xr:uid="{7051D648-DFC5-4564-B966-64A2D6371D92}"/>
    <cellStyle name="40% - Accent3 4 2" xfId="750" xr:uid="{1341C25A-8A7B-486D-B757-FC2A7B29921A}"/>
    <cellStyle name="40% - Accent3 4 2 2" xfId="1663" xr:uid="{4F362C11-8DDA-4C90-A4AB-FBAC64DD75F7}"/>
    <cellStyle name="40% - Accent3 4 3" xfId="1602" xr:uid="{0B490A59-A60E-429C-812D-CA2254D5B101}"/>
    <cellStyle name="40% - Accent3 5" xfId="673" xr:uid="{1A5ACE94-8B47-4352-87AD-D2BDE33DEF6A}"/>
    <cellStyle name="40% - Accent3 5 2" xfId="1616" xr:uid="{55E5F319-68D4-4D15-9DD8-9D385BBB1EC4}"/>
    <cellStyle name="40% - Accent3 6" xfId="696" xr:uid="{F6F173BC-DF49-48CA-BB56-64EEB4D4A58B}"/>
    <cellStyle name="40% - Accent3 7" xfId="772" xr:uid="{18008EF7-FCE3-4702-ACCA-C8B7788C7140}"/>
    <cellStyle name="40% - Accent3 7 2" xfId="1675" xr:uid="{B1AA3B1D-ABD0-4253-8BD6-7385CAE35380}"/>
    <cellStyle name="40% - Accent3 8" xfId="834" xr:uid="{C4A2EDF9-1119-4B28-BFB1-35390AFCDC76}"/>
    <cellStyle name="40% - Accent3 9" xfId="855" xr:uid="{A78B1320-65BD-4271-BD01-290F1C80416B}"/>
    <cellStyle name="40% - Accent4 10" xfId="870" xr:uid="{E984D8F5-461B-4D87-9D10-A6051993FDF5}"/>
    <cellStyle name="40% - Accent4 11" xfId="884" xr:uid="{9CB45709-4D60-4B52-AE7F-9D0DF43B604B}"/>
    <cellStyle name="40% - Accent4 12" xfId="897" xr:uid="{62554396-5123-4511-862F-5C4FEC0322C3}"/>
    <cellStyle name="40% - Accent4 13" xfId="911" xr:uid="{E3F4783D-712E-4046-A7B4-1314370F6E35}"/>
    <cellStyle name="40% - Accent4 14" xfId="924" xr:uid="{785A090C-C2B4-446C-AC91-58E8E805C1C8}"/>
    <cellStyle name="40% - Accent4 15" xfId="938" xr:uid="{2EB5F0CF-D396-452C-8966-D26B559BDBCF}"/>
    <cellStyle name="40% - Accent4 16" xfId="952" xr:uid="{3EBEE619-ADD8-45A2-B595-A558769DCF32}"/>
    <cellStyle name="40% - Accent4 17" xfId="966" xr:uid="{B949C636-7959-40F2-B7B4-72C91AA506B5}"/>
    <cellStyle name="40% - Accent4 18" xfId="980" xr:uid="{C88865C3-62B4-4EEC-B3A1-DA08DECC5C42}"/>
    <cellStyle name="40% - Accent4 19" xfId="994" xr:uid="{98BC7951-4947-4E00-A259-EF75787A74D5}"/>
    <cellStyle name="40% - Accent4 2" xfId="633" xr:uid="{C0044703-DD66-4874-82E4-CCCD1BC6A4AB}"/>
    <cellStyle name="40% - Accent4 2 2" xfId="724" xr:uid="{0634C387-7A01-4559-9094-6EB05C299F57}"/>
    <cellStyle name="40% - Accent4 2 2 2" xfId="1637" xr:uid="{C98CA848-8045-4824-9C2A-BAB10B618365}"/>
    <cellStyle name="40% - Accent4 2 3" xfId="1576" xr:uid="{5BA45A99-2E03-491A-AD43-2EB08EED42F3}"/>
    <cellStyle name="40% - Accent4 20" xfId="1008" xr:uid="{A447B7FF-C946-44E1-8F66-0BF6EF5E2674}"/>
    <cellStyle name="40% - Accent4 21" xfId="609" xr:uid="{924F6881-91CB-440C-947B-807D77608910}"/>
    <cellStyle name="40% - Accent4 21 2" xfId="1559" xr:uid="{2497234E-5BAD-42D4-A3D1-F8D9302E7D03}"/>
    <cellStyle name="40% - Accent4 22" xfId="1238" xr:uid="{8972707E-85B8-44DD-9D5F-EC6C38CE2E5B}"/>
    <cellStyle name="40% - Accent4 22 2" xfId="1747" xr:uid="{9EF2DBBE-6D81-4694-ACBA-6BDED0BB80FE}"/>
    <cellStyle name="40% - Accent4 23" xfId="88" xr:uid="{F241B63D-1B0E-4056-82D5-6D87F103A272}"/>
    <cellStyle name="40% - Accent4 3" xfId="647" xr:uid="{29B34232-27FE-4971-9E05-EDA295CD8593}"/>
    <cellStyle name="40% - Accent4 3 2" xfId="738" xr:uid="{ED413257-870E-4755-8A2C-C2D5235A0171}"/>
    <cellStyle name="40% - Accent4 3 2 2" xfId="1651" xr:uid="{F349A421-A135-46D0-808D-63E0159A5EA1}"/>
    <cellStyle name="40% - Accent4 3 3" xfId="1590" xr:uid="{29D328F6-00A2-4F23-AD3A-494C280DB0DA}"/>
    <cellStyle name="40% - Accent4 4" xfId="661" xr:uid="{0F1BEA85-7DEE-4164-BCF3-3A9711F24435}"/>
    <cellStyle name="40% - Accent4 4 2" xfId="752" xr:uid="{44F837DD-CA55-4145-B4BB-F34988BFA27E}"/>
    <cellStyle name="40% - Accent4 4 2 2" xfId="1665" xr:uid="{509267CA-9905-40E8-BF49-EC2429323693}"/>
    <cellStyle name="40% - Accent4 4 3" xfId="1604" xr:uid="{E2A2301B-BFFE-4FDA-A2A5-AFBFEB225046}"/>
    <cellStyle name="40% - Accent4 5" xfId="675" xr:uid="{864F5170-3938-413E-BD10-8D01F398A16D}"/>
    <cellStyle name="40% - Accent4 5 2" xfId="1618" xr:uid="{AFE6FAAC-65B8-4BD3-B612-44CDC83784E4}"/>
    <cellStyle name="40% - Accent4 6" xfId="700" xr:uid="{175E589B-3DCA-4B06-9A86-6F422BCF049D}"/>
    <cellStyle name="40% - Accent4 7" xfId="776" xr:uid="{5C7EABF5-2B95-430C-8E83-32D92138E331}"/>
    <cellStyle name="40% - Accent4 7 2" xfId="1677" xr:uid="{7B225B61-AB08-4E44-BF4A-7E9B231BAE5D}"/>
    <cellStyle name="40% - Accent4 8" xfId="838" xr:uid="{D7A4AEB5-8F06-4241-8439-E0FC85F36312}"/>
    <cellStyle name="40% - Accent4 9" xfId="857" xr:uid="{C1687FB4-D2EF-4DED-823D-9A7E7670501F}"/>
    <cellStyle name="40% - Accent5 10" xfId="872" xr:uid="{A2116EF3-D65E-457F-883F-EB37E1280F6E}"/>
    <cellStyle name="40% - Accent5 11" xfId="886" xr:uid="{9B395BE4-1B88-4879-A002-EF96CAEE9F10}"/>
    <cellStyle name="40% - Accent5 12" xfId="899" xr:uid="{CDFC2DD6-B174-4A00-962D-ACE6DE292A0D}"/>
    <cellStyle name="40% - Accent5 13" xfId="913" xr:uid="{0ABD786C-CD43-405E-A7F6-A0D5D1B14059}"/>
    <cellStyle name="40% - Accent5 14" xfId="926" xr:uid="{A4B0C786-BBA5-4F3B-ACF1-CE9318841EA7}"/>
    <cellStyle name="40% - Accent5 15" xfId="940" xr:uid="{220668CF-D1C7-417B-8D67-C0B1D4C9FBDF}"/>
    <cellStyle name="40% - Accent5 16" xfId="954" xr:uid="{0E6C7FF3-1676-4B05-9E4F-F30A524781EB}"/>
    <cellStyle name="40% - Accent5 17" xfId="968" xr:uid="{565294F5-A840-4F98-8273-C1D48AC77C2C}"/>
    <cellStyle name="40% - Accent5 18" xfId="982" xr:uid="{6C29B216-CA36-44FE-A2EA-9EBB3B32245C}"/>
    <cellStyle name="40% - Accent5 19" xfId="996" xr:uid="{6774A30C-45DC-4A90-AAA2-A2FC561FDBEB}"/>
    <cellStyle name="40% - Accent5 2" xfId="635" xr:uid="{3228CAB2-5F17-497D-8C61-52590BCABB80}"/>
    <cellStyle name="40% - Accent5 2 2" xfId="726" xr:uid="{EAB79E5D-2640-46CE-872B-966A18AF1F4E}"/>
    <cellStyle name="40% - Accent5 2 2 2" xfId="1639" xr:uid="{B2E2FE9D-2DBF-4237-94ED-6A35B21DA68B}"/>
    <cellStyle name="40% - Accent5 2 3" xfId="1578" xr:uid="{CB8025CF-621C-4E82-BD98-531A2510AD5D}"/>
    <cellStyle name="40% - Accent5 20" xfId="1010" xr:uid="{9DA57484-F23D-41E1-9319-F3C529EF8A52}"/>
    <cellStyle name="40% - Accent5 21" xfId="613" xr:uid="{FFC29789-966F-42EB-A402-08381C00B755}"/>
    <cellStyle name="40% - Accent5 21 2" xfId="1561" xr:uid="{7E45D652-ED9C-43A7-A30E-5909047BD6C9}"/>
    <cellStyle name="40% - Accent5 22" xfId="1240" xr:uid="{D52F9484-4522-4B03-BE00-F0CCFD2F3C05}"/>
    <cellStyle name="40% - Accent5 22 2" xfId="1749" xr:uid="{291C8D9E-E5A7-4332-979A-9D272613A7A0}"/>
    <cellStyle name="40% - Accent5 23" xfId="92" xr:uid="{2AC779D4-3E2F-4E23-A301-C99A0F59CECC}"/>
    <cellStyle name="40% - Accent5 3" xfId="649" xr:uid="{85213848-65DF-439A-A104-D0AF4E463665}"/>
    <cellStyle name="40% - Accent5 3 2" xfId="740" xr:uid="{39939695-CB29-445A-AA9B-234B289804D9}"/>
    <cellStyle name="40% - Accent5 3 2 2" xfId="1653" xr:uid="{A0E29484-8D4B-45C2-8036-50E856AC672A}"/>
    <cellStyle name="40% - Accent5 3 3" xfId="1592" xr:uid="{01256CE9-07C7-4348-BB3B-757049445231}"/>
    <cellStyle name="40% - Accent5 4" xfId="663" xr:uid="{3E3C2C75-CBD3-415B-A2C8-E0D4DBA1BBCA}"/>
    <cellStyle name="40% - Accent5 4 2" xfId="754" xr:uid="{4920C26D-7252-4287-BDE0-44117A1E1CBA}"/>
    <cellStyle name="40% - Accent5 4 2 2" xfId="1667" xr:uid="{F7AA23C6-25CA-4B3E-A354-3939A45656AC}"/>
    <cellStyle name="40% - Accent5 4 3" xfId="1606" xr:uid="{8DBC05DB-3621-40E3-B496-459550581F4C}"/>
    <cellStyle name="40% - Accent5 5" xfId="677" xr:uid="{827CA687-7C65-45B8-B0A2-3BDA55AADF8A}"/>
    <cellStyle name="40% - Accent5 5 2" xfId="1620" xr:uid="{0D3FA36D-E233-49B4-8AD9-AC9FF0855D4D}"/>
    <cellStyle name="40% - Accent5 6" xfId="704" xr:uid="{B6E1222B-EAC2-4C29-ADF9-729381C96FD7}"/>
    <cellStyle name="40% - Accent5 7" xfId="780" xr:uid="{F5B5FE92-42FD-48DE-BF0E-4008DCD45CA5}"/>
    <cellStyle name="40% - Accent5 7 2" xfId="1679" xr:uid="{EA34C68F-F61A-474D-BD13-EB13AA88C851}"/>
    <cellStyle name="40% - Accent5 8" xfId="842" xr:uid="{3DDEAD4E-F1B5-4853-9EC7-E8A6B2E15413}"/>
    <cellStyle name="40% - Accent5 9" xfId="859" xr:uid="{ACD9FF98-159A-4832-BA7C-D0B0E2064CEF}"/>
    <cellStyle name="40% - Accent6 10" xfId="874" xr:uid="{36C8EB33-3613-4431-82FE-262B01400C25}"/>
    <cellStyle name="40% - Accent6 11" xfId="888" xr:uid="{B7A46D0B-1AD5-46A2-9286-3A67A423AA70}"/>
    <cellStyle name="40% - Accent6 12" xfId="901" xr:uid="{0824E6EF-0F17-493E-A5AC-7BBEE2DF0CF2}"/>
    <cellStyle name="40% - Accent6 13" xfId="915" xr:uid="{64ACA4DB-1814-4AB6-9E56-C32115AAA309}"/>
    <cellStyle name="40% - Accent6 14" xfId="928" xr:uid="{682E1322-C2B3-48E0-B03E-119D9A5EF205}"/>
    <cellStyle name="40% - Accent6 15" xfId="942" xr:uid="{C363E4AD-4261-473E-81E0-05637D6D7770}"/>
    <cellStyle name="40% - Accent6 16" xfId="956" xr:uid="{A86E484C-E7C1-473D-BB2D-0787EC41A1BA}"/>
    <cellStyle name="40% - Accent6 17" xfId="970" xr:uid="{97314365-E225-496B-8778-BF58B183F6ED}"/>
    <cellStyle name="40% - Accent6 18" xfId="984" xr:uid="{5F97D8C7-7417-4424-9DC9-5EAC879A4E97}"/>
    <cellStyle name="40% - Accent6 19" xfId="998" xr:uid="{97E4FAE6-7FEE-4E60-A45C-3DED9492E400}"/>
    <cellStyle name="40% - Accent6 2" xfId="637" xr:uid="{3E31CB64-408E-4238-B900-F9ADFD7ADB27}"/>
    <cellStyle name="40% - Accent6 2 2" xfId="728" xr:uid="{578E52FA-21E0-4AF5-83D1-2BAE94A13104}"/>
    <cellStyle name="40% - Accent6 2 2 2" xfId="1641" xr:uid="{B239A73A-10FF-4403-B5E8-2A140EA0C744}"/>
    <cellStyle name="40% - Accent6 2 3" xfId="1580" xr:uid="{224C074B-8185-47E2-94B7-76F3BC24779B}"/>
    <cellStyle name="40% - Accent6 20" xfId="1012" xr:uid="{3A8F1594-E723-416D-B148-2AAB0E0BCE44}"/>
    <cellStyle name="40% - Accent6 21" xfId="617" xr:uid="{1D5B41B1-322F-4699-8047-E4AA0C821717}"/>
    <cellStyle name="40% - Accent6 21 2" xfId="1563" xr:uid="{932B35F0-8779-47C7-BC3B-B94F5A278DA5}"/>
    <cellStyle name="40% - Accent6 22" xfId="1242" xr:uid="{D6FCB1D2-1D07-41A1-A627-4AF38D2F484C}"/>
    <cellStyle name="40% - Accent6 22 2" xfId="1751" xr:uid="{F1C6D951-F955-4C31-ADE5-A5DB87D71034}"/>
    <cellStyle name="40% - Accent6 23" xfId="96" xr:uid="{4E43A519-99E2-4416-9B2C-A23A897F0DAD}"/>
    <cellStyle name="40% - Accent6 3" xfId="651" xr:uid="{DCC90FF7-E721-4AD0-B152-37B80C11D19F}"/>
    <cellStyle name="40% - Accent6 3 2" xfId="742" xr:uid="{9FBA5365-E013-474F-9A31-791AA0633067}"/>
    <cellStyle name="40% - Accent6 3 2 2" xfId="1655" xr:uid="{7A2FD486-FC9F-4058-B010-646867BAC52B}"/>
    <cellStyle name="40% - Accent6 3 3" xfId="1594" xr:uid="{5C734DA0-7C61-4380-A7A4-4F60A9EC9807}"/>
    <cellStyle name="40% - Accent6 4" xfId="665" xr:uid="{DCDAF6FC-6641-4E12-A0EB-B9E066AD4E00}"/>
    <cellStyle name="40% - Accent6 4 2" xfId="756" xr:uid="{2C6FE5E8-EAF9-4C1C-B4ED-7B8EB405189A}"/>
    <cellStyle name="40% - Accent6 4 2 2" xfId="1669" xr:uid="{1AE0E945-0D1B-4629-AFC5-52FBDB9DE521}"/>
    <cellStyle name="40% - Accent6 4 3" xfId="1608" xr:uid="{933AFD0C-372D-4BB8-AEC0-AF1A702C88F2}"/>
    <cellStyle name="40% - Accent6 5" xfId="679" xr:uid="{B4F3DE1A-AFC8-4B7A-8EEB-0F060A66B27C}"/>
    <cellStyle name="40% - Accent6 5 2" xfId="1622" xr:uid="{27856D6C-82B9-44BB-AA25-44C44941F3D3}"/>
    <cellStyle name="40% - Accent6 6" xfId="708" xr:uid="{74510D21-CF00-4076-8550-43E64EC9860C}"/>
    <cellStyle name="40% - Accent6 7" xfId="784" xr:uid="{335EFDCB-563E-44E1-BD46-D4B5D926B9CE}"/>
    <cellStyle name="40% - Accent6 7 2" xfId="1681" xr:uid="{6A2FC225-CFE5-4F44-BBFD-ABC058AB91B0}"/>
    <cellStyle name="40% - Accent6 8" xfId="846" xr:uid="{3D84EADF-A733-4683-B203-ED542D128E16}"/>
    <cellStyle name="40% - Accent6 9" xfId="861" xr:uid="{FF490244-E537-4764-B355-A2D93D6E2187}"/>
    <cellStyle name="60% - Accent1 2" xfId="689" xr:uid="{7A3E0D7B-8151-40BB-9EB7-B6760A3D50AB}"/>
    <cellStyle name="60% - Accent1 2 2" xfId="1150" xr:uid="{DB0435F1-CA87-4E77-937E-928ADB9FCB23}"/>
    <cellStyle name="60% - Accent1 3" xfId="765" xr:uid="{797B477C-4540-462C-A649-43953209E925}"/>
    <cellStyle name="60% - Accent1 4" xfId="827" xr:uid="{58CA3A78-4970-4A4A-A021-168F70371383}"/>
    <cellStyle name="60% - Accent1 5" xfId="598" xr:uid="{F9194B18-CD3F-4635-B682-F70C71A7C8B5}"/>
    <cellStyle name="60% - Accent1 6" xfId="77" xr:uid="{F7A41B33-91B5-4F6F-BD12-072840F71B4F}"/>
    <cellStyle name="60% - Accent2 2" xfId="693" xr:uid="{07B39EDD-704B-45FE-8FFB-DAA334ACD3B6}"/>
    <cellStyle name="60% - Accent2 2 2" xfId="1151" xr:uid="{962885C6-0624-400E-98A1-F17F45122E7C}"/>
    <cellStyle name="60% - Accent2 3" xfId="769" xr:uid="{B9E6F7D8-232F-4BE9-A28A-99DF7E1E7B6B}"/>
    <cellStyle name="60% - Accent2 4" xfId="831" xr:uid="{59ED09EA-F98E-4C34-84FC-957D8AAFBC67}"/>
    <cellStyle name="60% - Accent2 5" xfId="602" xr:uid="{9427791E-CD7F-4F79-8543-6606017A137E}"/>
    <cellStyle name="60% - Accent2 6" xfId="81" xr:uid="{60A6AD65-59CA-406E-BCBA-F55A3FC80788}"/>
    <cellStyle name="60% - Accent3 2" xfId="697" xr:uid="{94DD6406-D49A-4029-AB31-2075B96CC729}"/>
    <cellStyle name="60% - Accent3 2 2" xfId="1152" xr:uid="{0D5780D2-E082-4C96-9DD4-C8BF76D00A33}"/>
    <cellStyle name="60% - Accent3 3" xfId="773" xr:uid="{A8C16E38-2A63-4641-BEA2-ACB6CCFD8599}"/>
    <cellStyle name="60% - Accent3 4" xfId="835" xr:uid="{AD3E4382-EDB0-424D-A51C-968702A814B5}"/>
    <cellStyle name="60% - Accent3 5" xfId="606" xr:uid="{67E5D889-8738-4F39-BE50-E32351C860D9}"/>
    <cellStyle name="60% - Accent3 6" xfId="85" xr:uid="{4D4E350A-A8AA-49A5-89E6-7741E28D151B}"/>
    <cellStyle name="60% - Accent4 2" xfId="701" xr:uid="{042BFCDF-6E5E-4386-A500-A4E57ECD6FA7}"/>
    <cellStyle name="60% - Accent4 2 2" xfId="1153" xr:uid="{ABFA3848-E581-496D-B97E-8DCF4230924E}"/>
    <cellStyle name="60% - Accent4 3" xfId="777" xr:uid="{86CE9507-BF29-43B6-9426-F29C563D4F84}"/>
    <cellStyle name="60% - Accent4 4" xfId="839" xr:uid="{95966964-650D-4466-9423-5D56452EF7E1}"/>
    <cellStyle name="60% - Accent4 5" xfId="610" xr:uid="{145F9F26-A454-40DF-AFFD-DCDB85AFC87A}"/>
    <cellStyle name="60% - Accent4 6" xfId="89" xr:uid="{109C4967-6F66-4D80-9C4C-00D21931CFAF}"/>
    <cellStyle name="60% - Accent5 2" xfId="705" xr:uid="{C82B470D-F5BF-4721-92E0-7E65BEDAB434}"/>
    <cellStyle name="60% - Accent5 2 2" xfId="1154" xr:uid="{BF61FC01-8328-4419-9329-FD552FFA507E}"/>
    <cellStyle name="60% - Accent5 3" xfId="781" xr:uid="{71199050-5928-4BC1-A555-1DB7B0826C05}"/>
    <cellStyle name="60% - Accent5 4" xfId="843" xr:uid="{85BE7C3D-6B32-4FC1-A6B1-2D8DA4070A2D}"/>
    <cellStyle name="60% - Accent5 5" xfId="614" xr:uid="{A86EE45C-12CA-476F-B0C4-9CB5485D9912}"/>
    <cellStyle name="60% - Accent5 6" xfId="93" xr:uid="{B57FDEA8-354D-43D1-9D35-CCFA58BE1B7A}"/>
    <cellStyle name="60% - Accent6 2" xfId="709" xr:uid="{1227CE7E-201D-425A-A01B-9CDA241B60BD}"/>
    <cellStyle name="60% - Accent6 2 2" xfId="1155" xr:uid="{11FCCA03-D171-4F7B-8AEE-37A2051C01DC}"/>
    <cellStyle name="60% - Accent6 3" xfId="785" xr:uid="{915763C2-1FB5-4B5F-8BBB-922AFC6A249F}"/>
    <cellStyle name="60% - Accent6 4" xfId="847" xr:uid="{22F9AE89-A988-4AA9-B7A2-0E928F572FFE}"/>
    <cellStyle name="60% - Accent6 5" xfId="618" xr:uid="{D0E5ECC3-E609-4ADD-AE10-5E0D0E04FC97}"/>
    <cellStyle name="60% - Accent6 6" xfId="97" xr:uid="{45791937-B32C-42F3-BF1A-C3CECABD9942}"/>
    <cellStyle name="Accent1 2" xfId="686" xr:uid="{6144CA28-FADF-480B-B637-12005786E413}"/>
    <cellStyle name="Accent1 2 2" xfId="1156" xr:uid="{BE8C9A48-4BCC-4A64-B97D-033D12F13D9E}"/>
    <cellStyle name="Accent1 3" xfId="762" xr:uid="{9D84C185-9660-42F0-8221-194172C6F115}"/>
    <cellStyle name="Accent1 4" xfId="824" xr:uid="{9E2BB8F1-00A7-40C3-A2D8-B6A561980773}"/>
    <cellStyle name="Accent1 5" xfId="595" xr:uid="{B23B52C8-F25F-4F4D-9E87-50CC7BA73AAD}"/>
    <cellStyle name="Accent1 6" xfId="74" xr:uid="{7C67803E-2801-47B4-B1A4-B7823E0E30BA}"/>
    <cellStyle name="Accent2 2" xfId="690" xr:uid="{7A115727-2E1C-451C-9977-A540AC2FA2E1}"/>
    <cellStyle name="Accent2 2 2" xfId="1157" xr:uid="{A8DF3570-ADBA-4232-816E-E12ABA288BC9}"/>
    <cellStyle name="Accent2 3" xfId="766" xr:uid="{CDCDBB1F-40E3-40A8-8086-BD6F50C8BB80}"/>
    <cellStyle name="Accent2 4" xfId="828" xr:uid="{FB39CA6B-39A6-43E2-9BC2-2B76CB69801C}"/>
    <cellStyle name="Accent2 5" xfId="599" xr:uid="{02EDB122-4527-49AD-A813-DB105AC6EE19}"/>
    <cellStyle name="Accent2 6" xfId="78" xr:uid="{2629CA14-69C5-4412-B93C-339130284645}"/>
    <cellStyle name="Accent3 2" xfId="694" xr:uid="{A5A898B4-8865-47C1-A5E4-FE55D0F435FF}"/>
    <cellStyle name="Accent3 2 2" xfId="1158" xr:uid="{F3A978C2-B5BA-47EA-87D5-54960573D8E1}"/>
    <cellStyle name="Accent3 3" xfId="770" xr:uid="{FEF2776E-C47E-4CBF-A1F1-C9265E5C9437}"/>
    <cellStyle name="Accent3 4" xfId="832" xr:uid="{442688CA-96AC-4E97-BFF5-534FA3E34C30}"/>
    <cellStyle name="Accent3 5" xfId="603" xr:uid="{A5728DC7-A9D4-4CD7-9364-5A316A41DD0A}"/>
    <cellStyle name="Accent3 6" xfId="82" xr:uid="{6449C1AC-9CCA-4634-BDC4-B9AAB6B1B27A}"/>
    <cellStyle name="Accent4 2" xfId="698" xr:uid="{9E0B2202-3A84-4C03-A89F-7CEA02EBD18A}"/>
    <cellStyle name="Accent4 2 2" xfId="1159" xr:uid="{F9252C2D-D3A0-4B1D-9A3D-606F51F6E6F1}"/>
    <cellStyle name="Accent4 3" xfId="774" xr:uid="{2EA38CAE-2377-43C0-B6AE-229C7BD4404F}"/>
    <cellStyle name="Accent4 4" xfId="836" xr:uid="{456BFE4A-4DB8-48E1-B075-E6BCC807CA15}"/>
    <cellStyle name="Accent4 5" xfId="607" xr:uid="{B985B457-081B-4B95-970E-79D8AF0735F4}"/>
    <cellStyle name="Accent4 6" xfId="86" xr:uid="{92FAD595-8AC7-437E-93E2-F41B24C48C18}"/>
    <cellStyle name="Accent5 2" xfId="702" xr:uid="{07BB2BD6-3E6F-426C-8759-2D9D8DCC06F1}"/>
    <cellStyle name="Accent5 2 2" xfId="1160" xr:uid="{7CE8CDB1-C57F-44D5-ADE9-98AF524392CB}"/>
    <cellStyle name="Accent5 3" xfId="778" xr:uid="{B0AE8523-FC23-402C-8C5C-B1376F8ADAA2}"/>
    <cellStyle name="Accent5 4" xfId="840" xr:uid="{4A447B22-B288-4688-844A-B735CB6C7E67}"/>
    <cellStyle name="Accent5 5" xfId="611" xr:uid="{558C9A8D-675F-4D18-91B3-D8FD1D023937}"/>
    <cellStyle name="Accent5 6" xfId="90" xr:uid="{2ECC8DFD-282B-4E3D-B8BD-918341C9F01F}"/>
    <cellStyle name="Accent6 2" xfId="706" xr:uid="{99547292-C4C2-4220-8F67-BE9B16BA4DA1}"/>
    <cellStyle name="Accent6 2 2" xfId="1161" xr:uid="{AE42B091-0174-493C-8F0D-5DF1CB88BBBC}"/>
    <cellStyle name="Accent6 3" xfId="782" xr:uid="{96FE13ED-79E4-412C-9B83-1D5D93BC282D}"/>
    <cellStyle name="Accent6 4" xfId="844" xr:uid="{FC019743-709B-45AB-BAF7-89C52725F698}"/>
    <cellStyle name="Accent6 5" xfId="615" xr:uid="{D06E66A9-E928-4B8C-A54B-CFCCBE489104}"/>
    <cellStyle name="Accent6 6" xfId="94" xr:uid="{ACF2F97B-7672-4F40-A8D0-816DCCAC7823}"/>
    <cellStyle name="Bad 2" xfId="813" xr:uid="{344E17B6-741C-4204-9BD1-5A3DA414EE47}"/>
    <cellStyle name="Bad 2 2" xfId="1162" xr:uid="{C4D7A8FE-FA9E-467F-9905-E994D7939CFF}"/>
    <cellStyle name="Bad 3" xfId="797" xr:uid="{9AD1B55F-6E91-42D0-B5A2-EC1CB12A385B}"/>
    <cellStyle name="Bad 4" xfId="63" xr:uid="{7AEF5F4E-710B-4594-B093-86F6F65FC2B7}"/>
    <cellStyle name="Calculation 2" xfId="817" xr:uid="{E4B1DA54-FE43-4158-A791-DE63B1A19114}"/>
    <cellStyle name="Calculation 2 2" xfId="1163" xr:uid="{ACA88607-C396-4F1E-9473-7B0FFBC5AA29}"/>
    <cellStyle name="Calculation 3" xfId="801" xr:uid="{A97B9649-6DF2-46DD-8364-0AFB4C59E7F2}"/>
    <cellStyle name="Calculation 4" xfId="67" xr:uid="{18F0F1F0-4CB1-43DD-B1CB-9581478FF676}"/>
    <cellStyle name="Check Cell 2" xfId="819" xr:uid="{E4B7D8AF-50D0-41EA-9ABD-AAE26C7F940B}"/>
    <cellStyle name="Check Cell 2 2" xfId="1164" xr:uid="{9BE8B08B-7DC8-4E1F-907D-1D9BC0BB82A1}"/>
    <cellStyle name="Check Cell 3" xfId="803" xr:uid="{0DD29C2D-149E-41A0-84F4-D4588B252784}"/>
    <cellStyle name="Check Cell 4" xfId="69" xr:uid="{B92E01AE-8A11-4EFE-9F83-C9FD68FB92F5}"/>
    <cellStyle name="Comma 10" xfId="1195" xr:uid="{D3601723-BD97-4453-96F8-26A561A14D42}"/>
    <cellStyle name="Comma 10 2" xfId="1719" xr:uid="{02D0243E-3C95-4599-9DD3-AFB0DB1EEEB8}"/>
    <cellStyle name="Comma 11" xfId="1198" xr:uid="{01C309E8-941E-47A7-91B6-CB00141358D5}"/>
    <cellStyle name="Comma 11 2" xfId="1722" xr:uid="{1F1CFA56-DDB1-4878-8E74-CEDEC7C659D0}"/>
    <cellStyle name="Comma 12" xfId="1202" xr:uid="{982B92D9-A8E0-4BC6-9CE7-46253F0BEF50}"/>
    <cellStyle name="Comma 12 2" xfId="1726" xr:uid="{5CC55DCE-8228-400C-B82E-B710540F030D}"/>
    <cellStyle name="Comma 13" xfId="1205" xr:uid="{1FCDEFD5-52BB-43D1-B0CB-6AF4B57A8EA0}"/>
    <cellStyle name="Comma 13 2" xfId="1729" xr:uid="{4B82182E-35EA-4B9E-BC76-5E0AAC3561E2}"/>
    <cellStyle name="Comma 14" xfId="1210" xr:uid="{442BC1D8-CAFA-431A-B1EC-F2E9CD264261}"/>
    <cellStyle name="Comma 14 2" xfId="1734" xr:uid="{A4F608C2-264B-4D1D-B52D-6021C7B5CAA0}"/>
    <cellStyle name="Comma 15" xfId="1044" xr:uid="{08D6725D-EE4D-4C09-8E32-DC69CCD04C42}"/>
    <cellStyle name="Comma 15 2" xfId="1705" xr:uid="{9175C646-85BB-4D12-B91E-96A3318AC1C3}"/>
    <cellStyle name="Comma 16" xfId="1227" xr:uid="{5241DAC2-F42B-42BE-B4CE-8C78200F979E}"/>
    <cellStyle name="Comma 2" xfId="32" xr:uid="{766A78EB-BB9A-470E-AC87-07C6D5B93D2A}"/>
    <cellStyle name="Comma 2 2" xfId="433" xr:uid="{A28406A3-185D-4F8A-92F6-9962779EB696}"/>
    <cellStyle name="Comma 2 2 2" xfId="1166" xr:uid="{0FBB7107-BD5E-4385-8CDB-380D82603049}"/>
    <cellStyle name="Comma 2 2 2 2" xfId="1717" xr:uid="{F391C36A-61D9-494F-A1B7-486E40804BD7}"/>
    <cellStyle name="Comma 2 2 3" xfId="1046" xr:uid="{A185E49D-8609-4E24-90EF-0A01A826F9CF}"/>
    <cellStyle name="Comma 2 2 3 2" xfId="1707" xr:uid="{F136B9AE-91A1-4D8C-87CF-59215CF6AFEF}"/>
    <cellStyle name="Comma 2 2 4" xfId="1406" xr:uid="{594803B9-A176-478B-B25F-0651977FEB81}"/>
    <cellStyle name="Comma 2 3" xfId="590" xr:uid="{D0C3394D-7FF6-4FB2-8E0D-BCCE24A81499}"/>
    <cellStyle name="Comma 2 3 2" xfId="1063" xr:uid="{B56BEA40-DB82-4449-B61F-128664B39A0B}"/>
    <cellStyle name="Comma 2 3 2 2" xfId="1712" xr:uid="{BD15DAE9-E6EC-4693-8A4D-2B4F64BFB980}"/>
    <cellStyle name="Comma 2 3 3" xfId="1551" xr:uid="{1817DA9C-9D13-4C8C-B6C7-12BAB7247D3B}"/>
    <cellStyle name="Comma 2 4" xfId="120" xr:uid="{B57D5066-6852-4DEF-B9E5-AE9165951187}"/>
    <cellStyle name="Comma 2 4 2" xfId="1165" xr:uid="{1A1E6990-5DBC-4053-B27A-5A96D969D570}"/>
    <cellStyle name="Comma 2 4 3" xfId="1287" xr:uid="{F5DCC4EA-6221-4357-9B96-9A4E247AAB2E}"/>
    <cellStyle name="Comma 2 5" xfId="1043" xr:uid="{F6644708-0221-483D-BD96-440C0B14CB0F}"/>
    <cellStyle name="Comma 2 5 2" xfId="1704" xr:uid="{C8778070-B0BC-4969-9FE2-24E5F516BD27}"/>
    <cellStyle name="Comma 2_Dialog Nov18" xfId="1067" xr:uid="{D16404DC-CCE7-45FC-B50B-FB61D8641514}"/>
    <cellStyle name="Comma 3" xfId="121" xr:uid="{1F024843-ED32-4834-8239-A26AEC51E18B}"/>
    <cellStyle name="Comma 3 2" xfId="592" xr:uid="{79E01C1A-39BD-4FF8-B8A3-495066CD6598}"/>
    <cellStyle name="Comma 3 2 2" xfId="1167" xr:uid="{3C6E8E6C-D17A-4114-AA5F-B8438AF25BBA}"/>
    <cellStyle name="Comma 4" xfId="122" xr:uid="{42F60790-9D8F-4102-9812-89836A81DCF5}"/>
    <cellStyle name="Comma 4 2" xfId="682" xr:uid="{C5C8758E-F719-49E7-B977-357599BA95B3}"/>
    <cellStyle name="Comma 4 2 2" xfId="4" xr:uid="{F3B13696-03AC-4EF8-8902-0987CEA4FA87}"/>
    <cellStyle name="Comma 4 2 3" xfId="1623" xr:uid="{B37B57D3-D4C9-4020-9050-4C94F9D45BE8}"/>
    <cellStyle name="Comma 5" xfId="123" xr:uid="{E54BEEBE-11BF-4129-B9A0-3144AEFA7BF9}"/>
    <cellStyle name="Comma 5 2" xfId="788" xr:uid="{74BDCF9D-29C3-4810-84CA-1310B384C6DF}"/>
    <cellStyle name="Comma 5 2 2" xfId="1682" xr:uid="{C2BB5787-F8BC-4F9F-A3B6-F34806772185}"/>
    <cellStyle name="Comma 6" xfId="124" xr:uid="{427D71FC-0341-4422-8D3B-91DED5AAAE03}"/>
    <cellStyle name="Comma 7" xfId="427" xr:uid="{03042912-E3F5-4DC0-B43F-B38EFBEF3F93}"/>
    <cellStyle name="Comma 7 2" xfId="576" xr:uid="{06F9008B-B234-4B6A-93F0-7F1C4CF34336}"/>
    <cellStyle name="Comma 7 2 2" xfId="1047" xr:uid="{524B0624-897C-4A28-A4D8-2C8A3030EDEF}"/>
    <cellStyle name="Comma 7 2 2 2" xfId="1708" xr:uid="{8AE1C66B-746D-4B3C-AE4E-3F074FCDFA4C}"/>
    <cellStyle name="Comma 7 2 3" xfId="1547" xr:uid="{3F4D36C2-9B6E-4B50-95B6-2BAC8FE54BEE}"/>
    <cellStyle name="Comma 7 3" xfId="1045" xr:uid="{5F4D3A67-559B-423E-B2DB-E7942EB258C4}"/>
    <cellStyle name="Comma 7 3 2" xfId="1706" xr:uid="{FD13A4F9-E4D7-43A3-A8C1-CEEAB5610A2D}"/>
    <cellStyle name="Comma 7 4" xfId="1400" xr:uid="{936493AF-94F0-4960-9D1C-DAA2FEC32831}"/>
    <cellStyle name="Comma 8" xfId="580" xr:uid="{600881CB-8D3E-4DBE-A0D9-C781693C3C18}"/>
    <cellStyle name="Comma 8 2" xfId="1048" xr:uid="{FE522B64-4961-4CE3-BAF6-AFFFA98C70A4}"/>
    <cellStyle name="Comma 8 2 2" xfId="1709" xr:uid="{AAAD9779-7D0D-4182-82B0-A4F54C3C2F80}"/>
    <cellStyle name="Comma 8 3" xfId="1549" xr:uid="{44DBE830-E3F8-42FA-A627-1D102910FFD3}"/>
    <cellStyle name="Comma 9" xfId="422" xr:uid="{8773BBB5-410A-4653-8F69-172EC933FAF7}"/>
    <cellStyle name="Comma 9 2" xfId="1050" xr:uid="{7ABCE3A4-A35D-4B88-A6F1-227FB72C3218}"/>
    <cellStyle name="Comma 9 2 2" xfId="1711" xr:uid="{E06F00BF-3603-42D2-817D-5E7798DE956A}"/>
    <cellStyle name="Comma 9 3" xfId="1397" xr:uid="{4F793FA9-235A-4A41-B2FC-37E1F26E6295}"/>
    <cellStyle name="Euro" xfId="593" xr:uid="{E1326F73-5D7C-4DCF-9591-8360591C21D2}"/>
    <cellStyle name="Explanatory Text 2" xfId="822" xr:uid="{C41708CC-B3F8-4B2D-9ED5-8CB88119E8AA}"/>
    <cellStyle name="Explanatory Text 2 2" xfId="1168" xr:uid="{EB5A3150-9C19-4722-8B4F-1D6F4C95BF26}"/>
    <cellStyle name="Explanatory Text 3" xfId="806" xr:uid="{D676E211-52E1-4E58-AED4-D0D432D907DE}"/>
    <cellStyle name="Explanatory Text 4" xfId="72" xr:uid="{C2EF78F8-F0B7-4DD7-A741-D3F8086AE4AB}"/>
    <cellStyle name="Format 1" xfId="1169" xr:uid="{4B0D5FAE-C72B-4FF0-A3AB-8A8CB5D0FC37}"/>
    <cellStyle name="Format 2" xfId="1170" xr:uid="{7E167F06-33F2-4FA4-A9D5-3546EB54D2EB}"/>
    <cellStyle name="Good 2" xfId="812" xr:uid="{029CB8D3-22C2-4435-9418-1213EBC0A955}"/>
    <cellStyle name="Good 2 2" xfId="1171" xr:uid="{222763F0-BC67-4378-8025-2F3A75CD67DC}"/>
    <cellStyle name="Good 3" xfId="796" xr:uid="{87D7985A-589A-43BF-8605-DEAA20DEC9A5}"/>
    <cellStyle name="Good 4" xfId="62" xr:uid="{62B6108E-2263-45C4-B649-0B4503B9F9CE}"/>
    <cellStyle name="GPM_Data" xfId="1172" xr:uid="{0DF48EEB-7F0B-47E2-AD98-EAC880C9F1E8}"/>
    <cellStyle name="Heading 1 2" xfId="808" xr:uid="{C5963787-B8ED-41FB-A123-8514C8B888FD}"/>
    <cellStyle name="Heading 1 2 2" xfId="1173" xr:uid="{006BBFCF-B93F-4015-BAEC-509D70554604}"/>
    <cellStyle name="Heading 1 3" xfId="792" xr:uid="{AFBE0F0A-BB06-46D5-97A9-B65584A3C954}"/>
    <cellStyle name="Heading 1 4" xfId="58" xr:uid="{57C7918E-7D1D-4352-8975-6116B74AE77C}"/>
    <cellStyle name="Heading 2 2" xfId="809" xr:uid="{829A69F0-64BB-42B0-9DA9-63C072F60CA7}"/>
    <cellStyle name="Heading 2 2 2" xfId="1174" xr:uid="{473D549E-D67F-4253-A46A-0DD48873481C}"/>
    <cellStyle name="Heading 2 3" xfId="793" xr:uid="{1EE32E16-215B-43F2-9540-3F422917ED2C}"/>
    <cellStyle name="Heading 2 4" xfId="59" xr:uid="{8E0047B5-263A-4DF7-9059-F9B3992AB3D8}"/>
    <cellStyle name="Heading 3 2" xfId="810" xr:uid="{ECB5C366-0C7E-4BF6-B140-405C1590A478}"/>
    <cellStyle name="Heading 3 2 2" xfId="1175" xr:uid="{E0F4EF1C-8F25-4601-ADDE-21069D0168E2}"/>
    <cellStyle name="Heading 3 3" xfId="794" xr:uid="{92738235-C849-4660-90E8-09C293EAC3AE}"/>
    <cellStyle name="Heading 3 4" xfId="60" xr:uid="{0E2B573B-7523-4390-9F20-BBB550912690}"/>
    <cellStyle name="Heading 4 2" xfId="811" xr:uid="{E9C8FEF8-7768-4849-B25F-A3D09EA07FF0}"/>
    <cellStyle name="Heading 4 2 2" xfId="1176" xr:uid="{97D2836E-6EB7-4D85-887B-2C1D5F77202E}"/>
    <cellStyle name="Heading 4 3" xfId="795" xr:uid="{78FE2201-C1CA-4BAB-9F94-15DE5C8F4FFF}"/>
    <cellStyle name="Heading 4 4" xfId="61" xr:uid="{40171C47-FE7D-4391-8E08-3FB440E18DC4}"/>
    <cellStyle name="Hyperlänk 2" xfId="1177" xr:uid="{FC528F7E-1ACD-4C43-8F64-89B03219EF22}"/>
    <cellStyle name="Input 2" xfId="815" xr:uid="{35A9FC56-CFAD-4182-9D97-D64803CEA2B8}"/>
    <cellStyle name="Input 2 2" xfId="1178" xr:uid="{D3E3CC97-69B6-4320-9538-CBE176C3EF89}"/>
    <cellStyle name="Input 3" xfId="799" xr:uid="{47E2B596-27CE-451F-BA7C-161A066026C9}"/>
    <cellStyle name="Input 4" xfId="65" xr:uid="{14F97A2E-F763-4274-8EBD-80E25C0CDCD2}"/>
    <cellStyle name="Komma 2" xfId="711" xr:uid="{F01FA14A-4D56-426C-B237-83BF2D2A47A6}"/>
    <cellStyle name="Komma 2 2" xfId="1626" xr:uid="{69FB768C-123C-4319-941A-3FF0D0E323C5}"/>
    <cellStyle name="Linked Cell 2" xfId="818" xr:uid="{75F84D87-FC2E-436D-9265-0B3230CE01E2}"/>
    <cellStyle name="Linked Cell 2 2" xfId="1179" xr:uid="{1C68F463-420A-4F03-A663-00FF28B2C6BA}"/>
    <cellStyle name="Linked Cell 3" xfId="802" xr:uid="{F4A541C2-0683-49D1-BD38-8158E263568F}"/>
    <cellStyle name="Linked Cell 4" xfId="68" xr:uid="{9B86AEC3-ADB1-4A55-8232-BF9F4594B26B}"/>
    <cellStyle name="Neutral 2" xfId="814" xr:uid="{1FF82D36-2296-4BC7-89BE-3AA007EC30DC}"/>
    <cellStyle name="Neutral 2 2" xfId="1180" xr:uid="{C5206525-1B12-47CD-BED7-70CEC0F9C140}"/>
    <cellStyle name="Neutral 3" xfId="798" xr:uid="{D6B460A6-1A1F-40F1-9891-6C91A52BF1FB}"/>
    <cellStyle name="Neutral 4" xfId="64" xr:uid="{25C91673-2116-4A66-9D36-3F7D6DF1C2A0}"/>
    <cellStyle name="Normal" xfId="0" builtinId="0"/>
    <cellStyle name="Normal 10" xfId="33" xr:uid="{5F9BD82F-A88A-477F-B431-7B0710498D78}"/>
    <cellStyle name="Normal 10 2" xfId="680" xr:uid="{AEAA3166-63FC-4A31-BFAD-F1BB3B426A40}"/>
    <cellStyle name="Normal 11" xfId="34" xr:uid="{B5F0059B-351A-4188-8715-A4E857818EEC}"/>
    <cellStyle name="Normal 11 2" xfId="108" xr:uid="{ADF04229-1BC8-48D0-B590-EF9BA64FD23B}"/>
    <cellStyle name="Normal 11 2 2" xfId="125" xr:uid="{C76BB921-758C-4EFD-9C11-7FACF0D249A2}"/>
    <cellStyle name="Normal 11 2 2 2" xfId="126" xr:uid="{2C2D7435-9717-4684-BA20-610B2C623CF6}"/>
    <cellStyle name="Normal 11 2 2 2 2" xfId="437" xr:uid="{CBE4551F-E7D0-488B-B28C-AB1366225FF9}"/>
    <cellStyle name="Normal 11 2 2 2 2 2" xfId="1410" xr:uid="{BABE5C0C-FC9B-4473-B939-51275E0F3028}"/>
    <cellStyle name="Normal 11 2 2 2 3" xfId="1289" xr:uid="{CF230A2E-898C-4066-BEAF-B1BCCA6687B7}"/>
    <cellStyle name="Normal 11 2 2 2_MONC Jan19" xfId="1069" xr:uid="{03E124F8-9F83-49DD-9E63-A9A1186315D1}"/>
    <cellStyle name="Normal 11 2 2 3" xfId="436" xr:uid="{FCB926B6-E4A5-4ABE-BFE7-73F9BF01D4B4}"/>
    <cellStyle name="Normal 11 2 2 3 2" xfId="1409" xr:uid="{6FD9A04A-2B87-471F-84A7-7BCD21AD6C12}"/>
    <cellStyle name="Normal 11 2 2 4" xfId="1288" xr:uid="{2E7DFBED-077A-45BF-9895-66D03BDC7580}"/>
    <cellStyle name="Normal 11 2 2_2011 07 28 Execution Report for Vossloh" xfId="127" xr:uid="{CB91C523-0084-42B2-A8E7-34D13B4A1057}"/>
    <cellStyle name="Normal 11 2 3" xfId="128" xr:uid="{0CBFB5AA-16DA-4A79-A1B8-D7B78DF20EF8}"/>
    <cellStyle name="Normal 11 2 3 2" xfId="438" xr:uid="{AF725AD3-2AFE-4D1E-A12D-5FF4B067BD35}"/>
    <cellStyle name="Normal 11 2 3 2 2" xfId="1411" xr:uid="{24F969FC-E6AF-495B-9301-5C8212847491}"/>
    <cellStyle name="Normal 11 2 3 3" xfId="1290" xr:uid="{D00618C3-263A-419D-A479-65F949951B8A}"/>
    <cellStyle name="Normal 11 2 3_MONC Jan19" xfId="1070" xr:uid="{2B297923-2625-42FD-AC91-3731E09C6108}"/>
    <cellStyle name="Normal 11 2 4" xfId="435" xr:uid="{C65761DD-AA05-4724-B654-9A7A2085ED47}"/>
    <cellStyle name="Normal 11 2 4 2" xfId="1408" xr:uid="{E9615BAB-95CE-4B1C-852F-86B85BEE8AE2}"/>
    <cellStyle name="Normal 11 2 5" xfId="1276" xr:uid="{EC47AFAE-445B-4FF5-A938-EDA906EB8681}"/>
    <cellStyle name="Normal 11 2_2011 07 28 Execution Report for Vossloh" xfId="129" xr:uid="{06025BAC-391F-4F76-B5B1-00722FC93D8E}"/>
    <cellStyle name="Normal 11 3" xfId="130" xr:uid="{5168A767-3E91-47DB-B6EC-EA51CCCF0534}"/>
    <cellStyle name="Normal 11 3 2" xfId="131" xr:uid="{9188BB4E-5D6C-469A-B483-E941DE329997}"/>
    <cellStyle name="Normal 11 3 2 2" xfId="440" xr:uid="{B4762F61-E50D-4124-A981-F16657163663}"/>
    <cellStyle name="Normal 11 3 2 2 2" xfId="1413" xr:uid="{D5534DB8-8C7D-4CA5-AB33-B35D39BD50BA}"/>
    <cellStyle name="Normal 11 3 2 3" xfId="1292" xr:uid="{AC2B2C10-79E5-45FB-A6B8-AF8E97E3B031}"/>
    <cellStyle name="Normal 11 3 2_MONC Jan19" xfId="1071" xr:uid="{18E37E3E-3E1B-4518-ACFE-71CBF40D2BF9}"/>
    <cellStyle name="Normal 11 3 3" xfId="439" xr:uid="{D07698DC-5925-4613-B6DF-F0750F432315}"/>
    <cellStyle name="Normal 11 3 3 2" xfId="1412" xr:uid="{3ED4F940-1D78-4A79-9C22-0825046184AD}"/>
    <cellStyle name="Normal 11 3 4" xfId="1291" xr:uid="{259758D2-DF0F-4034-AE42-0D5B97AF5A3A}"/>
    <cellStyle name="Normal 11 3_2011 07 28 Execution Report for Vossloh" xfId="132" xr:uid="{1CEF7A09-E4F7-41DE-9301-B4D545747858}"/>
    <cellStyle name="Normal 11 4" xfId="133" xr:uid="{E43AEDB5-5C11-47AC-8E47-38ADF95D60A6}"/>
    <cellStyle name="Normal 11 4 2" xfId="441" xr:uid="{69C8520A-AE07-4763-A103-4C6DF206BCD5}"/>
    <cellStyle name="Normal 11 4 2 2" xfId="1414" xr:uid="{1ECC0249-7887-480D-B1E2-358B04072D69}"/>
    <cellStyle name="Normal 11 4 3" xfId="1293" xr:uid="{8E84317D-FCB4-481B-9FD9-2FDC9AA755C0}"/>
    <cellStyle name="Normal 11 4_MONC Jan19" xfId="1072" xr:uid="{BD2D19FB-0FED-4681-B8E3-77C62C6D7178}"/>
    <cellStyle name="Normal 11 5" xfId="434" xr:uid="{53D83161-AD8A-4DC7-BEB2-E4013EACD9FB}"/>
    <cellStyle name="Normal 11 5 2" xfId="1407" xr:uid="{D97DBB21-B968-4BB6-9759-F5AFD003D474}"/>
    <cellStyle name="Normal 11 6" xfId="760" xr:uid="{05C6B06A-46FE-4B84-97B1-AD5DB64E51DA}"/>
    <cellStyle name="Normal 11 7" xfId="1031" xr:uid="{5FCD3969-8B49-4914-8214-660E37BCF3FD}"/>
    <cellStyle name="Normal 11 8" xfId="1040" xr:uid="{63367C5C-74D7-4797-888B-F877E84DC25E}"/>
    <cellStyle name="Normal 11 9" xfId="1255" xr:uid="{9AD07F00-78D6-4063-96D1-2EF15DC405D3}"/>
    <cellStyle name="Normal 11_2011 07 28 Execution Report for Vossloh" xfId="134" xr:uid="{EE742B27-9A97-4545-A8EF-72E1F89965D5}"/>
    <cellStyle name="Normal 12" xfId="135" xr:uid="{A21D4E58-C935-4947-B35C-D3D6DCA78A28}"/>
    <cellStyle name="Normal 13" xfId="136" xr:uid="{C5BA398D-E95B-4A3C-87E1-8254E279A7E1}"/>
    <cellStyle name="Normal 13 2" xfId="137" xr:uid="{F8514C72-0F64-4F65-8877-B3B77AF1D2A6}"/>
    <cellStyle name="Normal 13 2 2" xfId="138" xr:uid="{54A89A14-383F-4688-A664-E382A676584A}"/>
    <cellStyle name="Normal 13 2 2 2" xfId="444" xr:uid="{F76FB8EE-5AD1-4818-80F3-7A92FF75FC8F}"/>
    <cellStyle name="Normal 13 2 2 2 2" xfId="1417" xr:uid="{E9E54243-2101-4956-A603-195E829F70BD}"/>
    <cellStyle name="Normal 13 2 2 3" xfId="1296" xr:uid="{5E880BA9-C745-4513-BCAE-8C02C9D3F412}"/>
    <cellStyle name="Normal 13 2 2_MONC Jan19" xfId="1073" xr:uid="{871BD965-645F-4CB5-95AE-FD10F8609069}"/>
    <cellStyle name="Normal 13 2 3" xfId="443" xr:uid="{871AE20B-C498-459A-80F4-FB852BB7D953}"/>
    <cellStyle name="Normal 13 2 3 2" xfId="1416" xr:uid="{80FCC2BD-F507-457E-B0DF-41BEC5B7DCC1}"/>
    <cellStyle name="Normal 13 2 4" xfId="1295" xr:uid="{9A958D2B-3322-431B-81BE-26F1DE25B095}"/>
    <cellStyle name="Normal 13 2_2011 07 28 Execution Report for Vossloh" xfId="139" xr:uid="{384B3371-ACC2-4327-8BE0-F97378EBACA8}"/>
    <cellStyle name="Normal 13 3" xfId="140" xr:uid="{6994C7DD-A03A-4C86-BC16-84685F6B9831}"/>
    <cellStyle name="Normal 13 3 2" xfId="445" xr:uid="{C40BBD9B-0A37-454F-AA68-D1A05AE6A6D8}"/>
    <cellStyle name="Normal 13 3 2 2" xfId="1418" xr:uid="{AC3D64D2-A951-4CD6-A8A6-EE6F163F6FE3}"/>
    <cellStyle name="Normal 13 3 3" xfId="1297" xr:uid="{6C2EAC1E-59F0-43E6-9902-0E04DADC6255}"/>
    <cellStyle name="Normal 13 3_MONC Jan19" xfId="1074" xr:uid="{25EB5186-FB7C-4FEB-B986-D10D72D70556}"/>
    <cellStyle name="Normal 13 4" xfId="442" xr:uid="{A3284617-7E01-41F6-9E8D-08E9EBF3CE1E}"/>
    <cellStyle name="Normal 13 4 2" xfId="1415" xr:uid="{C03B864D-02E0-4D7A-8BE2-DA0FE52FA599}"/>
    <cellStyle name="Normal 13 5" xfId="848" xr:uid="{D15C04EB-FE69-48DC-AF5F-A7410FA3AE81}"/>
    <cellStyle name="Normal 13 6" xfId="1036" xr:uid="{EACF690D-8598-4875-9E67-1C686B49D246}"/>
    <cellStyle name="Normal 13 7" xfId="1042" xr:uid="{1C2E4DFF-6268-4E08-AE7B-4BBF9BD58BC4}"/>
    <cellStyle name="Normal 13 8" xfId="1294" xr:uid="{2041D919-AF4D-4BBE-8A4F-4FCF6D76E50E}"/>
    <cellStyle name="Normal 13_2011 07 28 Execution Report for Vossloh" xfId="141" xr:uid="{60926857-A78C-4310-9809-FEA3D1547A26}"/>
    <cellStyle name="Normal 14" xfId="142" xr:uid="{49C09AF6-330C-43B1-A673-65B11EAC2DFA}"/>
    <cellStyle name="Normal 15" xfId="143" xr:uid="{3DF92588-3EC7-46E0-8C1B-C61CC7950EAB}"/>
    <cellStyle name="Normal 15 2" xfId="144" xr:uid="{687321B5-B6BB-4EF6-8630-E9700755A2A2}"/>
    <cellStyle name="Normal 15 2 2" xfId="447" xr:uid="{1695005B-590E-49CA-B612-82BAB62A03C7}"/>
    <cellStyle name="Normal 15 2 2 2" xfId="1420" xr:uid="{66C6B83D-FFB1-4238-9BBE-EB4B40F016BB}"/>
    <cellStyle name="Normal 15 2 3" xfId="1299" xr:uid="{06E87D49-CCC9-4B4A-9B6B-E8E03EF05526}"/>
    <cellStyle name="Normal 15 2_MONC Jan19" xfId="1075" xr:uid="{F9DD3CC1-E211-4784-8E22-BEE04A3C1385}"/>
    <cellStyle name="Normal 15 3" xfId="446" xr:uid="{3FBD7A64-CE0F-4CD5-B8B6-6891C3968B5E}"/>
    <cellStyle name="Normal 15 3 2" xfId="1419" xr:uid="{DF788E9C-1B4B-432C-BC38-4C94707EDCF7}"/>
    <cellStyle name="Normal 15 4" xfId="875" xr:uid="{512C7E8A-3376-4757-B3E1-9EEBBF1F3A2E}"/>
    <cellStyle name="Normal 15 5" xfId="1038" xr:uid="{2FB8FAEC-D995-4074-9488-F72F3BEB8B55}"/>
    <cellStyle name="Normal 15 6" xfId="1039" xr:uid="{4BED4817-BE3F-4D9D-91D7-A0F446F82E92}"/>
    <cellStyle name="Normal 15 7" xfId="1298" xr:uid="{71018D46-8BB9-4B35-9190-F444AE752BED}"/>
    <cellStyle name="Normal 15_2011 07 28 Execution Report for Vossloh" xfId="145" xr:uid="{20179243-DD38-431C-8322-F9908B7F2AD1}"/>
    <cellStyle name="Normal 16" xfId="146" xr:uid="{60C3A69B-86B1-4ECD-8F5A-DCD44172C46B}"/>
    <cellStyle name="Normal 17" xfId="147" xr:uid="{CBA21962-472E-4A0B-B955-085E99F27053}"/>
    <cellStyle name="Normal 17 2" xfId="448" xr:uid="{BD149C78-EFCE-43ED-9AA3-DE50B271D535}"/>
    <cellStyle name="Normal 17 2 2" xfId="1421" xr:uid="{AB3B4898-332C-4054-B934-893E53719068}"/>
    <cellStyle name="Normal 17 3" xfId="902" xr:uid="{E8A6940F-EA02-4931-8217-6227A34EC9AC}"/>
    <cellStyle name="Normal 17 4" xfId="1300" xr:uid="{34097A9E-BD4C-4F61-8408-C110F5BDD398}"/>
    <cellStyle name="Normal 17_MONC Jan19" xfId="1076" xr:uid="{197F5CFB-8881-4E63-86F2-76F45C2C2A52}"/>
    <cellStyle name="Normal 18" xfId="148" xr:uid="{B87CF50D-40E3-467A-90ED-F81E2D9D41B4}"/>
    <cellStyle name="Normal 19" xfId="424" xr:uid="{B4F31318-C0D5-44F7-890F-52091C3EA136}"/>
    <cellStyle name="Normal 19 2" xfId="573" xr:uid="{FE230BC3-7B62-4CD5-811C-66F0F88BD0B5}"/>
    <cellStyle name="Normal 19 3" xfId="929" xr:uid="{A49A07CF-A00E-4E16-BB24-056BE62E801B}"/>
    <cellStyle name="Normal 19_MONC Jan19" xfId="1077" xr:uid="{CD63DF34-E0F5-421C-A8A8-AB964088ECC6}"/>
    <cellStyle name="Normal 2" xfId="2" xr:uid="{F9EF65FD-83B0-465B-9BA6-0B4C54262167}"/>
    <cellStyle name="Normal 2 10" xfId="1245" xr:uid="{E528B7AA-E56A-442B-8EE6-05A0883A4081}"/>
    <cellStyle name="Normal 2 11" xfId="22" xr:uid="{DF29D93F-653B-4C28-A16F-C7144801A91E}"/>
    <cellStyle name="Normal 2 2" xfId="35" xr:uid="{2D8BD400-C697-4578-93E0-B3DB72FBA4B4}"/>
    <cellStyle name="Normal 2 2 2" xfId="109" xr:uid="{61280677-B0AD-4A15-9D9E-92877738DDBD}"/>
    <cellStyle name="Normal 2 2 2 2" xfId="149" xr:uid="{A20DBD85-03A3-4027-8B49-EACF6373AAC6}"/>
    <cellStyle name="Normal 2 2 2 2 2" xfId="150" xr:uid="{C471BBAA-6150-41F1-A920-5652C79971E5}"/>
    <cellStyle name="Normal 2 2 2 2 2 2" xfId="452" xr:uid="{9BA2A0A5-941B-48E5-9835-407678A78CDC}"/>
    <cellStyle name="Normal 2 2 2 2 2 2 2" xfId="1425" xr:uid="{DA4B4626-1577-4727-BA79-CD04896073D1}"/>
    <cellStyle name="Normal 2 2 2 2 2 3" xfId="1302" xr:uid="{2D90F69F-63A0-4F73-9CDE-E05347B6AB48}"/>
    <cellStyle name="Normal 2 2 2 2 2_MONC Jan19" xfId="1078" xr:uid="{C6988952-7586-45F3-9D2F-26E9EAA15817}"/>
    <cellStyle name="Normal 2 2 2 2 3" xfId="451" xr:uid="{A14AF680-6F04-48B5-A0A0-1C1045CD2011}"/>
    <cellStyle name="Normal 2 2 2 2 3 2" xfId="1424" xr:uid="{66C93086-C58E-441C-8646-5F2D9B9EDE0A}"/>
    <cellStyle name="Normal 2 2 2 2 4" xfId="1301" xr:uid="{837850A5-7DD5-4A38-B934-7E8790D6D213}"/>
    <cellStyle name="Normal 2 2 2 2_2011 07 28 Execution Report for Vossloh" xfId="151" xr:uid="{EE76DD00-286F-4CF6-953F-E36BE2A575C8}"/>
    <cellStyle name="Normal 2 2 2 3" xfId="152" xr:uid="{C520C6F9-237E-45EA-9CDE-93E3BC880521}"/>
    <cellStyle name="Normal 2 2 2 3 2" xfId="453" xr:uid="{7D12A4C4-8311-4DF3-B8CF-1E7590D8F2B1}"/>
    <cellStyle name="Normal 2 2 2 3 2 2" xfId="1426" xr:uid="{8334B52A-5FF4-49E3-B2F4-307E7B86B426}"/>
    <cellStyle name="Normal 2 2 2 3 3" xfId="1303" xr:uid="{DF341E10-2BCC-4B5A-A6F6-1D033D91B7E9}"/>
    <cellStyle name="Normal 2 2 2 3_MONC Jan19" xfId="1079" xr:uid="{ADBC80BE-AE4B-4A38-AE02-4C891465F676}"/>
    <cellStyle name="Normal 2 2 2 4" xfId="450" xr:uid="{E5705E8A-F237-44AB-8B33-5F6E9A368E2A}"/>
    <cellStyle name="Normal 2 2 2 4 2" xfId="1423" xr:uid="{10FB8B23-D455-4C44-821E-DA3845A77AEE}"/>
    <cellStyle name="Normal 2 2 2 5" xfId="1277" xr:uid="{C65E5D0A-3B65-43B9-BEEA-4D96CA1A2D40}"/>
    <cellStyle name="Normal 2 2 2_2011 07 28 Execution Report for Vossloh" xfId="153" xr:uid="{D865E3A7-3C51-432C-AFB8-EFAF66692290}"/>
    <cellStyle name="Normal 2 2 3" xfId="154" xr:uid="{B1A1B527-F81D-4E0B-A948-2A5A626CD995}"/>
    <cellStyle name="Normal 2 2 3 2" xfId="155" xr:uid="{72A04FEC-BDA2-4125-840E-144472689E99}"/>
    <cellStyle name="Normal 2 2 3 2 2" xfId="455" xr:uid="{D9481305-BFE7-4E7F-9A08-12833478EC67}"/>
    <cellStyle name="Normal 2 2 3 2 2 2" xfId="1428" xr:uid="{D9F3E7AA-4F6E-4793-B35C-E57B011384F0}"/>
    <cellStyle name="Normal 2 2 3 2 3" xfId="1305" xr:uid="{73086993-D1FD-4A08-AA19-1E38D1760637}"/>
    <cellStyle name="Normal 2 2 3 2_MONC Jan19" xfId="1080" xr:uid="{F6DA5836-4864-4F81-A6E9-8B31162E14E0}"/>
    <cellStyle name="Normal 2 2 3 3" xfId="454" xr:uid="{B26895B2-1516-4ABA-AA82-5B76B676E008}"/>
    <cellStyle name="Normal 2 2 3 3 2" xfId="1427" xr:uid="{0ED35990-DFFD-40FC-95EB-B432E1170FBD}"/>
    <cellStyle name="Normal 2 2 3 4" xfId="1304" xr:uid="{5C562C78-7BCD-4D2B-9602-668FFBCD5B2F}"/>
    <cellStyle name="Normal 2 2 3_2011 07 28 Execution Report for Vossloh" xfId="156" xr:uid="{A06BFBFD-5ADE-4181-A877-A13F98FE4B98}"/>
    <cellStyle name="Normal 2 2 4" xfId="157" xr:uid="{FBBF2E7D-F015-474D-9D6B-A6D7385DE82B}"/>
    <cellStyle name="Normal 2 2 4 2" xfId="456" xr:uid="{733DDF0E-4C72-4BF6-B635-84B769E3F77D}"/>
    <cellStyle name="Normal 2 2 4 2 2" xfId="1429" xr:uid="{AC4443B5-2C6E-445F-8C36-EA5A32E7BF83}"/>
    <cellStyle name="Normal 2 2 4 3" xfId="1306" xr:uid="{3D0DC253-C04E-4578-80F5-11F73C970123}"/>
    <cellStyle name="Normal 2 2 4_MONC Jan19" xfId="1081" xr:uid="{B4E7EFD8-A9B7-4AC4-994F-A91FD923E695}"/>
    <cellStyle name="Normal 2 2 5" xfId="449" xr:uid="{F0212AC2-6EE9-421D-8847-EF44DEB1A1C2}"/>
    <cellStyle name="Normal 2 2 5 2" xfId="1422" xr:uid="{25FFC6E5-BF44-446F-A7C3-5CB13A568157}"/>
    <cellStyle name="Normal 2 2 6" xfId="681" xr:uid="{345B570F-6E75-4CF8-9E9E-9879B1ADB3ED}"/>
    <cellStyle name="Normal 2 2 7" xfId="1020" xr:uid="{579216A1-820B-4012-8AA1-F4F686CB1374}"/>
    <cellStyle name="Normal 2 2 8" xfId="1034" xr:uid="{DA619C6B-40A4-404B-A163-DF1957385A1A}"/>
    <cellStyle name="Normal 2 2 9" xfId="1256" xr:uid="{1BA9E41B-0FAD-4914-9D42-9A1C2F1B1714}"/>
    <cellStyle name="Normal 2 2_2011 07 28 Execution Report for Vossloh" xfId="158" xr:uid="{8C464FDF-5D82-43C3-920C-317A5128B6B9}"/>
    <cellStyle name="Normal 2 3" xfId="98" xr:uid="{4ED6FAB3-B7C5-44FF-B1BF-29BCCAA20C9B}"/>
    <cellStyle name="Normal 2 3 2" xfId="159" xr:uid="{CFBB5492-C7D3-479F-AE90-B5A27018882B}"/>
    <cellStyle name="Normal 2 3 2 2" xfId="160" xr:uid="{E8709720-D298-4BD1-9E78-AB766768DCF9}"/>
    <cellStyle name="Normal 2 3 2 2 2" xfId="459" xr:uid="{4816C2E6-F09D-4F6D-8848-5EFC4AA5E1C3}"/>
    <cellStyle name="Normal 2 3 2 2 2 2" xfId="1432" xr:uid="{8B671669-537E-4573-8DF6-BB47981082E6}"/>
    <cellStyle name="Normal 2 3 2 2 3" xfId="1308" xr:uid="{32563765-936C-46B1-896F-F6AF44190C34}"/>
    <cellStyle name="Normal 2 3 2 2_MONC Jan19" xfId="1082" xr:uid="{F7996C19-D0C7-40BB-B858-356D117C8373}"/>
    <cellStyle name="Normal 2 3 2 3" xfId="458" xr:uid="{719D65CD-2C97-4D47-97E1-77E1D33C2CEE}"/>
    <cellStyle name="Normal 2 3 2 3 2" xfId="1431" xr:uid="{4813E056-819B-4701-B306-A82737D96DE1}"/>
    <cellStyle name="Normal 2 3 2 4" xfId="1307" xr:uid="{BDB22A8F-0AF8-4E7E-A193-41AEB996E9D3}"/>
    <cellStyle name="Normal 2 3 2_2011 07 28 Execution Report for Vossloh" xfId="161" xr:uid="{7A3336C4-0965-4916-BA74-45AB463A4500}"/>
    <cellStyle name="Normal 2 3 3" xfId="162" xr:uid="{F1AE0804-75FC-4301-8AA4-1C9D65EDBCEB}"/>
    <cellStyle name="Normal 2 3 3 2" xfId="460" xr:uid="{61B402B8-591E-442C-861E-8B398C5E0571}"/>
    <cellStyle name="Normal 2 3 3 2 2" xfId="1433" xr:uid="{E1565D16-8502-4B3E-BA51-6035E7BA1415}"/>
    <cellStyle name="Normal 2 3 3 3" xfId="1309" xr:uid="{BC963F27-11A4-4628-B91C-484F8E078066}"/>
    <cellStyle name="Normal 2 3 3_MONC Jan19" xfId="1083" xr:uid="{A92DEFF4-DBB7-42C1-B125-91031F6FA499}"/>
    <cellStyle name="Normal 2 3 4" xfId="457" xr:uid="{E69E8BFB-F525-4211-87AC-0718E51435D9}"/>
    <cellStyle name="Normal 2 3 4 2" xfId="1430" xr:uid="{E15EE2D5-D8F9-49DA-9DC0-A42B5B5E1715}"/>
    <cellStyle name="Normal 2 3 5" xfId="1266" xr:uid="{685C81BA-D0DD-4034-8B7B-49D68CE268D4}"/>
    <cellStyle name="Normal 2 3_2011 07 28 Execution Report for Vossloh" xfId="163" xr:uid="{111CCA48-681C-4656-9864-2D84D09C0AD3}"/>
    <cellStyle name="Normal 2 4" xfId="164" xr:uid="{B01D936C-E361-4873-B389-2B6BDCFA8063}"/>
    <cellStyle name="Normal 2 4 2" xfId="165" xr:uid="{8F32CA74-87BF-4CC5-9876-9490C03F6346}"/>
    <cellStyle name="Normal 2 4 2 2" xfId="462" xr:uid="{0F658E9C-AF24-4C4B-A5CE-59F5DE6D8B84}"/>
    <cellStyle name="Normal 2 4 2 2 2" xfId="1435" xr:uid="{9DCA5EFC-A216-47C9-8995-18270446515F}"/>
    <cellStyle name="Normal 2 4 2 3" xfId="1311" xr:uid="{7134A3FF-990D-48EB-89A4-BED52C7FAF62}"/>
    <cellStyle name="Normal 2 4 2_MONC Jan19" xfId="1084" xr:uid="{CCCCC747-6723-4632-BBD2-D4408E3DA1B4}"/>
    <cellStyle name="Normal 2 4 3" xfId="461" xr:uid="{BD850359-460B-434F-BD23-AFECCD20D020}"/>
    <cellStyle name="Normal 2 4 3 2" xfId="1434" xr:uid="{E7B814BD-EBB3-464C-B6BF-E875EB3A4D11}"/>
    <cellStyle name="Normal 2 4 4" xfId="1310" xr:uid="{2BBE7528-3C9D-46F7-BF40-1C0FA61BFA19}"/>
    <cellStyle name="Normal 2 4_2011 07 28 Execution Report for Vossloh" xfId="166" xr:uid="{6CC2175E-973C-4A7E-93D0-524926328465}"/>
    <cellStyle name="Normal 2 5" xfId="167" xr:uid="{009CB6AF-78AF-4D99-8975-B89C7FB04F05}"/>
    <cellStyle name="Normal 2 5 2" xfId="463" xr:uid="{59199CA0-5DC4-4DB2-BBCB-CAC4A341596E}"/>
    <cellStyle name="Normal 2 5 2 2" xfId="1436" xr:uid="{0D7B6EC3-39D8-4CB5-B28E-C755EB5313E1}"/>
    <cellStyle name="Normal 2 5 3" xfId="1312" xr:uid="{BA292170-2C4D-45B2-81CD-954FE50CDA63}"/>
    <cellStyle name="Normal 2 5_MONC Jan19" xfId="1085" xr:uid="{1C9B5061-C7E0-4520-B41C-954782A0B34C}"/>
    <cellStyle name="Normal 2 6" xfId="429" xr:uid="{1C6E65A8-C621-431E-8BAB-6BC20DEB0B1B}"/>
    <cellStyle name="Normal 2 6 2" xfId="1402" xr:uid="{D3F34511-3EE9-4971-9758-AF23E309283C}"/>
    <cellStyle name="Normal 2 7" xfId="587" xr:uid="{ADC1C3C2-A2CC-4B08-966E-ECBBFDB05D33}"/>
    <cellStyle name="Normal 2 7 2" xfId="1147" xr:uid="{D5495DC9-89DD-4FEB-B9D4-DA284A1CF3CF}"/>
    <cellStyle name="Normal 2 7 2 2" xfId="1715" xr:uid="{D2C14638-1B58-4161-A04A-519F7BC7B00E}"/>
    <cellStyle name="Normal 2 8" xfId="622" xr:uid="{AAB70574-8382-466E-BE95-274299615E56}"/>
    <cellStyle name="Normal 2 9" xfId="1015" xr:uid="{966CAF03-8DAB-401E-9D8F-80013E710029}"/>
    <cellStyle name="Normal 2_2011 07 28 Execution Report for Vossloh" xfId="168" xr:uid="{22042F45-11BD-4D8B-A931-A673BCC28EBB}"/>
    <cellStyle name="Normal 20" xfId="426" xr:uid="{50203A13-0554-4C37-B99A-1A8A669E11F2}"/>
    <cellStyle name="Normal 20 2" xfId="575" xr:uid="{E3107D37-F5E6-4A61-BBF7-5D637EC9D5E5}"/>
    <cellStyle name="Normal 20 2 2" xfId="1546" xr:uid="{01F38503-43FB-489E-A0B0-3DF412440F7C}"/>
    <cellStyle name="Normal 20 3" xfId="943" xr:uid="{078600D8-BF5B-40F8-AB00-F1D84D425119}"/>
    <cellStyle name="Normal 20 4" xfId="1399" xr:uid="{AE77AD54-5162-4A5D-BE03-B3B6EF2428D4}"/>
    <cellStyle name="Normal 20_MONC Jan19" xfId="1086" xr:uid="{49F09C6E-EC1E-4374-A6B7-3887F6440D4E}"/>
    <cellStyle name="Normal 21" xfId="957" xr:uid="{D83508BF-6F43-4B6A-8BBC-D9A8803EC2E3}"/>
    <cellStyle name="Normal 21 2" xfId="1049" xr:uid="{335A4B5E-DDDC-43AE-B8F4-D30D86249BC3}"/>
    <cellStyle name="Normal 21 2 2" xfId="1710" xr:uid="{E289856B-73EB-4D76-9333-ED74A9D1E9AD}"/>
    <cellStyle name="Normal 22" xfId="971" xr:uid="{0755052B-5291-4DC9-AC91-2D9D058B15A8}"/>
    <cellStyle name="Normal 22 2" xfId="1145" xr:uid="{9E676014-7B94-491F-A750-BFDE5D4FEFD9}"/>
    <cellStyle name="Normal 22 2 2" xfId="1713" xr:uid="{E8C3EBAB-E273-44F2-8278-7FC219F3D963}"/>
    <cellStyle name="Normal 23" xfId="985" xr:uid="{CCDA6D7D-B39C-4DF3-BAA1-91A1D90CFB46}"/>
    <cellStyle name="Normal 23 2" xfId="1146" xr:uid="{DF7602E3-1F15-45BC-A747-7CFBEC9AF747}"/>
    <cellStyle name="Normal 23 2 2" xfId="1714" xr:uid="{046CE575-3009-4892-81B9-51F3BC41F1C7}"/>
    <cellStyle name="Normal 24" xfId="999" xr:uid="{67079BF5-395C-4D9F-B6B0-A4F8ACE22E2D}"/>
    <cellStyle name="Normal 24 2" xfId="1197" xr:uid="{0DEA03B1-2C01-46A4-9720-F8D6CC679D1D}"/>
    <cellStyle name="Normal 24 2 2" xfId="1721" xr:uid="{2F3BBCC5-AC29-4390-AAB9-7839BF255BB8}"/>
    <cellStyle name="Normal 25" xfId="586" xr:uid="{E204A356-F2B9-4F9C-B590-F4FD092A11DF}"/>
    <cellStyle name="Normal 25 2" xfId="1200" xr:uid="{FEE83A38-5575-463D-8856-0B1D32ECD17E}"/>
    <cellStyle name="Normal 25 2 2" xfId="1724" xr:uid="{7C025E3C-6F03-4C22-9291-B2546AB857D9}"/>
    <cellStyle name="Normal 26" xfId="685" xr:uid="{FBE7CDFE-E256-4A79-9ECD-14474F1DF820}"/>
    <cellStyle name="Normal 26 2" xfId="1201" xr:uid="{B9662B50-FE45-48A4-A520-8BF071E484EF}"/>
    <cellStyle name="Normal 26 2 2" xfId="1725" xr:uid="{D0480D3D-F7E9-488E-A491-8E00594F8E53}"/>
    <cellStyle name="Normal 27" xfId="1024" xr:uid="{FEFE207A-8426-44F1-97AF-74511AF8BE1E}"/>
    <cellStyle name="Normal 27 2" xfId="1204" xr:uid="{7EE4221D-144C-412E-A041-93C1FBA04DEE}"/>
    <cellStyle name="Normal 27 2 2" xfId="1728" xr:uid="{92DB5004-B547-4248-BEEE-152A514F35FD}"/>
    <cellStyle name="Normal 28" xfId="169" xr:uid="{832389BD-622A-45FC-90A2-697C0AC0D391}"/>
    <cellStyle name="Normal 28 2" xfId="464" xr:uid="{080D414F-F473-4813-92A6-E32D56DFD351}"/>
    <cellStyle name="Normal 28 2 2" xfId="1437" xr:uid="{38178845-F07D-4407-BECA-6D6334D8F0C0}"/>
    <cellStyle name="Normal 28 3" xfId="1313" xr:uid="{CC05F014-3A7E-427E-939D-5E0604F13D91}"/>
    <cellStyle name="Normal 28_MONC Jan19" xfId="1087" xr:uid="{C896195C-1278-4F8C-9EE7-B19741B656B1}"/>
    <cellStyle name="Normal 29" xfId="1207" xr:uid="{92DF55E4-B52D-4081-A8EF-28EB875D027F}"/>
    <cellStyle name="Normal 29 2" xfId="1731" xr:uid="{00A2BA5B-42B5-4679-9BD1-4CD8223B54A5}"/>
    <cellStyle name="Normal 3" xfId="24" xr:uid="{841F87F0-2740-4172-8D6A-094DF35EA9F4}"/>
    <cellStyle name="Normal 3 10" xfId="1" xr:uid="{EFFB87E7-2D84-43F1-B547-7927D4A49FF2}"/>
    <cellStyle name="Normal 3 11" xfId="1247" xr:uid="{41C48566-9CA2-4EEF-B072-81C9807FF489}"/>
    <cellStyle name="Normal 3 2" xfId="36" xr:uid="{86C91ADD-415A-4BB2-B4BF-D15BCD84E497}"/>
    <cellStyle name="Normal 3 2 2" xfId="110" xr:uid="{6D8EE5F2-7310-4D3A-A557-8BE302232012}"/>
    <cellStyle name="Normal 3 2 2 2" xfId="170" xr:uid="{52E2148D-4C4C-4571-B234-B5E5B92C060F}"/>
    <cellStyle name="Normal 3 2 2 2 2" xfId="171" xr:uid="{EB920806-368B-4D08-B363-2FDAA2FC23AF}"/>
    <cellStyle name="Normal 3 2 2 2 2 2" xfId="468" xr:uid="{B6076680-04A9-467C-8B0F-59D5474E6471}"/>
    <cellStyle name="Normal 3 2 2 2 2 2 2" xfId="1441" xr:uid="{0965851A-3EFA-44B2-BFF5-E23D078196AF}"/>
    <cellStyle name="Normal 3 2 2 2 2 3" xfId="1315" xr:uid="{890066D2-C119-4D33-B720-5A9418166921}"/>
    <cellStyle name="Normal 3 2 2 2 2_MONC Jan19" xfId="1088" xr:uid="{382ACEF7-D371-4E2B-9027-8E1A11A778F6}"/>
    <cellStyle name="Normal 3 2 2 2 3" xfId="467" xr:uid="{776C9E9F-C105-47F5-8F97-FFA5A5A51347}"/>
    <cellStyle name="Normal 3 2 2 2 3 2" xfId="1440" xr:uid="{CC5E23C8-DFA0-431C-BEA6-A813D07DAFF0}"/>
    <cellStyle name="Normal 3 2 2 2 4" xfId="1314" xr:uid="{BCE83491-AFB4-4E72-B9ED-4709F10F6C5D}"/>
    <cellStyle name="Normal 3 2 2 2_2011 07 28 Execution Report for Vossloh" xfId="172" xr:uid="{4DEF45CB-B785-4DD9-A6BC-144C7C32906E}"/>
    <cellStyle name="Normal 3 2 2 3" xfId="173" xr:uid="{3EB6FFA3-F70F-4A4C-A9DB-46BD09240588}"/>
    <cellStyle name="Normal 3 2 2 3 2" xfId="469" xr:uid="{809B534C-8BBA-4864-82F4-E0575AADD63C}"/>
    <cellStyle name="Normal 3 2 2 3 2 2" xfId="1442" xr:uid="{B342BA4A-EA73-4470-A4CA-B6CA94BA8F28}"/>
    <cellStyle name="Normal 3 2 2 3 3" xfId="1316" xr:uid="{A42A7034-483B-4B3F-A72E-BB6C53107593}"/>
    <cellStyle name="Normal 3 2 2 3_MONC Jan19" xfId="1089" xr:uid="{A145CD7D-C330-4A30-ACE1-B7375F18A9E6}"/>
    <cellStyle name="Normal 3 2 2 4" xfId="466" xr:uid="{242B717E-AA18-41F0-8219-57CB4A6A2CAE}"/>
    <cellStyle name="Normal 3 2 2 4 2" xfId="1439" xr:uid="{35E8174C-F21F-4E28-8B84-FDD5E45B7F41}"/>
    <cellStyle name="Normal 3 2 2 5" xfId="1278" xr:uid="{23B832F9-6026-4DA7-A810-9B0DC051F167}"/>
    <cellStyle name="Normal 3 2 2_2011 07 28 Execution Report for Vossloh" xfId="174" xr:uid="{1A33314B-F5DA-45B4-B5C2-FE5EEDD6364F}"/>
    <cellStyle name="Normal 3 2 3" xfId="175" xr:uid="{682BA337-DCDB-43AF-ABA5-1CE3D2E63D95}"/>
    <cellStyle name="Normal 3 2 3 2" xfId="176" xr:uid="{B8C58EAE-AF2C-4617-9899-94C3D0AFFF2D}"/>
    <cellStyle name="Normal 3 2 3 2 2" xfId="471" xr:uid="{12D4EEF6-E07F-4BA2-B552-4BCFC138337C}"/>
    <cellStyle name="Normal 3 2 3 2 2 2" xfId="1444" xr:uid="{5B1D49FB-D4C8-4BF8-A7DA-6D38EF8C2614}"/>
    <cellStyle name="Normal 3 2 3 2 3" xfId="1318" xr:uid="{43F4D3D8-B980-48B9-A77A-0DBFA721FC9A}"/>
    <cellStyle name="Normal 3 2 3 2_MONC Jan19" xfId="1090" xr:uid="{4D10564A-530F-4726-97CC-720CCB4387BF}"/>
    <cellStyle name="Normal 3 2 3 3" xfId="470" xr:uid="{7B5AA4C9-D8FF-4AB8-96E7-1D4C6740A910}"/>
    <cellStyle name="Normal 3 2 3 3 2" xfId="1443" xr:uid="{BE8793E8-7201-44F9-AD7D-7F1B172AA0F5}"/>
    <cellStyle name="Normal 3 2 3 4" xfId="1317" xr:uid="{6428E65A-0F6B-43A1-B94B-591301FD810C}"/>
    <cellStyle name="Normal 3 2 3_2011 07 28 Execution Report for Vossloh" xfId="177" xr:uid="{09F54F09-F0CC-4BC6-ACEA-C7E975F73C25}"/>
    <cellStyle name="Normal 3 2 4" xfId="178" xr:uid="{48098A4F-E633-4FE9-BD8B-19D5D19A407B}"/>
    <cellStyle name="Normal 3 2 4 2" xfId="472" xr:uid="{1609CCBE-A7F0-4D87-9ABD-56D7F0981612}"/>
    <cellStyle name="Normal 3 2 4 2 2" xfId="1445" xr:uid="{52DFF67E-BE89-4BC8-8180-02C9A3C1CABB}"/>
    <cellStyle name="Normal 3 2 4 3" xfId="1319" xr:uid="{FA84CF1B-315B-4847-AABF-FF822FD8D8E9}"/>
    <cellStyle name="Normal 3 2 4_MONC Jan19" xfId="1091" xr:uid="{E819D4C4-2B50-41BA-85B5-99BE497AEC61}"/>
    <cellStyle name="Normal 3 2 5" xfId="465" xr:uid="{E4613AEC-5B41-4267-AFD3-034ECE6B2384}"/>
    <cellStyle name="Normal 3 2 5 2" xfId="1438" xr:uid="{11D33603-0DE5-4191-9AA7-C0501C51C28B}"/>
    <cellStyle name="Normal 3 2 6" xfId="714" xr:uid="{B9E21339-E314-4E99-A60D-E189AD4A351A}"/>
    <cellStyle name="Normal 3 2 6 2" xfId="1627" xr:uid="{406D2C4E-5D52-4B40-8DBC-C242264C8802}"/>
    <cellStyle name="Normal 3 2 7" xfId="1025" xr:uid="{F37AAB67-EF45-4C1A-8450-C839B3DB017E}"/>
    <cellStyle name="Normal 3 2 7 2" xfId="1693" xr:uid="{4761A51C-CCAF-47AA-B8FE-C900137FC079}"/>
    <cellStyle name="Normal 3 2 8" xfId="1035" xr:uid="{652B7AC5-F44E-4BCB-AA66-745979293188}"/>
    <cellStyle name="Normal 3 2 8 2" xfId="1701" xr:uid="{D2F0E766-8238-4879-A6DE-98192F425204}"/>
    <cellStyle name="Normal 3 2 9" xfId="1257" xr:uid="{E9F6349F-B10A-4562-867D-0AC06AD4B751}"/>
    <cellStyle name="Normal 3 2_2011 07 28 Execution Report for Vossloh" xfId="179" xr:uid="{58CE9E50-759B-49A8-8FF8-423313EC8147}"/>
    <cellStyle name="Normal 3 3" xfId="100" xr:uid="{54532162-8671-4823-BA8A-4C49902A24BD}"/>
    <cellStyle name="Normal 3 3 2" xfId="180" xr:uid="{773D1F2F-9F99-4C0A-ABBF-E66137132B84}"/>
    <cellStyle name="Normal 3 3 2 2" xfId="181" xr:uid="{B499C7A8-EB11-494D-9ACD-A8507102A039}"/>
    <cellStyle name="Normal 3 3 2 2 2" xfId="475" xr:uid="{7FE57B3C-D62E-4335-BE4E-780E1E53EA88}"/>
    <cellStyle name="Normal 3 3 2 2 2 2" xfId="1448" xr:uid="{AFD1B339-69FC-4716-8923-427352B34DD6}"/>
    <cellStyle name="Normal 3 3 2 2 3" xfId="1321" xr:uid="{A8DCF50C-0312-4CBF-84B4-9ECBF815796A}"/>
    <cellStyle name="Normal 3 3 2 2_MONC Jan19" xfId="1092" xr:uid="{2D8203C0-FD04-44E0-AE3C-E6C3A9BBEFE7}"/>
    <cellStyle name="Normal 3 3 2 3" xfId="474" xr:uid="{A3221A10-96E5-4B1B-A238-862D8023071F}"/>
    <cellStyle name="Normal 3 3 2 3 2" xfId="1447" xr:uid="{53687F1D-DB6F-4E68-A51B-D6C862A3B380}"/>
    <cellStyle name="Normal 3 3 2 4" xfId="1320" xr:uid="{CD4DB5D9-77B0-4A93-ABC9-F2329AAC6189}"/>
    <cellStyle name="Normal 3 3 2_2011 07 28 Execution Report for Vossloh" xfId="182" xr:uid="{B7690CF6-B843-4CC2-9E93-22D64BFD18E5}"/>
    <cellStyle name="Normal 3 3 3" xfId="183" xr:uid="{CE9BF0E5-B4C4-4C19-B576-EA2D4F4C8C8D}"/>
    <cellStyle name="Normal 3 3 3 2" xfId="476" xr:uid="{5B157CC1-4F34-4AAC-BCD6-DBDDE15270A7}"/>
    <cellStyle name="Normal 3 3 3 2 2" xfId="1449" xr:uid="{A82B1F73-1189-49BA-8628-E3F92E518994}"/>
    <cellStyle name="Normal 3 3 3 3" xfId="1322" xr:uid="{A1A887BD-F876-49B8-B3DA-93C055DEC898}"/>
    <cellStyle name="Normal 3 3 3_MONC Jan19" xfId="1093" xr:uid="{DE0B215C-BA22-4617-A00E-C5314EB2DB40}"/>
    <cellStyle name="Normal 3 3 4" xfId="473" xr:uid="{317D3297-7993-46FB-AF64-BD19E506C8A1}"/>
    <cellStyle name="Normal 3 3 4 2" xfId="1446" xr:uid="{B7E4D66F-ECA5-4365-B161-B96593146AC9}"/>
    <cellStyle name="Normal 3 3 5" xfId="1268" xr:uid="{3DAC0AC8-0612-4922-A5D8-5FE7B898E52B}"/>
    <cellStyle name="Normal 3 3_2011 07 28 Execution Report for Vossloh" xfId="184" xr:uid="{C5392275-21E4-4C1B-9D15-30E906DBFB0B}"/>
    <cellStyle name="Normal 3 4" xfId="185" xr:uid="{EFD79236-B451-40FF-9125-E5E0FD479897}"/>
    <cellStyle name="Normal 3 4 2" xfId="186" xr:uid="{B3362671-1990-4EF7-83D4-F03E1C555250}"/>
    <cellStyle name="Normal 3 4 2 2" xfId="478" xr:uid="{DCD73B42-63DC-4AB0-AA8D-7FD696431A35}"/>
    <cellStyle name="Normal 3 4 2 2 2" xfId="1451" xr:uid="{928362E1-4B54-4684-A63D-38ABBEF28598}"/>
    <cellStyle name="Normal 3 4 2 3" xfId="1324" xr:uid="{CA37FE27-B8D5-46CC-B9D8-8BE910286710}"/>
    <cellStyle name="Normal 3 4 2_MONC Jan19" xfId="1094" xr:uid="{C0D4D694-6D7F-447C-AFEF-A4EF9CE39D9A}"/>
    <cellStyle name="Normal 3 4 3" xfId="477" xr:uid="{21274B6F-2BD0-4255-AC68-64F24C25E075}"/>
    <cellStyle name="Normal 3 4 3 2" xfId="1450" xr:uid="{34583C5A-873E-4429-A87F-AFE31A3D5B34}"/>
    <cellStyle name="Normal 3 4 4" xfId="1323" xr:uid="{7274288D-88FF-4535-8659-25971AC41978}"/>
    <cellStyle name="Normal 3 4_2011 07 28 Execution Report for Vossloh" xfId="187" xr:uid="{DFEB7D4E-B9AC-477B-A3EA-7B90EB26EB1C}"/>
    <cellStyle name="Normal 3 5" xfId="188" xr:uid="{99992ABE-DA51-4900-9325-57C3B9BA6DAF}"/>
    <cellStyle name="Normal 3 5 2" xfId="479" xr:uid="{A37906BC-EE37-4AF8-AF9C-E794DEE81121}"/>
    <cellStyle name="Normal 3 5 2 2" xfId="1452" xr:uid="{DDDA50F0-4934-4E8E-88CB-075A18998CD2}"/>
    <cellStyle name="Normal 3 5 3" xfId="1325" xr:uid="{24951EA3-FD7E-403B-97D0-69AE29223345}"/>
    <cellStyle name="Normal 3 5_MONC Jan19" xfId="1095" xr:uid="{FB1FAAEC-9322-45C9-BC79-6AB5601156E1}"/>
    <cellStyle name="Normal 3 6" xfId="430" xr:uid="{8B6F4F2F-11D9-4275-BA8C-6D196CE0DC79}"/>
    <cellStyle name="Normal 3 6 2" xfId="1403" xr:uid="{39467450-0E5D-4A79-976D-40F22EE6BDE3}"/>
    <cellStyle name="Normal 3 7" xfId="589" xr:uid="{F89F6818-EC0E-4869-91F0-D1D19B3A6772}"/>
    <cellStyle name="Normal 3 7 2" xfId="1181" xr:uid="{DAB6FD70-3F0C-4813-B41D-4BA0659DCECD}"/>
    <cellStyle name="Normal 3 7 3" xfId="1550" xr:uid="{CBE8B1F2-29DF-446B-9395-AC1B5FFB8264}"/>
    <cellStyle name="Normal 3 8" xfId="621" xr:uid="{3C8A104E-7F6C-45DF-852D-2BED0CF1E7F6}"/>
    <cellStyle name="Normal 3 8 2" xfId="1565" xr:uid="{32144775-2427-40B5-B187-ACED7B75D6BB}"/>
    <cellStyle name="Normal 3 9" xfId="1014" xr:uid="{A079204B-8FBD-4F03-B2C4-1A2A9AFA3F4C}"/>
    <cellStyle name="Normal 3 9 2" xfId="1685" xr:uid="{920C531B-DF6A-49A6-B296-ED3CAABA93E7}"/>
    <cellStyle name="Normal 3_2011 07 28 Execution Report for Vossloh" xfId="189" xr:uid="{54A0F2EC-B796-4B50-A292-AE5CCA62B1BD}"/>
    <cellStyle name="Normal 30" xfId="1209" xr:uid="{C3212EAF-B46A-4CDC-89E5-39923083D0AA}"/>
    <cellStyle name="Normal 30 2" xfId="1733" xr:uid="{D8174807-9EC9-4333-8C4B-BADDF992069F}"/>
    <cellStyle name="Normal 31" xfId="190" xr:uid="{ED211E93-6DF1-47ED-9D11-63DBEECFB7BB}"/>
    <cellStyle name="Normal 31 2" xfId="191" xr:uid="{795774CF-207F-4894-BA63-0E3C5CA45E1C}"/>
    <cellStyle name="Normal 31 2 2" xfId="423" xr:uid="{E7123008-1076-4BF7-A7E6-72C1795973D2}"/>
    <cellStyle name="Normal 31 2 2 2" xfId="572" xr:uid="{AA8BECB1-4093-43C4-8181-5CC43DFED18D}"/>
    <cellStyle name="Normal 31 2 2 2 2" xfId="1545" xr:uid="{82C6A8DC-4355-4CAF-9591-B677375C18A7}"/>
    <cellStyle name="Normal 31 2 2 3" xfId="1398" xr:uid="{FC95B223-EBD6-44B0-A8A9-59168897EAB3}"/>
    <cellStyle name="Normal 31 2 2_MONC Jan19" xfId="1097" xr:uid="{E1763E55-79A2-4A58-9FC8-AE0EE2562894}"/>
    <cellStyle name="Normal 31 2 3" xfId="481" xr:uid="{FA03304C-A7B6-4A14-8AC6-C8F4CC71578F}"/>
    <cellStyle name="Normal 31 2 3 2" xfId="1454" xr:uid="{04574403-2947-4C33-9CE4-7752EF90307A}"/>
    <cellStyle name="Normal 31 2 4" xfId="1327" xr:uid="{C5CD4954-FA02-4FDF-86F8-A958B57D1A79}"/>
    <cellStyle name="Normal 31 2_Dialog Nov18" xfId="1068" xr:uid="{E41E3F0E-40AD-4573-B56C-15B703B7955A}"/>
    <cellStyle name="Normal 31 3" xfId="480" xr:uid="{44008C32-7A03-4705-8A78-0FE08372EF1C}"/>
    <cellStyle name="Normal 31 3 2" xfId="1453" xr:uid="{3B753963-AD0C-4CA9-8159-7FC186DA5175}"/>
    <cellStyle name="Normal 31 4" xfId="1326" xr:uid="{5F588484-2A11-4C97-9322-A4624C34FEDF}"/>
    <cellStyle name="Normal 31_MONC Jan19" xfId="1096" xr:uid="{9CE206BE-510C-450B-BA93-745E3D9A29BB}"/>
    <cellStyle name="Normal 32" xfId="1212" xr:uid="{7436E36C-1F7F-4B28-9063-02393A4B6B9C}"/>
    <cellStyle name="Normal 32 2" xfId="1736" xr:uid="{B102E747-8341-4CCD-9D07-0B7C169625CF}"/>
    <cellStyle name="Normal 33" xfId="1213" xr:uid="{D3CC4609-B5AF-4D3A-90FB-D3829B07B077}"/>
    <cellStyle name="Normal 33 2" xfId="1737" xr:uid="{61983A4E-1DA1-49E1-9EAE-D081ADFA6AEA}"/>
    <cellStyle name="Normal 34" xfId="712" xr:uid="{D72E60A2-0EE0-41CD-B7FD-39C8EB842AAF}"/>
    <cellStyle name="Normal 35" xfId="1228" xr:uid="{F079521F-29E9-4F36-8FA0-6CFD70356536}"/>
    <cellStyle name="Normal 35 2" xfId="1738" xr:uid="{D4CE995C-474D-44ED-919A-7FEA37A9EC68}"/>
    <cellStyle name="Normal 36" xfId="1244" xr:uid="{62C7D51F-7596-40BC-ADBF-C010A4FE877A}"/>
    <cellStyle name="Normal 37" xfId="3" xr:uid="{BCFFF49B-2F47-4505-8238-B0E750C0CDA6}"/>
    <cellStyle name="Normal 38" xfId="1752" xr:uid="{CB721946-9386-4AAB-90DB-69DA4AE2A31E}"/>
    <cellStyle name="Normal 4" xfId="26" xr:uid="{214EFAB6-2499-4815-9738-2002BE56B436}"/>
    <cellStyle name="Normal 4 10" xfId="1249" xr:uid="{4572105D-960A-4711-9EA6-286E7AC6F052}"/>
    <cellStyle name="Normal 4 2" xfId="37" xr:uid="{4941E17F-F2F4-4166-AD9A-5E4E2D6A3F52}"/>
    <cellStyle name="Normal 4 2 2" xfId="111" xr:uid="{6D502C2D-820C-4D9D-B93F-92FC02A54272}"/>
    <cellStyle name="Normal 4 2 2 2" xfId="192" xr:uid="{402353DD-8B1F-48DF-9BFF-86FE8BAB483C}"/>
    <cellStyle name="Normal 4 2 2 2 2" xfId="193" xr:uid="{C3F0E9CB-99E0-43B5-9542-5F2820DD4D17}"/>
    <cellStyle name="Normal 4 2 2 2 2 2" xfId="485" xr:uid="{B405A518-478D-43D4-A4C0-9EDFB48D15F2}"/>
    <cellStyle name="Normal 4 2 2 2 2 2 2" xfId="1458" xr:uid="{8893A23F-D50D-46C3-B06C-9A8451968F81}"/>
    <cellStyle name="Normal 4 2 2 2 2 3" xfId="1329" xr:uid="{58542A88-0DA8-439F-AD69-BFA20AF62700}"/>
    <cellStyle name="Normal 4 2 2 2 2_MONC Jan19" xfId="1098" xr:uid="{B4E716C9-6E65-45A3-A4BE-5497A9DCEAA9}"/>
    <cellStyle name="Normal 4 2 2 2 3" xfId="484" xr:uid="{4CFA84CE-F3E0-42C6-AC6C-E80C48B24FBD}"/>
    <cellStyle name="Normal 4 2 2 2 3 2" xfId="1457" xr:uid="{ED8637C9-0035-4737-9E22-5E102EEF4B35}"/>
    <cellStyle name="Normal 4 2 2 2 4" xfId="1328" xr:uid="{A1DE2088-AA32-424D-9536-AEA42E2225D8}"/>
    <cellStyle name="Normal 4 2 2 2_2011 07 28 Execution Report for Vossloh" xfId="194" xr:uid="{39554A6C-2FFA-49F8-A6CB-4C1870C88B31}"/>
    <cellStyle name="Normal 4 2 2 3" xfId="195" xr:uid="{7293B5AA-F1CD-46F8-9029-110BC65BFD2B}"/>
    <cellStyle name="Normal 4 2 2 3 2" xfId="486" xr:uid="{F0D8AE1C-91F6-43FB-87EC-0A8C86332AE8}"/>
    <cellStyle name="Normal 4 2 2 3 2 2" xfId="1459" xr:uid="{68A3152A-0178-4999-9248-7D86602530C9}"/>
    <cellStyle name="Normal 4 2 2 3 3" xfId="1330" xr:uid="{A5F26968-2EC7-4BA5-ADC8-D5B5DC97E24F}"/>
    <cellStyle name="Normal 4 2 2 3_MONC Jan19" xfId="1099" xr:uid="{FFAC3464-E4F3-4889-B78B-19E67EC5390C}"/>
    <cellStyle name="Normal 4 2 2 4" xfId="483" xr:uid="{38AADDC7-B3A2-415B-A85A-F948CEE51697}"/>
    <cellStyle name="Normal 4 2 2 4 2" xfId="1456" xr:uid="{7B235C6D-5B39-4455-B31D-753A33E329C3}"/>
    <cellStyle name="Normal 4 2 2 5" xfId="1279" xr:uid="{EE21B1F6-243A-4A05-A93C-4E714279E761}"/>
    <cellStyle name="Normal 4 2 2_2011 07 28 Execution Report for Vossloh" xfId="196" xr:uid="{D8E0CA1A-FEB2-4CF7-92BA-50F033408BB5}"/>
    <cellStyle name="Normal 4 2 3" xfId="197" xr:uid="{6DC2E571-AB47-45C6-952F-4B4DA5B338C3}"/>
    <cellStyle name="Normal 4 2 3 2" xfId="198" xr:uid="{CC026B3D-E807-47C8-B469-1C4798BF2BF8}"/>
    <cellStyle name="Normal 4 2 3 2 2" xfId="488" xr:uid="{68868E24-C897-4032-9E43-36456596A219}"/>
    <cellStyle name="Normal 4 2 3 2 2 2" xfId="1461" xr:uid="{BCB05BA9-3AD9-4EC2-9FDA-2505B5CF63E2}"/>
    <cellStyle name="Normal 4 2 3 2 3" xfId="1332" xr:uid="{B2E17784-5C0C-42ED-A096-D6F6C0ED67DD}"/>
    <cellStyle name="Normal 4 2 3 2_MONC Jan19" xfId="1100" xr:uid="{F57CEC1A-32AC-44D2-9995-38BF08EE77B9}"/>
    <cellStyle name="Normal 4 2 3 3" xfId="487" xr:uid="{7E6DF4D4-87F6-40A2-AED8-DACCD1E8BE05}"/>
    <cellStyle name="Normal 4 2 3 3 2" xfId="1460" xr:uid="{DE6865B4-6208-4211-A357-0345A72B11AB}"/>
    <cellStyle name="Normal 4 2 3 4" xfId="1331" xr:uid="{4E311E7E-ECF6-439C-8351-2607B6148966}"/>
    <cellStyle name="Normal 4 2 3_2011 07 28 Execution Report for Vossloh" xfId="199" xr:uid="{590DC2C4-D7C0-4809-A5DA-DD3B0D9A9A26}"/>
    <cellStyle name="Normal 4 2 4" xfId="200" xr:uid="{0423F8D1-1A1D-4E5B-AC5E-F8573D86C7A0}"/>
    <cellStyle name="Normal 4 2 4 2" xfId="489" xr:uid="{7D78679E-D856-40FA-9EFD-C419F354FBFB}"/>
    <cellStyle name="Normal 4 2 4 2 2" xfId="1462" xr:uid="{9C827924-0283-4347-A24B-9D0B7AE7622B}"/>
    <cellStyle name="Normal 4 2 4 3" xfId="1333" xr:uid="{89B59C43-D3EF-4C7B-B487-B2026F1DC2B0}"/>
    <cellStyle name="Normal 4 2 4_MONC Jan19" xfId="1101" xr:uid="{4CB64DCE-2A40-4B2B-BF48-65786D6DF03C}"/>
    <cellStyle name="Normal 4 2 5" xfId="482" xr:uid="{13F65079-9C5E-4662-9451-8D8432D55839}"/>
    <cellStyle name="Normal 4 2 5 2" xfId="1455" xr:uid="{921644E0-7740-46C1-9559-A5D0C7E8AD2B}"/>
    <cellStyle name="Normal 4 2 6" xfId="1258" xr:uid="{67BA3CEF-1B39-495E-8609-314861B5A66B}"/>
    <cellStyle name="Normal 4 2_2011 07 28 Execution Report for Vossloh" xfId="201" xr:uid="{7C417AA1-A260-4608-A3C5-0088B359BB64}"/>
    <cellStyle name="Normal 4 3" xfId="102" xr:uid="{AFFF973A-ABFB-4788-8951-FAE101F0255F}"/>
    <cellStyle name="Normal 4 3 2" xfId="202" xr:uid="{7B859E8A-0878-4E43-9F3B-C4B1DB72553E}"/>
    <cellStyle name="Normal 4 3 2 2" xfId="203" xr:uid="{50747BC5-11F0-49D2-A63F-631029148D53}"/>
    <cellStyle name="Normal 4 3 2 2 2" xfId="492" xr:uid="{DDF38011-BC9E-4F35-AFA8-749736B37BB1}"/>
    <cellStyle name="Normal 4 3 2 2 2 2" xfId="1465" xr:uid="{A91EFF05-6B2A-40AD-BA79-E5F605654AE3}"/>
    <cellStyle name="Normal 4 3 2 2 3" xfId="1335" xr:uid="{D37AA8F0-AA41-4E09-A2ED-B7C29FE8BEFB}"/>
    <cellStyle name="Normal 4 3 2 2_MONC Jan19" xfId="1102" xr:uid="{EE43FAF4-75BF-4D6A-BD3C-3E0BF99F0676}"/>
    <cellStyle name="Normal 4 3 2 3" xfId="491" xr:uid="{EE8E094D-3099-4BF7-8280-52086683D93E}"/>
    <cellStyle name="Normal 4 3 2 3 2" xfId="1464" xr:uid="{697A64ED-A745-46CE-8653-0786E5F597FB}"/>
    <cellStyle name="Normal 4 3 2 4" xfId="1334" xr:uid="{0232E545-A129-41DF-8A9D-57A82BD3BA66}"/>
    <cellStyle name="Normal 4 3 2_2011 07 28 Execution Report for Vossloh" xfId="204" xr:uid="{07333032-6BC7-420C-A80E-DBC7367C7487}"/>
    <cellStyle name="Normal 4 3 3" xfId="205" xr:uid="{520870C1-FF63-436C-9408-0A840EBAA84A}"/>
    <cellStyle name="Normal 4 3 3 2" xfId="493" xr:uid="{2DA67EA8-F60C-4EA0-81A9-8E7407949070}"/>
    <cellStyle name="Normal 4 3 3 2 2" xfId="1466" xr:uid="{C8C8B829-3A63-4356-91A0-BB1288A4FEE5}"/>
    <cellStyle name="Normal 4 3 3 3" xfId="1336" xr:uid="{1DA38888-42EF-467E-A127-412240F85502}"/>
    <cellStyle name="Normal 4 3 3_MONC Jan19" xfId="1103" xr:uid="{BA20543A-E4F4-4CE3-9528-E2D8005E81B2}"/>
    <cellStyle name="Normal 4 3 4" xfId="490" xr:uid="{B5DFAA0E-866F-45CB-9291-3661721BD7F7}"/>
    <cellStyle name="Normal 4 3 4 2" xfId="1463" xr:uid="{3424FFC2-67DA-45D9-BCAA-7FC185B8E17E}"/>
    <cellStyle name="Normal 4 3 5" xfId="1270" xr:uid="{1E773304-BBAF-4E7A-B877-4556D68D2A9D}"/>
    <cellStyle name="Normal 4 3_2011 07 28 Execution Report for Vossloh" xfId="206" xr:uid="{ADCFF718-2C6D-4895-BC70-286B7B4F3361}"/>
    <cellStyle name="Normal 4 4" xfId="207" xr:uid="{67924037-6317-4557-B225-E289D403AD37}"/>
    <cellStyle name="Normal 4 4 2" xfId="208" xr:uid="{2398E0CF-5884-4BFD-AD60-A98C7F783C46}"/>
    <cellStyle name="Normal 4 4 2 2" xfId="495" xr:uid="{4CD01142-2C51-4A1D-A2C5-910726EE9B90}"/>
    <cellStyle name="Normal 4 4 2 2 2" xfId="1468" xr:uid="{BFFF5DEE-8A7D-41E6-A82F-A1982A8E1765}"/>
    <cellStyle name="Normal 4 4 2 3" xfId="1338" xr:uid="{04813725-D85C-4E02-9244-263E3C08397C}"/>
    <cellStyle name="Normal 4 4 2_MONC Jan19" xfId="1104" xr:uid="{023ED076-BBCF-4A5A-86E3-2208742D534A}"/>
    <cellStyle name="Normal 4 4 3" xfId="494" xr:uid="{D92ECEE0-965D-41FD-B0E6-2531031F4F52}"/>
    <cellStyle name="Normal 4 4 3 2" xfId="1467" xr:uid="{A62493A1-661A-4F10-910E-34EF1AA0CCE1}"/>
    <cellStyle name="Normal 4 4 4" xfId="1337" xr:uid="{E2A4B2C1-4066-40FE-A694-01D7B0493E5B}"/>
    <cellStyle name="Normal 4 4_2011 07 28 Execution Report for Vossloh" xfId="209" xr:uid="{CA2E4B10-27C9-494D-8A13-2150360E7FFC}"/>
    <cellStyle name="Normal 4 5" xfId="210" xr:uid="{6004D595-5FA9-4984-B0A6-F644210387FC}"/>
    <cellStyle name="Normal 4 5 2" xfId="496" xr:uid="{6405B385-7664-4305-B17A-631EFD190E21}"/>
    <cellStyle name="Normal 4 5 2 2" xfId="1469" xr:uid="{BF075531-A20A-4B1A-B7DC-FD0143CD56B8}"/>
    <cellStyle name="Normal 4 5 3" xfId="1339" xr:uid="{8F0BFD20-A40D-4A20-93D7-5FD0EBF4FE6E}"/>
    <cellStyle name="Normal 4 5_MONC Jan19" xfId="1105" xr:uid="{EA842F94-80E9-4453-A82D-1C6B894B51EF}"/>
    <cellStyle name="Normal 4 6" xfId="431" xr:uid="{05F25C04-1560-424B-8820-72CD77F1346B}"/>
    <cellStyle name="Normal 4 6 2" xfId="1404" xr:uid="{F67E97B9-7AF6-450D-9BAF-E7C284E02CD4}"/>
    <cellStyle name="Normal 4 7" xfId="591" xr:uid="{59372F40-FF8F-421C-8947-70B1ED789D9E}"/>
    <cellStyle name="Normal 4 8" xfId="620" xr:uid="{17602931-923F-4838-9B51-ED11A2E707EF}"/>
    <cellStyle name="Normal 4 9" xfId="1013" xr:uid="{45ED1805-B14D-4401-871A-7FDD5C4FE5EA}"/>
    <cellStyle name="Normal 4_2011 07 28 Execution Report for Vossloh" xfId="211" xr:uid="{4C166BF7-3A80-4A2D-81BB-C8A696FC7506}"/>
    <cellStyle name="Normal 44" xfId="212" xr:uid="{EAC89C5C-DD5F-470C-B8B3-5B9496495B09}"/>
    <cellStyle name="Normal 44 2" xfId="497" xr:uid="{00950AEA-1D7D-4BD7-BE8C-732A81C2C53B}"/>
    <cellStyle name="Normal 44 2 2" xfId="1470" xr:uid="{EF2AE830-D889-4137-8A25-7BDC525E6A19}"/>
    <cellStyle name="Normal 44 3" xfId="1340" xr:uid="{7382AD86-CFBF-47E9-A138-6E9EB34ECC81}"/>
    <cellStyle name="Normal 44_MONC Jan19" xfId="1106" xr:uid="{3DB86DE1-3166-488F-84F4-628CB83A35FF}"/>
    <cellStyle name="Normal 45" xfId="213" xr:uid="{D4DBF6F4-D0FF-44DE-979D-1AD2A3380C9B}"/>
    <cellStyle name="Normal 45 2" xfId="498" xr:uid="{69580ED1-B72E-42AF-A62A-27205D1ABE8C}"/>
    <cellStyle name="Normal 45 2 2" xfId="1471" xr:uid="{119F3D5C-E1B8-4BC0-9E90-3C43CC8BDC12}"/>
    <cellStyle name="Normal 45 3" xfId="1341" xr:uid="{C13BB000-A0A9-4902-A9F5-1D0D5E201A8A}"/>
    <cellStyle name="Normal 45_MONC Jan19" xfId="1107" xr:uid="{EB8A9451-AE21-4A35-BA94-C0FB353B7E9D}"/>
    <cellStyle name="Normal 46" xfId="214" xr:uid="{C91FCF1C-5FB3-438D-BC0B-B80328C1BEF4}"/>
    <cellStyle name="Normal 46 2" xfId="499" xr:uid="{76078465-CC04-49CE-9357-8B7EF2130E22}"/>
    <cellStyle name="Normal 46 2 2" xfId="1472" xr:uid="{082A82FD-039C-46EA-BE7B-64A9404AF644}"/>
    <cellStyle name="Normal 46 3" xfId="1342" xr:uid="{2A1C267C-0BDA-4EA6-8110-5E2B75C1EDEA}"/>
    <cellStyle name="Normal 46_MONC Jan19" xfId="1108" xr:uid="{D7FAB14D-D8E9-40F3-9303-8A8BD7FC6CF0}"/>
    <cellStyle name="Normal 5" xfId="28" xr:uid="{F8D52C16-DB0B-4EFA-83B3-F5EC53D407A5}"/>
    <cellStyle name="Normal 5 10" xfId="1251" xr:uid="{0456CA3D-01DE-45F2-8B7D-F542BA2325AF}"/>
    <cellStyle name="Normal 5 2" xfId="38" xr:uid="{683E9C48-8EC2-47A0-8861-6722E3935913}"/>
    <cellStyle name="Normal 5 2 2" xfId="112" xr:uid="{A4455A57-089D-4B55-8877-047C7D5A73C0}"/>
    <cellStyle name="Normal 5 2 2 2" xfId="215" xr:uid="{7E6E3E77-49F0-4B6F-B1D2-9AC2C4CC1DCA}"/>
    <cellStyle name="Normal 5 2 2 2 2" xfId="216" xr:uid="{F11E399B-F53F-43B6-A840-A93E6CE3A8AA}"/>
    <cellStyle name="Normal 5 2 2 2 2 2" xfId="503" xr:uid="{329D3A9E-3EC5-4488-B3E1-B1AEE12727A0}"/>
    <cellStyle name="Normal 5 2 2 2 2 2 2" xfId="1476" xr:uid="{8965656B-3059-4E22-A7A5-84E2D104A6E7}"/>
    <cellStyle name="Normal 5 2 2 2 2 3" xfId="1344" xr:uid="{01089096-1ED0-4346-9A8E-56D48B9D73E8}"/>
    <cellStyle name="Normal 5 2 2 2 2_MONC Jan19" xfId="1109" xr:uid="{E34DAD37-BDA0-4EAC-A45F-68CDC2E9C217}"/>
    <cellStyle name="Normal 5 2 2 2 3" xfId="502" xr:uid="{D7BDCF6B-2C92-4DFB-A67E-0875D45236C4}"/>
    <cellStyle name="Normal 5 2 2 2 3 2" xfId="1475" xr:uid="{F73813A1-4826-4322-B61F-8AF85909A83F}"/>
    <cellStyle name="Normal 5 2 2 2 4" xfId="1343" xr:uid="{D1C2BCAC-923E-4345-8D4A-1EC3F16FF5B4}"/>
    <cellStyle name="Normal 5 2 2 2_2011 07 28 Execution Report for Vossloh" xfId="217" xr:uid="{2FF96236-1AD1-4BCE-A0AF-C6E8FE5DA7FE}"/>
    <cellStyle name="Normal 5 2 2 3" xfId="218" xr:uid="{A87FBA3F-5037-45AD-82A8-F5D605FD44BE}"/>
    <cellStyle name="Normal 5 2 2 3 2" xfId="504" xr:uid="{802DBF62-D42C-4D87-AF5B-491172142ED5}"/>
    <cellStyle name="Normal 5 2 2 3 2 2" xfId="1477" xr:uid="{A98C6419-6DAC-4036-B770-D1EA7CFBFFA2}"/>
    <cellStyle name="Normal 5 2 2 3 3" xfId="1345" xr:uid="{D92E077A-C7AB-4858-8343-C4BB2E864D19}"/>
    <cellStyle name="Normal 5 2 2 3_MONC Jan19" xfId="1110" xr:uid="{169AA715-3ECE-4CFE-9193-5BB65C02637B}"/>
    <cellStyle name="Normal 5 2 2 4" xfId="501" xr:uid="{55528893-8E42-44C5-B6B2-B45B32A9BB3C}"/>
    <cellStyle name="Normal 5 2 2 4 2" xfId="1474" xr:uid="{1CF28388-AA08-4FCA-B801-63EFC1A16104}"/>
    <cellStyle name="Normal 5 2 2 5" xfId="1280" xr:uid="{B23E3BDF-D131-4C09-B45C-D5C2A56845FB}"/>
    <cellStyle name="Normal 5 2 2_2011 07 28 Execution Report for Vossloh" xfId="219" xr:uid="{01E06E54-2AB5-4A84-BC71-CF93372CE3B8}"/>
    <cellStyle name="Normal 5 2 3" xfId="220" xr:uid="{65307DFE-6D74-4A14-A363-BB4024F88F4B}"/>
    <cellStyle name="Normal 5 2 3 2" xfId="221" xr:uid="{73E206A7-AED2-4816-A777-7BD83B34C53D}"/>
    <cellStyle name="Normal 5 2 3 2 2" xfId="506" xr:uid="{30AFD99A-9870-49D5-B663-D78A29971B0D}"/>
    <cellStyle name="Normal 5 2 3 2 2 2" xfId="1479" xr:uid="{AFFAE0E6-8836-407D-BD14-83E24EAED090}"/>
    <cellStyle name="Normal 5 2 3 2 3" xfId="1347" xr:uid="{8F6D39FD-AB95-4E05-BC5B-641306521384}"/>
    <cellStyle name="Normal 5 2 3 2_MONC Jan19" xfId="1111" xr:uid="{38AD29AD-F11D-495B-A3CB-B0EB63959520}"/>
    <cellStyle name="Normal 5 2 3 3" xfId="505" xr:uid="{6C4E6506-1542-4A08-946E-823883B826C8}"/>
    <cellStyle name="Normal 5 2 3 3 2" xfId="1478" xr:uid="{4229A3BF-BBD8-4232-961E-5A2CDA1FC3B2}"/>
    <cellStyle name="Normal 5 2 3 4" xfId="1346" xr:uid="{112F4AC5-F728-4CDC-B636-F284B371CE6E}"/>
    <cellStyle name="Normal 5 2 3_2011 07 28 Execution Report for Vossloh" xfId="222" xr:uid="{9A473BEA-90A1-4768-AAD3-F1CCCDE62127}"/>
    <cellStyle name="Normal 5 2 4" xfId="223" xr:uid="{8A78D8E5-5BD1-43FE-BF1B-B56BCE115AAA}"/>
    <cellStyle name="Normal 5 2 4 2" xfId="507" xr:uid="{811AE882-78E3-4927-86B4-19710D4B5718}"/>
    <cellStyle name="Normal 5 2 4 2 2" xfId="1480" xr:uid="{0459EE89-4E92-46E6-B405-AA75358AFBAF}"/>
    <cellStyle name="Normal 5 2 4 3" xfId="1348" xr:uid="{7A9CEB54-9437-4E4C-8DD3-33E5070BEED7}"/>
    <cellStyle name="Normal 5 2 4_MONC Jan19" xfId="1112" xr:uid="{A554D83E-1D4F-4C4A-838B-A6C7CB10B7E3}"/>
    <cellStyle name="Normal 5 2 5" xfId="500" xr:uid="{3AAE9A03-1770-4059-8772-28EF514DD907}"/>
    <cellStyle name="Normal 5 2 5 2" xfId="1473" xr:uid="{A6DEE0A6-F459-4C51-A3C0-81EAB4ECBC6D}"/>
    <cellStyle name="Normal 5 2 6" xfId="684" xr:uid="{E57BCB97-1825-47AF-914B-22410E34613C}"/>
    <cellStyle name="Normal 5 2 6 2" xfId="1625" xr:uid="{4796F67B-7455-4250-886A-046F4E72A795}"/>
    <cellStyle name="Normal 5 2 7" xfId="1023" xr:uid="{E8A3EC75-3EA2-40C1-B539-900024BB88E9}"/>
    <cellStyle name="Normal 5 2 7 2" xfId="1692" xr:uid="{D8DB3F21-4B47-4143-A51F-78D5ACD830D9}"/>
    <cellStyle name="Normal 5 2 8" xfId="1021" xr:uid="{196C5395-5F93-4EB3-92C7-367303837CEC}"/>
    <cellStyle name="Normal 5 2 8 2" xfId="1690" xr:uid="{11D88AE1-6B40-4D27-B9EB-046319FD4510}"/>
    <cellStyle name="Normal 5 2 9" xfId="1259" xr:uid="{480E0F95-BB37-470D-8027-FA12A28F6C58}"/>
    <cellStyle name="Normal 5 2_2011 07 28 Execution Report for Vossloh" xfId="224" xr:uid="{2583E78A-3D69-445D-AE47-0D3DA92EB08C}"/>
    <cellStyle name="Normal 5 3" xfId="104" xr:uid="{08ED5DA7-F1B0-4171-AE5D-4A67022D128B}"/>
    <cellStyle name="Normal 5 3 2" xfId="225" xr:uid="{018BFDD7-1E81-473A-8AB1-2FF8D37A4529}"/>
    <cellStyle name="Normal 5 3 2 2" xfId="226" xr:uid="{D3B0BFD1-986D-4753-82CB-93EA07C5D3F2}"/>
    <cellStyle name="Normal 5 3 2 2 2" xfId="510" xr:uid="{264120E2-56D6-431A-87A8-F95D3B7093E8}"/>
    <cellStyle name="Normal 5 3 2 2 2 2" xfId="1483" xr:uid="{087895EF-F919-4108-BF4E-46860F89A1E7}"/>
    <cellStyle name="Normal 5 3 2 2 3" xfId="1350" xr:uid="{6EBCC4DC-C9C8-4FCD-AA73-1556EDA1E950}"/>
    <cellStyle name="Normal 5 3 2 2_MONC Jan19" xfId="1113" xr:uid="{B184AEAB-3AAF-4473-9E4E-5E5F5B88AA2A}"/>
    <cellStyle name="Normal 5 3 2 3" xfId="509" xr:uid="{1616C074-638F-4689-98B6-A2BB4567DAB9}"/>
    <cellStyle name="Normal 5 3 2 3 2" xfId="1482" xr:uid="{90BF19C2-9D4C-499D-86EF-536DE317E732}"/>
    <cellStyle name="Normal 5 3 2 4" xfId="1349" xr:uid="{AFF383EB-B4E1-454F-A4D7-C2B8C3E89692}"/>
    <cellStyle name="Normal 5 3 2_2011 07 28 Execution Report for Vossloh" xfId="227" xr:uid="{BAF4BFC6-E12B-49A4-B42F-FE422CA8754A}"/>
    <cellStyle name="Normal 5 3 3" xfId="228" xr:uid="{7990626C-0652-442B-A83C-774848775396}"/>
    <cellStyle name="Normal 5 3 3 2" xfId="511" xr:uid="{6116EF36-DE5B-4D04-B760-D166F704AA24}"/>
    <cellStyle name="Normal 5 3 3 2 2" xfId="1484" xr:uid="{E93B8BC0-8981-4ED0-8A9B-8E4C3A8C0F7B}"/>
    <cellStyle name="Normal 5 3 3 3" xfId="1351" xr:uid="{0BBE3AF8-80A5-455F-99A4-4D0E5B8D287B}"/>
    <cellStyle name="Normal 5 3 3_MONC Jan19" xfId="1114" xr:uid="{0A3C3CDA-F2D0-482B-AC50-43B000F3D816}"/>
    <cellStyle name="Normal 5 3 4" xfId="508" xr:uid="{5126B046-C35D-4CC3-AAC8-78E3D5472AEF}"/>
    <cellStyle name="Normal 5 3 4 2" xfId="1481" xr:uid="{85EBBD7A-F2B5-4387-B94F-0AE9760B05AD}"/>
    <cellStyle name="Normal 5 3 5" xfId="1272" xr:uid="{D4FD6861-DE8F-4473-9547-6515BB82ED74}"/>
    <cellStyle name="Normal 5 3_2011 07 28 Execution Report for Vossloh" xfId="229" xr:uid="{4D3D0865-F146-420A-8484-01BDC138A51E}"/>
    <cellStyle name="Normal 5 4" xfId="230" xr:uid="{21CF294D-6A47-4ED9-B894-EE7A4B64611E}"/>
    <cellStyle name="Normal 5 4 2" xfId="231" xr:uid="{C6DECE88-E141-4250-A17A-17A028897B80}"/>
    <cellStyle name="Normal 5 4 2 2" xfId="513" xr:uid="{56801323-C950-45B3-B734-4421A2D7AF7D}"/>
    <cellStyle name="Normal 5 4 2 2 2" xfId="1486" xr:uid="{84E15A66-9B93-4459-945A-5444856B7725}"/>
    <cellStyle name="Normal 5 4 2 3" xfId="1353" xr:uid="{5AAE62CE-56CB-40BC-B15B-A9C2A34FD365}"/>
    <cellStyle name="Normal 5 4 2_MONC Jan19" xfId="1115" xr:uid="{04DA7A75-A751-40CC-B449-C2332A5D4BF3}"/>
    <cellStyle name="Normal 5 4 3" xfId="512" xr:uid="{59412FCB-073F-4FE3-9110-ECE7FA0B1A1D}"/>
    <cellStyle name="Normal 5 4 3 2" xfId="1485" xr:uid="{E6BE9617-346F-4A48-94B4-B9CA996A222B}"/>
    <cellStyle name="Normal 5 4 4" xfId="1352" xr:uid="{35E76CC3-09C6-454B-938F-5BC9EF76820F}"/>
    <cellStyle name="Normal 5 4_2011 07 28 Execution Report for Vossloh" xfId="232" xr:uid="{4F80D51C-C7F6-4DC1-872F-6E545BF8CB16}"/>
    <cellStyle name="Normal 5 5" xfId="233" xr:uid="{125C216F-A898-4A67-B4FF-414AC5EB8095}"/>
    <cellStyle name="Normal 5 5 2" xfId="514" xr:uid="{DC61EEE3-4CF1-45E8-AE6E-76481107EFE0}"/>
    <cellStyle name="Normal 5 5 2 2" xfId="1487" xr:uid="{AB341129-1B4F-4E67-A552-7AEA7461F53F}"/>
    <cellStyle name="Normal 5 5 3" xfId="1354" xr:uid="{4A398D24-F92B-44A7-B0B1-4601F4BC11FE}"/>
    <cellStyle name="Normal 5 5_MONC Jan19" xfId="1116" xr:uid="{578BB790-C1D4-4F6F-8880-E491E0C00298}"/>
    <cellStyle name="Normal 5 6" xfId="432" xr:uid="{84603460-89DA-4E55-B0C4-DD7889FDB050}"/>
    <cellStyle name="Normal 5 6 2" xfId="1405" xr:uid="{78410CB0-1594-41DF-889D-420CA8E4CAD9}"/>
    <cellStyle name="Normal 5 7" xfId="619" xr:uid="{C8C37E0B-C15D-4F6F-8716-1391B9369A79}"/>
    <cellStyle name="Normal 5 7 2" xfId="1182" xr:uid="{16ED1850-375A-430D-A4D3-8F0303935B03}"/>
    <cellStyle name="Normal 5 7 3" xfId="1564" xr:uid="{62EC276C-7D33-4D89-95E9-805B5BFDA2EA}"/>
    <cellStyle name="Normal 5 8" xfId="791" xr:uid="{79073DF7-866E-4177-BE72-D9925D42B380}"/>
    <cellStyle name="Normal 5 8 2" xfId="1683" xr:uid="{69329CC9-72CD-492C-B4F6-39C3ABECE6FE}"/>
    <cellStyle name="Normal 5 9" xfId="623" xr:uid="{F42A42E0-8406-46DA-8DB0-7967DF9CA386}"/>
    <cellStyle name="Normal 5 9 2" xfId="1566" xr:uid="{D4BAB9B9-F97A-48FA-A1A8-8331221A1BB2}"/>
    <cellStyle name="Normal 5_2011 07 28 Execution Report for Vossloh" xfId="234" xr:uid="{59B80FBA-B815-4447-A3C7-5E80EBFBB4DA}"/>
    <cellStyle name="Normal 6" xfId="30" xr:uid="{0737E0F4-316C-40A3-B00D-4C13D8210EBD}"/>
    <cellStyle name="Normal 6 10" xfId="1253" xr:uid="{E1CF10F1-423E-4F14-912F-7B97439DEFF6}"/>
    <cellStyle name="Normal 6 2" xfId="39" xr:uid="{78793B0F-F5F9-4726-8A9D-ED81A2E08311}"/>
    <cellStyle name="Normal 6 2 2" xfId="113" xr:uid="{95E32E28-C9A8-45F7-8328-7335EA16E409}"/>
    <cellStyle name="Normal 6 2 2 2" xfId="235" xr:uid="{47BA2504-FB22-4F3C-A887-C0CA7AED7FD3}"/>
    <cellStyle name="Normal 6 2 2 2 2" xfId="236" xr:uid="{86478768-556C-40FF-868A-FF8618CB80DD}"/>
    <cellStyle name="Normal 6 2 2 2 2 2" xfId="519" xr:uid="{F589F385-A027-4406-A4AC-1F149B7E5536}"/>
    <cellStyle name="Normal 6 2 2 2 2 2 2" xfId="1492" xr:uid="{E0CA9101-50E2-467B-B516-777DE885418D}"/>
    <cellStyle name="Normal 6 2 2 2 2 3" xfId="1356" xr:uid="{C15D559A-D6BA-4240-9762-42036EF9A216}"/>
    <cellStyle name="Normal 6 2 2 2 2_MONC Jan19" xfId="1117" xr:uid="{898DF0F1-B0FD-402B-A6AF-51FB4D70022D}"/>
    <cellStyle name="Normal 6 2 2 2 3" xfId="518" xr:uid="{F9D73087-9018-4A12-AEF2-E806780185D0}"/>
    <cellStyle name="Normal 6 2 2 2 3 2" xfId="1491" xr:uid="{3ACB9D1A-1467-4D61-9B36-9EF636727F23}"/>
    <cellStyle name="Normal 6 2 2 2 4" xfId="1355" xr:uid="{CE880582-29BD-45DB-9BBA-47C830AD64BF}"/>
    <cellStyle name="Normal 6 2 2 2_2011 07 28 Execution Report for Vossloh" xfId="237" xr:uid="{BDD04600-DCC3-4A26-91F5-BAAD130BB7B2}"/>
    <cellStyle name="Normal 6 2 2 3" xfId="238" xr:uid="{D2C52E73-05D8-4351-B24B-8FEBC27697C3}"/>
    <cellStyle name="Normal 6 2 2 3 2" xfId="520" xr:uid="{2488C60F-5FCE-48B7-B491-30E90A9B9E55}"/>
    <cellStyle name="Normal 6 2 2 3 2 2" xfId="1493" xr:uid="{CCE14952-B163-4AC9-A757-421F82A5334C}"/>
    <cellStyle name="Normal 6 2 2 3 3" xfId="1357" xr:uid="{27D8EA0F-B47E-48C9-9111-949012B1B9A1}"/>
    <cellStyle name="Normal 6 2 2 3_MONC Jan19" xfId="1118" xr:uid="{F9665D8D-204F-430C-9DD5-C8CBA4BE3EBC}"/>
    <cellStyle name="Normal 6 2 2 4" xfId="517" xr:uid="{33CB3A91-E148-492E-A1E3-4E5C30486CC8}"/>
    <cellStyle name="Normal 6 2 2 4 2" xfId="1490" xr:uid="{21FFA6F6-B57E-49FA-A8D0-CBEBCA772EDE}"/>
    <cellStyle name="Normal 6 2 2 5" xfId="1281" xr:uid="{AFE0F616-CED8-4D5B-BA8F-4053608D6F5A}"/>
    <cellStyle name="Normal 6 2 2_2011 07 28 Execution Report for Vossloh" xfId="239" xr:uid="{29E4C213-57C2-42A4-8370-2EFE702F20D7}"/>
    <cellStyle name="Normal 6 2 3" xfId="240" xr:uid="{083BAAC8-ED93-4812-8DCB-D3FA3D9FBBC3}"/>
    <cellStyle name="Normal 6 2 3 2" xfId="241" xr:uid="{96113F09-0522-4D85-AF84-CEC3A4112CF3}"/>
    <cellStyle name="Normal 6 2 3 2 2" xfId="522" xr:uid="{F427601C-43DF-4D62-842F-6DD872E6098D}"/>
    <cellStyle name="Normal 6 2 3 2 2 2" xfId="1495" xr:uid="{B503F401-5596-4DC5-B1B4-95F4C12CBF94}"/>
    <cellStyle name="Normal 6 2 3 2 3" xfId="1359" xr:uid="{B5DF9984-4C20-4698-ACA6-37EF1DA4C9BF}"/>
    <cellStyle name="Normal 6 2 3 2_MONC Jan19" xfId="1119" xr:uid="{726B1272-628E-43D1-A8FB-1310FA51F365}"/>
    <cellStyle name="Normal 6 2 3 3" xfId="521" xr:uid="{7689350D-6202-42F9-A375-2634C81A135B}"/>
    <cellStyle name="Normal 6 2 3 3 2" xfId="1494" xr:uid="{0BA3DBA1-DE3D-457B-8D7C-51E265275800}"/>
    <cellStyle name="Normal 6 2 3 4" xfId="1358" xr:uid="{B4B75F68-5571-4C2B-86D2-6BE314A21DB6}"/>
    <cellStyle name="Normal 6 2 3_2011 07 28 Execution Report for Vossloh" xfId="242" xr:uid="{32392DF2-EF29-49C2-A164-677207CCC71A}"/>
    <cellStyle name="Normal 6 2 4" xfId="243" xr:uid="{FABF21D7-86C2-444E-B8F4-C2273203026F}"/>
    <cellStyle name="Normal 6 2 4 2" xfId="523" xr:uid="{D1254473-CDB8-44B4-A0F3-64EEBD5E5AE2}"/>
    <cellStyle name="Normal 6 2 4 2 2" xfId="1496" xr:uid="{6A806C82-C45D-4DFE-BA37-35D930B2FAA2}"/>
    <cellStyle name="Normal 6 2 4 3" xfId="1360" xr:uid="{4C3349F3-323E-424F-B655-8160DC0FC055}"/>
    <cellStyle name="Normal 6 2 4_MONC Jan19" xfId="1120" xr:uid="{A413C651-91B5-4A86-9365-911D7123BC23}"/>
    <cellStyle name="Normal 6 2 5" xfId="516" xr:uid="{9BE7070B-CB61-47AB-9E7F-21286F9F3F7F}"/>
    <cellStyle name="Normal 6 2 5 2" xfId="1489" xr:uid="{7D6B5836-60F4-4755-AFE6-56264812ED88}"/>
    <cellStyle name="Normal 6 2 6" xfId="715" xr:uid="{8E5187EC-45A7-49F3-9F6B-A6634893A270}"/>
    <cellStyle name="Normal 6 2 6 2" xfId="1628" xr:uid="{F120150D-4181-477D-908C-946CEA83CEF1}"/>
    <cellStyle name="Normal 6 2 7" xfId="1026" xr:uid="{066820DC-1710-4989-B9B9-0244B62152A5}"/>
    <cellStyle name="Normal 6 2 7 2" xfId="1694" xr:uid="{AD3AA4E0-CC94-41BE-8DE7-B221699FF4CF}"/>
    <cellStyle name="Normal 6 2 8" xfId="1032" xr:uid="{DEEBC4E2-81F3-4EF2-83FC-09B8C1489272}"/>
    <cellStyle name="Normal 6 2 8 2" xfId="1699" xr:uid="{0E0E3AE7-0D4E-4F5B-A774-9A9E5966B160}"/>
    <cellStyle name="Normal 6 2 9" xfId="1260" xr:uid="{8D96FA79-0734-4ED0-AF4C-1137F4BFEABF}"/>
    <cellStyle name="Normal 6 2_2011 07 28 Execution Report for Vossloh" xfId="244" xr:uid="{B270D5EB-E55D-44E4-A6DC-578A6E11BA03}"/>
    <cellStyle name="Normal 6 3" xfId="106" xr:uid="{CFAE6358-356B-4B02-BC1E-3962E535A3CB}"/>
    <cellStyle name="Normal 6 3 2" xfId="245" xr:uid="{FA8B2BA8-B592-470F-A41B-4A1E8E492EF7}"/>
    <cellStyle name="Normal 6 3 2 2" xfId="246" xr:uid="{06A911A5-A53D-40F7-ABFB-DC3D77E10614}"/>
    <cellStyle name="Normal 6 3 2 2 2" xfId="526" xr:uid="{D5C6299F-298B-4403-A069-5296B0D7AA60}"/>
    <cellStyle name="Normal 6 3 2 2 2 2" xfId="1499" xr:uid="{E8CB473D-6F64-4F03-B16F-C003620ED688}"/>
    <cellStyle name="Normal 6 3 2 2 3" xfId="1362" xr:uid="{5CEACF07-5426-4DA9-8CDC-6186ED9CF66E}"/>
    <cellStyle name="Normal 6 3 2 2_MONC Jan19" xfId="1121" xr:uid="{33D557BC-A010-4A0B-A74B-6004A24C3581}"/>
    <cellStyle name="Normal 6 3 2 3" xfId="525" xr:uid="{516695DD-D28C-4E8E-8516-080FEF1D9C6F}"/>
    <cellStyle name="Normal 6 3 2 3 2" xfId="1498" xr:uid="{E7167BA5-7B98-43CD-838F-917320ED3AD2}"/>
    <cellStyle name="Normal 6 3 2 4" xfId="1361" xr:uid="{3B029D0E-6B50-43DC-94BB-D3A662FCB505}"/>
    <cellStyle name="Normal 6 3 2_2011 07 28 Execution Report for Vossloh" xfId="247" xr:uid="{27139B5F-B9E2-4961-BB0F-D54AE6089D5C}"/>
    <cellStyle name="Normal 6 3 3" xfId="248" xr:uid="{F97C53B1-FDB9-4A07-9BD9-E9DFDC3BA00C}"/>
    <cellStyle name="Normal 6 3 3 2" xfId="527" xr:uid="{2A7AD61F-4564-406B-9447-D6C936066097}"/>
    <cellStyle name="Normal 6 3 3 2 2" xfId="1500" xr:uid="{ACD2876F-7651-4CFD-9B3F-BAC6A0C0F872}"/>
    <cellStyle name="Normal 6 3 3 3" xfId="1363" xr:uid="{1D301C46-5D52-437B-8B9E-50C1ADEE045A}"/>
    <cellStyle name="Normal 6 3 3_MONC Jan19" xfId="1122" xr:uid="{A8E00600-C903-4C37-908B-6E4D49BE6E13}"/>
    <cellStyle name="Normal 6 3 4" xfId="524" xr:uid="{2F73F259-801A-4C65-99E8-4908EB37D5D4}"/>
    <cellStyle name="Normal 6 3 4 2" xfId="1497" xr:uid="{7F9D6DF6-AEE5-4864-A2DF-3F4742CDE90F}"/>
    <cellStyle name="Normal 6 3 5" xfId="1274" xr:uid="{8521B68C-0476-49A0-BBBF-B39500878C0B}"/>
    <cellStyle name="Normal 6 3_2011 07 28 Execution Report for Vossloh" xfId="249" xr:uid="{8544443C-2343-454C-A54F-BB407FAE0A94}"/>
    <cellStyle name="Normal 6 4" xfId="250" xr:uid="{6B1BD268-FE65-4992-A8F0-C61ED7C6B4DE}"/>
    <cellStyle name="Normal 6 4 2" xfId="251" xr:uid="{51A61BCF-4F13-475C-810F-20626A60EF7B}"/>
    <cellStyle name="Normal 6 4 2 2" xfId="529" xr:uid="{17D10B61-813D-4536-9D22-DAD4C9BBDB0B}"/>
    <cellStyle name="Normal 6 4 2 2 2" xfId="1502" xr:uid="{85F19CDB-E4FA-43F9-A923-F680DF9D6CEB}"/>
    <cellStyle name="Normal 6 4 2 3" xfId="1365" xr:uid="{EE74712A-4CCA-4A84-8B8B-486EEB394F4A}"/>
    <cellStyle name="Normal 6 4 2_MONC Jan19" xfId="1123" xr:uid="{CD6D5521-1086-4656-99D3-14E822584D58}"/>
    <cellStyle name="Normal 6 4 3" xfId="528" xr:uid="{4E723B53-14D8-424E-BBAF-C142294D6BA6}"/>
    <cellStyle name="Normal 6 4 3 2" xfId="1501" xr:uid="{08EEDCA2-7FCD-4766-ABCF-763099BD80FC}"/>
    <cellStyle name="Normal 6 4 4" xfId="1364" xr:uid="{F961408C-BEB7-4375-86AF-E5764F26D7FC}"/>
    <cellStyle name="Normal 6 4_2011 07 28 Execution Report for Vossloh" xfId="252" xr:uid="{D4C27883-35FC-45C5-83E2-9115FEC1091F}"/>
    <cellStyle name="Normal 6 5" xfId="253" xr:uid="{AEDEE5BD-4196-4179-B3E4-243BCF39FB3A}"/>
    <cellStyle name="Normal 6 5 2" xfId="530" xr:uid="{1FB496AB-5BA9-49E5-93FE-5F7226CC0171}"/>
    <cellStyle name="Normal 6 5 2 2" xfId="1503" xr:uid="{15840210-C502-4712-A7E4-27336F09C3F4}"/>
    <cellStyle name="Normal 6 5 3" xfId="1366" xr:uid="{12E76594-4CE7-430F-A317-91995F6B2157}"/>
    <cellStyle name="Normal 6 5_MONC Jan19" xfId="1124" xr:uid="{C2F5B63B-49BB-41A4-98A4-048275BCC04C}"/>
    <cellStyle name="Normal 6 6" xfId="515" xr:uid="{2C824A7D-7363-4F6B-B6A2-C065AFA42129}"/>
    <cellStyle name="Normal 6 6 2" xfId="1488" xr:uid="{9387FD88-53F6-4626-9CF8-EFE29479C21C}"/>
    <cellStyle name="Normal 6 7" xfId="624" xr:uid="{243AEC74-E225-4802-AD16-FE814F64165A}"/>
    <cellStyle name="Normal 6 7 2" xfId="1183" xr:uid="{D0819AFE-FD18-4652-ABD6-91FDC4C980E4}"/>
    <cellStyle name="Normal 6 7 3" xfId="1567" xr:uid="{17F6239F-29DE-4616-90E6-09B12BEC45E2}"/>
    <cellStyle name="Normal 6 8" xfId="1016" xr:uid="{5F57EA08-0828-4FA6-BB28-ED169D60CC1A}"/>
    <cellStyle name="Normal 6 8 2" xfId="1686" xr:uid="{2251DDB5-D267-4127-BE5E-99D22DAF265D}"/>
    <cellStyle name="Normal 6 9" xfId="1022" xr:uid="{9C9BCBAB-8D21-4E3B-9CB3-F156C0CE23FC}"/>
    <cellStyle name="Normal 6 9 2" xfId="1691" xr:uid="{D08C5430-75EE-4D7A-9CD5-FB1C6DCFD8B1}"/>
    <cellStyle name="Normal 6_2011 07 28 Execution Report for Vossloh" xfId="254" xr:uid="{C63BACD6-F549-4F27-8C02-9E4103D54F95}"/>
    <cellStyle name="Normal 7" xfId="40" xr:uid="{EA130214-C323-4CF8-A2BE-E0522AD21F31}"/>
    <cellStyle name="Normal 7 10" xfId="1261" xr:uid="{A27103A2-DA68-4212-8C49-1A2EE2ECBF11}"/>
    <cellStyle name="Normal 7 2" xfId="41" xr:uid="{DF9CE112-AEBD-48EE-9B66-8D8478113293}"/>
    <cellStyle name="Normal 7 2 2" xfId="115" xr:uid="{C29DE3F3-01FB-47AD-BEE0-3B7F6D9A401C}"/>
    <cellStyle name="Normal 7 2 2 2" xfId="255" xr:uid="{0A300F5C-3EA7-44F8-86C1-E62DC8AD1C19}"/>
    <cellStyle name="Normal 7 2 2 2 2" xfId="256" xr:uid="{287CA3C2-DA6A-415C-8C95-6ABDB7795EF3}"/>
    <cellStyle name="Normal 7 2 2 2 2 2" xfId="535" xr:uid="{AE1428D3-9D51-4189-8572-C051530215BD}"/>
    <cellStyle name="Normal 7 2 2 2 2 2 2" xfId="1508" xr:uid="{6AB7B803-4BAF-4549-89ED-F9D9409E9B3B}"/>
    <cellStyle name="Normal 7 2 2 2 2 3" xfId="1368" xr:uid="{AF240D14-20FB-4B7D-AB7A-351C871B5B4D}"/>
    <cellStyle name="Normal 7 2 2 2 2_MONC Jan19" xfId="1125" xr:uid="{AD2D56DC-2B14-4A68-B7BF-2CB96BFF3BF5}"/>
    <cellStyle name="Normal 7 2 2 2 3" xfId="534" xr:uid="{CDB423B1-8FBB-4E2C-AAC1-752D37EC36C7}"/>
    <cellStyle name="Normal 7 2 2 2 3 2" xfId="1507" xr:uid="{D0021E2D-3509-480E-812D-E5646CD376EA}"/>
    <cellStyle name="Normal 7 2 2 2 4" xfId="1367" xr:uid="{958C662D-C0F3-43AD-BFAC-BD4376DE10C1}"/>
    <cellStyle name="Normal 7 2 2 2_2011 07 28 Execution Report for Vossloh" xfId="257" xr:uid="{1A4DC3D1-0008-46BA-8EF8-7A3EE330A01E}"/>
    <cellStyle name="Normal 7 2 2 3" xfId="258" xr:uid="{0E068C49-13E2-4F26-AD0F-A17B5B63A70B}"/>
    <cellStyle name="Normal 7 2 2 3 2" xfId="536" xr:uid="{11A77E99-33BA-45AD-A39A-851854BACC14}"/>
    <cellStyle name="Normal 7 2 2 3 2 2" xfId="1509" xr:uid="{A6F87E38-8AA1-4C3F-9291-2C34BFA2BBC8}"/>
    <cellStyle name="Normal 7 2 2 3 3" xfId="1369" xr:uid="{105509B8-713E-451E-8741-39939C6827EF}"/>
    <cellStyle name="Normal 7 2 2 3_MONC Jan19" xfId="1126" xr:uid="{FB5DB749-6A1B-4D22-968B-2B1DE67439B0}"/>
    <cellStyle name="Normal 7 2 2 4" xfId="533" xr:uid="{72519380-6B0A-45C2-9BCD-9E7A8F35E482}"/>
    <cellStyle name="Normal 7 2 2 4 2" xfId="1506" xr:uid="{4B7C06E8-EAFC-469C-BC91-69BFA5261342}"/>
    <cellStyle name="Normal 7 2 2 5" xfId="1283" xr:uid="{8DD34DDF-A7A7-4268-9ADB-4A1C737937D0}"/>
    <cellStyle name="Normal 7 2 2_2011 07 28 Execution Report for Vossloh" xfId="259" xr:uid="{7A1BB818-9833-48E5-B6D9-87C560AFCF5B}"/>
    <cellStyle name="Normal 7 2 3" xfId="260" xr:uid="{E4AD8B24-5A05-48CB-8674-C817B001A18E}"/>
    <cellStyle name="Normal 7 2 3 2" xfId="261" xr:uid="{734DB865-57A4-493C-A8D4-F3613D73DEAE}"/>
    <cellStyle name="Normal 7 2 3 2 2" xfId="538" xr:uid="{6F8359B5-1AD2-44C5-A147-E901EBB15A6D}"/>
    <cellStyle name="Normal 7 2 3 2 2 2" xfId="1511" xr:uid="{96F4F448-A3D1-4277-AF3E-C299E960E049}"/>
    <cellStyle name="Normal 7 2 3 2 3" xfId="1371" xr:uid="{4EB392AF-A57E-40E1-A76C-B957FFF2A6ED}"/>
    <cellStyle name="Normal 7 2 3 2_MONC Jan19" xfId="1127" xr:uid="{67B2C715-CBAA-4B2D-B5D0-4E656AE95B66}"/>
    <cellStyle name="Normal 7 2 3 3" xfId="537" xr:uid="{01615A71-8D5E-4730-928D-822830196952}"/>
    <cellStyle name="Normal 7 2 3 3 2" xfId="1510" xr:uid="{DC6FD3F1-65C9-4D53-A172-66C4771D3994}"/>
    <cellStyle name="Normal 7 2 3 4" xfId="1370" xr:uid="{1C22C84E-7557-4D8A-92C9-6AA7526B5B32}"/>
    <cellStyle name="Normal 7 2 3_2011 07 28 Execution Report for Vossloh" xfId="262" xr:uid="{2C697A71-E9CF-45E5-89D2-D160529266C0}"/>
    <cellStyle name="Normal 7 2 4" xfId="263" xr:uid="{4785E793-7FB3-44D7-8B4D-8AC669D735FA}"/>
    <cellStyle name="Normal 7 2 4 2" xfId="539" xr:uid="{4EE97301-B60E-43AC-9C83-71C7D2D87122}"/>
    <cellStyle name="Normal 7 2 4 2 2" xfId="1512" xr:uid="{1CDE80CA-9BA5-4535-ABD3-184931BFF3AC}"/>
    <cellStyle name="Normal 7 2 4 3" xfId="1372" xr:uid="{B89AFD37-E60A-4C49-8BFC-CF9AEF4BFFAC}"/>
    <cellStyle name="Normal 7 2 4_MONC Jan19" xfId="1128" xr:uid="{C39F7731-5F2E-4DBB-9A86-751811EC45FF}"/>
    <cellStyle name="Normal 7 2 5" xfId="532" xr:uid="{21C529AB-CAB5-47AE-AEAD-7872133E0AE3}"/>
    <cellStyle name="Normal 7 2 5 2" xfId="1505" xr:uid="{DFFD1910-6DB9-4344-A885-765CC1375176}"/>
    <cellStyle name="Normal 7 2 6" xfId="729" xr:uid="{77F736C3-1847-433D-BDF5-DDF1A7EF9074}"/>
    <cellStyle name="Normal 7 2 6 2" xfId="1642" xr:uid="{126B340C-D81E-4EDC-BE66-FF90273BDB5A}"/>
    <cellStyle name="Normal 7 2 7" xfId="1028" xr:uid="{5981472E-CC17-48FF-B82D-8405EC596B9A}"/>
    <cellStyle name="Normal 7 2 7 2" xfId="1696" xr:uid="{830ADA3D-A79D-4E9E-9422-D4527D945C11}"/>
    <cellStyle name="Normal 7 2 8" xfId="1029" xr:uid="{3069E070-57C6-4BE6-A19A-7C7CE222E7CC}"/>
    <cellStyle name="Normal 7 2 8 2" xfId="1697" xr:uid="{3C992F62-E526-49D7-98F1-5FD306FC1A87}"/>
    <cellStyle name="Normal 7 2 9" xfId="1262" xr:uid="{28ED9879-6955-41E4-84DD-8662D708AED5}"/>
    <cellStyle name="Normal 7 2_2011 07 28 Execution Report for Vossloh" xfId="264" xr:uid="{12DBD169-1284-4747-9FD1-3F478AD8B4B3}"/>
    <cellStyle name="Normal 7 3" xfId="114" xr:uid="{A9800DFD-AB13-4CAD-A942-68223BD69E82}"/>
    <cellStyle name="Normal 7 3 2" xfId="265" xr:uid="{1DA9330A-3BC6-4C9D-95C2-317316229996}"/>
    <cellStyle name="Normal 7 3 2 2" xfId="266" xr:uid="{93228532-96FD-4101-9703-36B86C5E05E0}"/>
    <cellStyle name="Normal 7 3 2 2 2" xfId="542" xr:uid="{852DFB63-B854-4077-8481-0E680316629A}"/>
    <cellStyle name="Normal 7 3 2 2 2 2" xfId="1515" xr:uid="{7A4DA689-06BE-4A8F-A740-D6B9EDEB8C06}"/>
    <cellStyle name="Normal 7 3 2 2 3" xfId="1374" xr:uid="{19619535-BA43-49C5-A594-94AD02223D60}"/>
    <cellStyle name="Normal 7 3 2 2_MONC Jan19" xfId="1129" xr:uid="{8C1516D8-9C3E-4C31-B334-A57BA1116113}"/>
    <cellStyle name="Normal 7 3 2 3" xfId="541" xr:uid="{BCA78AB5-A2F2-40D3-86A5-2BD7B3F34342}"/>
    <cellStyle name="Normal 7 3 2 3 2" xfId="1514" xr:uid="{CC8DF5DB-A40A-4079-AFC8-156F4C0BE1EC}"/>
    <cellStyle name="Normal 7 3 2 4" xfId="1373" xr:uid="{C3B73BA9-79CA-4F96-BE43-7E8E9A79E618}"/>
    <cellStyle name="Normal 7 3 2_2011 07 28 Execution Report for Vossloh" xfId="267" xr:uid="{B925C126-C188-41F4-8F7D-4CAA20A19B9F}"/>
    <cellStyle name="Normal 7 3 3" xfId="268" xr:uid="{695751E9-EF58-45A6-8501-D2D6BB61649E}"/>
    <cellStyle name="Normal 7 3 3 2" xfId="543" xr:uid="{31056B40-8AB6-4713-8726-9ED0FDFC4416}"/>
    <cellStyle name="Normal 7 3 3 2 2" xfId="1516" xr:uid="{63D22A2B-3CC1-4A6C-9453-8AC75C33961B}"/>
    <cellStyle name="Normal 7 3 3 3" xfId="1375" xr:uid="{4CA058B1-00E0-44F8-9E0D-2AC1295BD882}"/>
    <cellStyle name="Normal 7 3 3_MONC Jan19" xfId="1130" xr:uid="{FE126B33-0341-494D-939D-B72E7CBD67D9}"/>
    <cellStyle name="Normal 7 3 4" xfId="540" xr:uid="{838597CA-EAF1-4745-B709-5FE7B2C4B4E8}"/>
    <cellStyle name="Normal 7 3 4 2" xfId="1513" xr:uid="{35C47487-765A-4F30-8024-B8EF9AC32318}"/>
    <cellStyle name="Normal 7 3 5" xfId="1282" xr:uid="{5DD05F64-C564-4733-B4F9-028D3C0D3705}"/>
    <cellStyle name="Normal 7 3_2011 07 28 Execution Report for Vossloh" xfId="269" xr:uid="{30D2DE8B-5C11-4104-955F-CC0EB94C46F7}"/>
    <cellStyle name="Normal 7 4" xfId="270" xr:uid="{3E9F146C-E490-49A7-B3D6-E67F32DC1737}"/>
    <cellStyle name="Normal 7 4 2" xfId="271" xr:uid="{5244B010-EE1E-46D6-8B69-8880C524DE7B}"/>
    <cellStyle name="Normal 7 4 2 2" xfId="545" xr:uid="{D7F96A7A-A0C1-4E7E-9F7B-AF7969014D0B}"/>
    <cellStyle name="Normal 7 4 2 2 2" xfId="1518" xr:uid="{9B105F76-1C92-4323-B1AC-D291478B6467}"/>
    <cellStyle name="Normal 7 4 2 3" xfId="1377" xr:uid="{2F4AF951-73BB-4903-816D-81D125371B50}"/>
    <cellStyle name="Normal 7 4 2_MONC Jan19" xfId="1131" xr:uid="{E7DBB467-815E-48E9-A4CC-1DF9CE1D7F7D}"/>
    <cellStyle name="Normal 7 4 3" xfId="544" xr:uid="{F4C9CA84-66B3-4DEF-8C6B-50895CCFF641}"/>
    <cellStyle name="Normal 7 4 3 2" xfId="1517" xr:uid="{EB0CA237-6376-4217-AD4E-9DF5F5BA2435}"/>
    <cellStyle name="Normal 7 4 4" xfId="1376" xr:uid="{34FE7037-3F2A-4F91-A281-A1E75CBB1EAB}"/>
    <cellStyle name="Normal 7 4_2011 07 28 Execution Report for Vossloh" xfId="272" xr:uid="{6BADFBA2-A343-498B-A29D-2D930B11031A}"/>
    <cellStyle name="Normal 7 5" xfId="273" xr:uid="{9BBBC2DA-825F-4AF8-A038-9892EA0554B4}"/>
    <cellStyle name="Normal 7 5 2" xfId="546" xr:uid="{45841AE7-1BD0-465C-B257-7FB63E0ADC35}"/>
    <cellStyle name="Normal 7 5 2 2" xfId="1519" xr:uid="{C95DF936-4026-42B0-9C88-A2F129DB083D}"/>
    <cellStyle name="Normal 7 5 3" xfId="1378" xr:uid="{5AF0F20E-2A32-498C-AE8B-2BCA9AE850FF}"/>
    <cellStyle name="Normal 7 5_MONC Jan19" xfId="1132" xr:uid="{A8B84746-03BB-4114-8D56-1734F903BA48}"/>
    <cellStyle name="Normal 7 6" xfId="531" xr:uid="{A221166D-35A7-467E-A1D7-AE802DE8C903}"/>
    <cellStyle name="Normal 7 6 2" xfId="1504" xr:uid="{972C50B7-254D-43B5-B4AC-D5997214EE06}"/>
    <cellStyle name="Normal 7 7" xfId="638" xr:uid="{1D40CD3E-AAFD-465E-B0C8-7D35D83112ED}"/>
    <cellStyle name="Normal 7 7 2" xfId="1184" xr:uid="{41E0C2FD-7D51-43D5-8974-9AFE744C0D62}"/>
    <cellStyle name="Normal 7 7 3" xfId="1581" xr:uid="{2B0BBB40-78D2-45D3-A2BA-FAD5EEF7A64A}"/>
    <cellStyle name="Normal 7 8" xfId="1017" xr:uid="{CDA07E86-886F-43E1-8B3E-70BE613A5C5E}"/>
    <cellStyle name="Normal 7 8 2" xfId="1687" xr:uid="{BC079ADE-E0AD-4302-AEB7-ACA2A980224D}"/>
    <cellStyle name="Normal 7 9" xfId="1027" xr:uid="{2F743901-4F0B-4AC2-A673-D628D2792605}"/>
    <cellStyle name="Normal 7 9 2" xfId="1695" xr:uid="{D02E914C-8E6A-43B9-BCEA-28BE1A55B95C}"/>
    <cellStyle name="Normal 7_2011 07 28 Execution Report for Vossloh" xfId="274" xr:uid="{286DA4BF-AFC5-4BF4-8BFB-2D1C5070DD41}"/>
    <cellStyle name="Normal 8" xfId="42" xr:uid="{6D37361A-0E12-4565-BEAD-0D588A0F6463}"/>
    <cellStyle name="Normal 8 10" xfId="1263" xr:uid="{C85F0F5E-6818-4968-8CFF-450F9264BE09}"/>
    <cellStyle name="Normal 8 2" xfId="43" xr:uid="{074C891E-750D-4997-9E7D-3E2AE02652A8}"/>
    <cellStyle name="Normal 8 2 2" xfId="117" xr:uid="{1AAC6436-06B3-4E5A-850A-A98443FE8BEA}"/>
    <cellStyle name="Normal 8 2 2 2" xfId="275" xr:uid="{578A2E21-95C7-4C33-8155-E82A4E99EECC}"/>
    <cellStyle name="Normal 8 2 2 2 2" xfId="276" xr:uid="{3D0DE23A-5A4D-41D2-BD24-039E8AF9759D}"/>
    <cellStyle name="Normal 8 2 2 2 2 2" xfId="551" xr:uid="{3A716DC1-5A42-4108-AC36-325E272E220F}"/>
    <cellStyle name="Normal 8 2 2 2 2 2 2" xfId="1524" xr:uid="{E28CF2E9-3383-426D-8D8A-6E23D1581D14}"/>
    <cellStyle name="Normal 8 2 2 2 2 3" xfId="1380" xr:uid="{53488C79-AA5F-451F-9FDD-383A701EB811}"/>
    <cellStyle name="Normal 8 2 2 2 2_MONC Jan19" xfId="1133" xr:uid="{7B3D88D4-16E8-4FF8-8750-178B4C976F25}"/>
    <cellStyle name="Normal 8 2 2 2 3" xfId="550" xr:uid="{0F88B09B-E9EE-46C5-A9C1-7BEBEAA4AE21}"/>
    <cellStyle name="Normal 8 2 2 2 3 2" xfId="1523" xr:uid="{FB2D1A3C-A121-4B69-A74D-52EB3DEAF7B4}"/>
    <cellStyle name="Normal 8 2 2 2 4" xfId="1379" xr:uid="{0B3F8AE6-ABF4-42F3-87CB-D53D8AC1D705}"/>
    <cellStyle name="Normal 8 2 2 2_2011 07 28 Execution Report for Vossloh" xfId="277" xr:uid="{B6808AB6-F99C-482A-A0F5-93556D69E3C6}"/>
    <cellStyle name="Normal 8 2 2 3" xfId="278" xr:uid="{F0E7EB4C-144D-48A2-9AEB-26314E6FF6D9}"/>
    <cellStyle name="Normal 8 2 2 3 2" xfId="552" xr:uid="{CCFCA623-F59E-42F5-B183-C65318DCF24B}"/>
    <cellStyle name="Normal 8 2 2 3 2 2" xfId="1525" xr:uid="{2E67C22E-D469-4CF8-8950-0B51B7A7FAC8}"/>
    <cellStyle name="Normal 8 2 2 3 3" xfId="1381" xr:uid="{1E2067E1-6814-4FA6-9E9B-2DA238CE34C3}"/>
    <cellStyle name="Normal 8 2 2 3_MONC Jan19" xfId="1134" xr:uid="{42B78343-5635-433B-AEBF-CED60565955F}"/>
    <cellStyle name="Normal 8 2 2 4" xfId="549" xr:uid="{F660DA30-DE0D-4FF5-8F7F-6DAE5A4C1AB5}"/>
    <cellStyle name="Normal 8 2 2 4 2" xfId="1522" xr:uid="{0A920CAB-360B-4347-919E-CA14012050D1}"/>
    <cellStyle name="Normal 8 2 2 5" xfId="1285" xr:uid="{B3E22E1C-7D04-484E-A07C-0E997F955B8B}"/>
    <cellStyle name="Normal 8 2 2_2011 07 28 Execution Report for Vossloh" xfId="279" xr:uid="{66C0364A-C17A-45BE-9301-C40B87D3D3ED}"/>
    <cellStyle name="Normal 8 2 3" xfId="280" xr:uid="{E64F239B-034A-46D0-B9BE-28A5B18B32FC}"/>
    <cellStyle name="Normal 8 2 3 2" xfId="281" xr:uid="{2F79A5F7-EB83-4FAB-A5FB-25A4FC347ACB}"/>
    <cellStyle name="Normal 8 2 3 2 2" xfId="554" xr:uid="{D51687E8-22AE-4555-AE6F-48425C593857}"/>
    <cellStyle name="Normal 8 2 3 2 2 2" xfId="1527" xr:uid="{9242F238-DE93-478E-B3FF-B61D908E1654}"/>
    <cellStyle name="Normal 8 2 3 2 3" xfId="1383" xr:uid="{34B3AD1E-A0A1-4134-ABE9-2C43D0E9133B}"/>
    <cellStyle name="Normal 8 2 3 2_MONC Jan19" xfId="1135" xr:uid="{CD8F9F54-33DF-45C8-9700-526C0C104BDF}"/>
    <cellStyle name="Normal 8 2 3 3" xfId="553" xr:uid="{4B4ACB6C-DA7F-445B-BA50-0EDF7E061C37}"/>
    <cellStyle name="Normal 8 2 3 3 2" xfId="1526" xr:uid="{7DF0D974-05C9-44D3-A015-C4F785313A0C}"/>
    <cellStyle name="Normal 8 2 3 4" xfId="1382" xr:uid="{4CD3A034-AFAF-49B6-B797-FEC556B2663C}"/>
    <cellStyle name="Normal 8 2 3_2011 07 28 Execution Report for Vossloh" xfId="282" xr:uid="{AC56C6CE-2339-43E3-A543-81F2619FE0D2}"/>
    <cellStyle name="Normal 8 2 4" xfId="283" xr:uid="{EC01641A-235E-4C0B-B518-C8BCB5A01779}"/>
    <cellStyle name="Normal 8 2 4 2" xfId="555" xr:uid="{9426A9A6-F304-4FDC-8DF2-20B991C133AB}"/>
    <cellStyle name="Normal 8 2 4 2 2" xfId="1528" xr:uid="{7E5E7FA0-C749-4962-874A-CCF73B1CA65E}"/>
    <cellStyle name="Normal 8 2 4 3" xfId="1384" xr:uid="{A056AC2B-81AF-4204-9618-F4E816A84D1E}"/>
    <cellStyle name="Normal 8 2 4_MONC Jan19" xfId="1136" xr:uid="{720939C0-FFDD-4AFD-9720-86945D32DF96}"/>
    <cellStyle name="Normal 8 2 5" xfId="548" xr:uid="{0FFCBFE2-FF3B-4CC4-A399-61C82AA7C5C8}"/>
    <cellStyle name="Normal 8 2 5 2" xfId="1521" xr:uid="{6E965321-195D-4545-B354-177A0F08E150}"/>
    <cellStyle name="Normal 8 2 6" xfId="743" xr:uid="{C3EA42A5-B481-43D2-A00E-B085A01C8B8B}"/>
    <cellStyle name="Normal 8 2 6 2" xfId="1656" xr:uid="{137C624B-117D-4015-922B-E83E29620919}"/>
    <cellStyle name="Normal 8 2 7" xfId="1030" xr:uid="{38B703C7-A67F-41B6-B5DC-378D05F8D038}"/>
    <cellStyle name="Normal 8 2 7 2" xfId="1698" xr:uid="{4D9D4C43-6C97-4088-9187-2938D1057CE0}"/>
    <cellStyle name="Normal 8 2 8" xfId="1037" xr:uid="{F271D409-0F7A-4FFD-88E7-BDA4A2C90040}"/>
    <cellStyle name="Normal 8 2 8 2" xfId="1702" xr:uid="{E3B3B3C2-5F63-48CF-A69B-397FDF39AA20}"/>
    <cellStyle name="Normal 8 2 9" xfId="1264" xr:uid="{0099AA61-29F0-452C-BBE0-E798E83360CD}"/>
    <cellStyle name="Normal 8 2_2011 07 28 Execution Report for Vossloh" xfId="284" xr:uid="{0171089D-3393-4CC3-99AC-DAE2EC1896DC}"/>
    <cellStyle name="Normal 8 3" xfId="116" xr:uid="{05DC77D3-FE9A-41E5-B766-44173C60E9CA}"/>
    <cellStyle name="Normal 8 3 2" xfId="285" xr:uid="{BCFFD0C3-1EF0-4DF1-A27F-4401F4441DDD}"/>
    <cellStyle name="Normal 8 3 2 2" xfId="286" xr:uid="{924C80CE-9987-426D-887E-947837B2DAC2}"/>
    <cellStyle name="Normal 8 3 2 2 2" xfId="558" xr:uid="{50B586CF-3DB9-4DB8-8E09-4AC943DF4855}"/>
    <cellStyle name="Normal 8 3 2 2 2 2" xfId="1531" xr:uid="{9E3F2557-AF19-4B7E-A163-05355E12C092}"/>
    <cellStyle name="Normal 8 3 2 2 3" xfId="1386" xr:uid="{20CF5891-1520-4814-94B4-F7B78E7880AE}"/>
    <cellStyle name="Normal 8 3 2 2_MONC Jan19" xfId="1137" xr:uid="{415BD978-228C-4FA6-ADF6-046B70D8A2E4}"/>
    <cellStyle name="Normal 8 3 2 3" xfId="557" xr:uid="{E9C6ECE4-74A4-449B-B9E9-CE0637750B7D}"/>
    <cellStyle name="Normal 8 3 2 3 2" xfId="1530" xr:uid="{E08F4834-CAC1-4C6C-BD3B-1420126404E1}"/>
    <cellStyle name="Normal 8 3 2 4" xfId="1385" xr:uid="{823B8BBC-D399-4928-9707-53D633158092}"/>
    <cellStyle name="Normal 8 3 2_2011 07 28 Execution Report for Vossloh" xfId="287" xr:uid="{7CD8CEF8-8273-44D1-8E7C-CDFC62816EC1}"/>
    <cellStyle name="Normal 8 3 3" xfId="288" xr:uid="{0A4E2949-F627-41CA-A050-2CFF5B8305E2}"/>
    <cellStyle name="Normal 8 3 3 2" xfId="559" xr:uid="{ADFF35B2-3550-4909-B14B-536919F44EF6}"/>
    <cellStyle name="Normal 8 3 3 2 2" xfId="1532" xr:uid="{CF347ED4-AD3C-46AE-B954-42E1910B0083}"/>
    <cellStyle name="Normal 8 3 3 3" xfId="1387" xr:uid="{BE50A15F-5963-4131-A93F-F8A8A0498525}"/>
    <cellStyle name="Normal 8 3 3_MONC Jan19" xfId="1138" xr:uid="{23F894AC-9634-4F71-9403-BBAC27008995}"/>
    <cellStyle name="Normal 8 3 4" xfId="556" xr:uid="{75A38966-32A5-41A7-93CB-0D63D9A64724}"/>
    <cellStyle name="Normal 8 3 4 2" xfId="1529" xr:uid="{C02CEE9F-F482-4122-BF7A-3456950E809A}"/>
    <cellStyle name="Normal 8 3 5" xfId="1284" xr:uid="{B680BBAF-5845-4ADB-B044-52FF6138B0A8}"/>
    <cellStyle name="Normal 8 3_2011 07 28 Execution Report for Vossloh" xfId="289" xr:uid="{359D87F7-87EE-46D0-92E5-7617A1ACDAA9}"/>
    <cellStyle name="Normal 8 4" xfId="290" xr:uid="{B1370058-C5B3-472C-97A4-4E0F38BF0AEB}"/>
    <cellStyle name="Normal 8 4 2" xfId="291" xr:uid="{596E0E50-FF42-4D2B-BCB4-DF7EDC16D72E}"/>
    <cellStyle name="Normal 8 4 2 2" xfId="561" xr:uid="{87D1392B-1B7C-4941-B670-932FFD6133C1}"/>
    <cellStyle name="Normal 8 4 2 2 2" xfId="1534" xr:uid="{8F7BB378-34B6-4E3A-812E-A9E1FE911B67}"/>
    <cellStyle name="Normal 8 4 2 3" xfId="1389" xr:uid="{EE492C2B-C734-4C77-B94E-D8DE2F9584C7}"/>
    <cellStyle name="Normal 8 4 2_MONC Jan19" xfId="1139" xr:uid="{2300EF7A-C627-4105-A6FF-93D00B8F4B9C}"/>
    <cellStyle name="Normal 8 4 3" xfId="560" xr:uid="{0AA2EB49-1F88-44D6-8614-A315669AFE70}"/>
    <cellStyle name="Normal 8 4 3 2" xfId="1533" xr:uid="{CE82256B-AE14-4957-9B90-8A5461A9D2CF}"/>
    <cellStyle name="Normal 8 4 4" xfId="1388" xr:uid="{52CAA9AB-60EF-4CBE-9768-65BE5A88C927}"/>
    <cellStyle name="Normal 8 4_2011 07 28 Execution Report for Vossloh" xfId="292" xr:uid="{5F70CD0F-0A42-40EE-A54D-679AFB2C74EC}"/>
    <cellStyle name="Normal 8 5" xfId="293" xr:uid="{61A2C034-FDAC-486B-B192-C937741E1564}"/>
    <cellStyle name="Normal 8 5 2" xfId="562" xr:uid="{899281E1-CC91-4A5E-AB43-528568199827}"/>
    <cellStyle name="Normal 8 5 2 2" xfId="1535" xr:uid="{8DFA47E3-92E3-44FC-B2E6-6CF2781CDA25}"/>
    <cellStyle name="Normal 8 5 3" xfId="1390" xr:uid="{B388F5EE-B151-4701-96DC-E717FB619505}"/>
    <cellStyle name="Normal 8 5_MONC Jan19" xfId="1140" xr:uid="{C512A321-CB29-4B10-8A96-77BEFD3008E3}"/>
    <cellStyle name="Normal 8 6" xfId="547" xr:uid="{2080D376-981A-4165-ABCE-65AE729CA1C1}"/>
    <cellStyle name="Normal 8 6 2" xfId="1520" xr:uid="{862D4FA7-D4D5-4D98-BE3D-5F465DCF3F10}"/>
    <cellStyle name="Normal 8 7" xfId="652" xr:uid="{E4F2A7D0-5474-4DC8-B2BF-0ECA649A0324}"/>
    <cellStyle name="Normal 8 7 2" xfId="1194" xr:uid="{E466CD3D-A7A7-440C-BE89-5FF132F0A2DC}"/>
    <cellStyle name="Normal 8 7 3" xfId="1595" xr:uid="{E7E5C551-D0B4-4BC8-9B25-60C9D0A09E8B}"/>
    <cellStyle name="Normal 8 8" xfId="1018" xr:uid="{EE931BD3-F881-49E5-9A42-FCA3AC4ABB50}"/>
    <cellStyle name="Normal 8 8 2" xfId="1688" xr:uid="{606DFBB4-688C-4181-805D-28195623BD8D}"/>
    <cellStyle name="Normal 8 9" xfId="1041" xr:uid="{82F7D43A-CE40-429D-8D8C-5EFDB0947055}"/>
    <cellStyle name="Normal 8 9 2" xfId="1703" xr:uid="{FDA945FC-7825-48B6-85A5-3C4BA394B7A3}"/>
    <cellStyle name="Normal 8_2011 07 28 Execution Report for Vossloh" xfId="294" xr:uid="{F38B8930-0170-4D90-8D8A-78FBD3969527}"/>
    <cellStyle name="Normal 9" xfId="44" xr:uid="{14F8C208-E281-4067-BA29-413B73E77EF1}"/>
    <cellStyle name="Normal 9 2" xfId="118" xr:uid="{D2CDF5C7-82F3-4E05-BD98-77FAA20323F1}"/>
    <cellStyle name="Normal 9 2 2" xfId="295" xr:uid="{2DC0056E-221C-498C-A93D-946C1FCD47B4}"/>
    <cellStyle name="Normal 9 2 2 2" xfId="296" xr:uid="{13DF5C09-F36E-40DF-B30C-8B4E94FA968E}"/>
    <cellStyle name="Normal 9 2 2 2 2" xfId="566" xr:uid="{9818796B-A359-467E-8560-71D116F03E13}"/>
    <cellStyle name="Normal 9 2 2 2 2 2" xfId="1539" xr:uid="{D17DF339-BD0D-48E9-B371-D43B027DEC7F}"/>
    <cellStyle name="Normal 9 2 2 2 3" xfId="1392" xr:uid="{C06F6389-BC9E-47E2-A8E1-0A515B34490C}"/>
    <cellStyle name="Normal 9 2 2 2_MONC Jan19" xfId="1141" xr:uid="{E25CDD07-6CF2-4700-8859-268A43F3E33C}"/>
    <cellStyle name="Normal 9 2 2 3" xfId="565" xr:uid="{FF7AFAC0-D73C-403F-A4C0-51DE5E32C8E4}"/>
    <cellStyle name="Normal 9 2 2 3 2" xfId="1538" xr:uid="{E243E7D9-20A5-4B26-83F6-5DC988DFFE8C}"/>
    <cellStyle name="Normal 9 2 2 4" xfId="1391" xr:uid="{4FDD529C-CB9F-4AAC-AF23-8082A997DD96}"/>
    <cellStyle name="Normal 9 2 2_2011 07 28 Execution Report for Vossloh" xfId="297" xr:uid="{69C53DD4-15D7-43EB-BF01-B4C284F0C3F6}"/>
    <cellStyle name="Normal 9 2 3" xfId="298" xr:uid="{442EBC4E-4AFA-4B51-8067-DBB4EC4796DA}"/>
    <cellStyle name="Normal 9 2 3 2" xfId="567" xr:uid="{88036A2E-F307-45CA-8C67-7F20BE94791B}"/>
    <cellStyle name="Normal 9 2 3 2 2" xfId="1540" xr:uid="{91B9E72E-4010-4BE9-A7C3-8BD06A2E194D}"/>
    <cellStyle name="Normal 9 2 3 3" xfId="1393" xr:uid="{8DF529B0-178D-462A-B67A-566665458162}"/>
    <cellStyle name="Normal 9 2 3_MONC Jan19" xfId="1142" xr:uid="{170AC2E9-CA53-4206-B08B-3552F3983B95}"/>
    <cellStyle name="Normal 9 2 4" xfId="564" xr:uid="{F81929FE-6AD2-45F3-8E0E-07D3EA4D45E4}"/>
    <cellStyle name="Normal 9 2 4 2" xfId="1537" xr:uid="{D707F732-DF21-47E8-910E-09B189EE63E2}"/>
    <cellStyle name="Normal 9 2 5" xfId="1286" xr:uid="{33451E4F-C65C-4167-BA0C-8E72DD3FE238}"/>
    <cellStyle name="Normal 9 2_2011 07 28 Execution Report for Vossloh" xfId="299" xr:uid="{5AD721D3-E7E8-4EB4-B44C-F6025DF03031}"/>
    <cellStyle name="Normal 9 3" xfId="300" xr:uid="{CA632875-C724-435F-A4C2-F680F8F941D1}"/>
    <cellStyle name="Normal 9 3 2" xfId="301" xr:uid="{CA7EEEC2-1FE1-4F6E-9E6B-7B45B64FDCA4}"/>
    <cellStyle name="Normal 9 3 2 2" xfId="569" xr:uid="{FE5C579E-69DF-4CA6-95E7-BB7E91BAB89D}"/>
    <cellStyle name="Normal 9 3 2 2 2" xfId="1542" xr:uid="{49B473BE-810B-4530-963E-0EA82E0812D4}"/>
    <cellStyle name="Normal 9 3 2 3" xfId="1395" xr:uid="{066757E6-7CC9-4718-B017-22016271E653}"/>
    <cellStyle name="Normal 9 3 2_MONC Jan19" xfId="1143" xr:uid="{B9560594-80CA-4EB6-9828-D2A70DCDDA23}"/>
    <cellStyle name="Normal 9 3 3" xfId="568" xr:uid="{1D15A346-710E-4C6B-923D-BC953393F593}"/>
    <cellStyle name="Normal 9 3 3 2" xfId="1541" xr:uid="{3D2713C4-F3F6-4668-B11E-AF0652D8C37F}"/>
    <cellStyle name="Normal 9 3 4" xfId="1394" xr:uid="{8F56EEEF-D23F-4645-80AA-B35259BF143A}"/>
    <cellStyle name="Normal 9 3_2011 07 28 Execution Report for Vossloh" xfId="302" xr:uid="{E6070C7C-11B7-4FA7-9BA4-341EA33A7518}"/>
    <cellStyle name="Normal 9 4" xfId="303" xr:uid="{5546A22E-EDF3-405D-8D3F-0CEF8C39C17D}"/>
    <cellStyle name="Normal 9 4 2" xfId="570" xr:uid="{DCCB5A83-F96C-495A-A009-A9E9173A90A6}"/>
    <cellStyle name="Normal 9 4 2 2" xfId="1543" xr:uid="{4A3417E6-058F-4219-815E-E3E2F6EAD94A}"/>
    <cellStyle name="Normal 9 4 3" xfId="1396" xr:uid="{1AF0F2E1-8DD0-4310-AB03-FA5AF3B11372}"/>
    <cellStyle name="Normal 9 4_MONC Jan19" xfId="1144" xr:uid="{56B370A2-4319-4A80-81A2-6BC43F1B28C2}"/>
    <cellStyle name="Normal 9 5" xfId="563" xr:uid="{394E7990-5CEC-45E0-994F-F871EDE352A8}"/>
    <cellStyle name="Normal 9 5 2" xfId="1536" xr:uid="{DE3FF13F-AEFC-4754-B150-BCEBAEDC4A2E}"/>
    <cellStyle name="Normal 9 6" xfId="666" xr:uid="{1F638D76-F408-4440-B447-D1C948B480B9}"/>
    <cellStyle name="Normal 9 6 2" xfId="1609" xr:uid="{4FB3BEE8-FADF-4D76-967D-48F29CD51B41}"/>
    <cellStyle name="Normal 9 7" xfId="1019" xr:uid="{4E46B6DB-50DA-4876-BA3A-003E36712FEF}"/>
    <cellStyle name="Normal 9 7 2" xfId="1689" xr:uid="{0A30BCF7-3A00-4CB7-852A-F79ED5D33438}"/>
    <cellStyle name="Normal 9 8" xfId="1033" xr:uid="{D996F8B8-43C3-478B-80AA-C8F9C25DB01B}"/>
    <cellStyle name="Normal 9 8 2" xfId="1700" xr:uid="{DD2660AF-A3D4-4664-A0F0-E3FAFD00F895}"/>
    <cellStyle name="Normal 9 9" xfId="1265" xr:uid="{3F4C057F-D77D-40A6-8F61-3F7AA2783BAD}"/>
    <cellStyle name="Normal 9_2011 07 28 Execution Report for Vossloh" xfId="304" xr:uid="{BFA31166-6377-46DE-A142-503A9603C959}"/>
    <cellStyle name="Normalny 2" xfId="1185" xr:uid="{94E702AC-0F17-46DA-AC19-0900C742C32F}"/>
    <cellStyle name="Normalny_Arkusz1" xfId="1186" xr:uid="{0F4DBBCC-5318-4F20-8375-367352C06E2D}"/>
    <cellStyle name="Note 10" xfId="889" xr:uid="{DF715113-9AA5-4512-B88D-71B612274600}"/>
    <cellStyle name="Note 11" xfId="903" xr:uid="{46BD18B0-F11B-40D8-A368-AC9B4C4BA323}"/>
    <cellStyle name="Note 12" xfId="916" xr:uid="{BFC29F66-B96D-422C-8F0E-497DE8407370}"/>
    <cellStyle name="Note 13" xfId="930" xr:uid="{0DC6CAE6-1C59-4B95-B32D-56D4B0C0BA16}"/>
    <cellStyle name="Note 14" xfId="944" xr:uid="{5A7E9E2B-7FD6-413D-9F32-0F3AF343EE04}"/>
    <cellStyle name="Note 15" xfId="958" xr:uid="{CE4085FD-0E98-4D39-BF64-EA87A79EECA5}"/>
    <cellStyle name="Note 16" xfId="972" xr:uid="{705DD48F-0CEB-410C-9968-9B09A32062E1}"/>
    <cellStyle name="Note 17" xfId="986" xr:uid="{235BAF50-19CB-43FD-9A33-2805DAB2325C}"/>
    <cellStyle name="Note 18" xfId="1000" xr:uid="{9741BE53-6911-467A-9712-EE9DED5EEE57}"/>
    <cellStyle name="Note 19" xfId="805" xr:uid="{BD7AC7EC-2035-4F4A-98C0-6441D2218C99}"/>
    <cellStyle name="Note 19 2" xfId="1684" xr:uid="{BCECDC94-0F3A-448E-BDAB-6B141C8FE1BE}"/>
    <cellStyle name="Note 2" xfId="625" xr:uid="{119D3C4F-2788-4038-B5EC-C67A5BF2AAB9}"/>
    <cellStyle name="Note 2 2" xfId="716" xr:uid="{EAB84E60-05D9-4A50-A0AA-25B4AA931B41}"/>
    <cellStyle name="Note 2 2 2" xfId="1629" xr:uid="{6FCB7919-3B35-45C0-9315-235AF15F41BF}"/>
    <cellStyle name="Note 2 3" xfId="1568" xr:uid="{EBF0F657-FCD9-47F6-AC67-49CC8DC25AF2}"/>
    <cellStyle name="Note 20" xfId="1230" xr:uid="{BFD475DF-3244-490B-AF5B-5014FDF59E07}"/>
    <cellStyle name="Note 20 2" xfId="1739" xr:uid="{3A8FA5E0-58AE-4D27-80E0-B97AB445D61B}"/>
    <cellStyle name="Note 21" xfId="71" xr:uid="{259D796A-4AC8-40D8-8E81-1E33C5E80A7B}"/>
    <cellStyle name="Note 3" xfId="639" xr:uid="{1B6518BE-1C71-4A43-9D07-D199DC312BF2}"/>
    <cellStyle name="Note 3 2" xfId="730" xr:uid="{CAFE45FF-316A-4FFF-B78E-1DEE5CC2BB89}"/>
    <cellStyle name="Note 3 2 2" xfId="1643" xr:uid="{A3730DEF-AF69-442D-ACBD-C712D7CC86CB}"/>
    <cellStyle name="Note 3 3" xfId="1582" xr:uid="{EFC24004-F592-41FF-B845-6B25FB23E23F}"/>
    <cellStyle name="Note 4" xfId="653" xr:uid="{C9FDF577-1BFC-4175-91C0-9F3A20BAE2FC}"/>
    <cellStyle name="Note 4 2" xfId="744" xr:uid="{12320A58-AEAC-4F60-9651-6A7E7E877D41}"/>
    <cellStyle name="Note 4 2 2" xfId="1657" xr:uid="{D151A436-8AA1-45A1-993B-46EAE0B2B82F}"/>
    <cellStyle name="Note 4 3" xfId="1596" xr:uid="{121A6C4D-645A-4637-9E76-9D2F6F7E7F61}"/>
    <cellStyle name="Note 5" xfId="667" xr:uid="{C8AA1780-02D2-41DC-9F36-B1A16ED0FD6A}"/>
    <cellStyle name="Note 5 2" xfId="1610" xr:uid="{1D189C9C-E8A3-4506-86E1-662F41FC2AFC}"/>
    <cellStyle name="Note 6" xfId="821" xr:uid="{F91D12FD-0F95-45B8-AB51-3F51DBAC0990}"/>
    <cellStyle name="Note 7" xfId="849" xr:uid="{E3A560B3-C65B-49A0-BCC1-E0B49825C6E0}"/>
    <cellStyle name="Note 8" xfId="862" xr:uid="{B6834754-3146-41B6-834A-199FEFDAA6EC}"/>
    <cellStyle name="Note 9" xfId="876" xr:uid="{0689CD93-B779-4034-8093-E2D6A532F1A9}"/>
    <cellStyle name="Output 2" xfId="816" xr:uid="{C944F805-0673-4C67-91AA-9ADBD5637B35}"/>
    <cellStyle name="Output 2 2" xfId="1187" xr:uid="{CCB33C8F-57DA-4CA0-9161-A48383C65D13}"/>
    <cellStyle name="Output 3" xfId="800" xr:uid="{E3DCC839-9429-489E-BF25-262DDC503993}"/>
    <cellStyle name="Output 4" xfId="66" xr:uid="{42582869-06AE-43DB-B3A2-4AB0AF5A049E}"/>
    <cellStyle name="Percent 10" xfId="45" xr:uid="{C8207BCA-2C32-4986-94D9-DCCE34996249}"/>
    <cellStyle name="Percent 11" xfId="46" xr:uid="{275DE26C-C6FC-4078-8EA3-AB7FBB6E1604}"/>
    <cellStyle name="Percent 11 2" xfId="305" xr:uid="{4307C80E-940D-407D-AB90-A0AC389FA54F}"/>
    <cellStyle name="Percent 11 2 2" xfId="306" xr:uid="{6158283A-871E-4A34-A59F-7AB7F87A5749}"/>
    <cellStyle name="Percent 11 2 2 2" xfId="307" xr:uid="{F2298545-4B6E-4A0C-8201-9F06D80D926D}"/>
    <cellStyle name="Percent 11 2 3" xfId="308" xr:uid="{320A9AA1-9ABC-42F7-B3F6-04C57F3CEDA4}"/>
    <cellStyle name="Percent 11 3" xfId="309" xr:uid="{86BADF9C-B4CC-4015-BBD6-6032AA25CA72}"/>
    <cellStyle name="Percent 11 3 2" xfId="310" xr:uid="{FECB79B1-DCA7-4E00-B1E2-309C6A32ED3E}"/>
    <cellStyle name="Percent 11 4" xfId="311" xr:uid="{70BC7C52-5A2F-4D90-8774-65BE1339E7E9}"/>
    <cellStyle name="Percent 12" xfId="312" xr:uid="{F11CA64D-74C0-4079-8F5B-84C58B90CC34}"/>
    <cellStyle name="Percent 13" xfId="313" xr:uid="{3F13CFD0-7CBE-4761-9381-ACAF521711DE}"/>
    <cellStyle name="Percent 14" xfId="314" xr:uid="{FD6E5942-32A1-4C6D-B818-0D3A5CBA880C}"/>
    <cellStyle name="Percent 15" xfId="315" xr:uid="{C0C611A2-759D-40BB-A2AE-D69744E88846}"/>
    <cellStyle name="Percent 16" xfId="425" xr:uid="{1E81F185-0071-44AA-9D05-602263B75087}"/>
    <cellStyle name="Percent 16 2" xfId="574" xr:uid="{00897A55-4E05-47A2-9359-5582AAD430C7}"/>
    <cellStyle name="Percent 17" xfId="428" xr:uid="{433704CF-FC22-4187-85D9-2263D7C8A5CB}"/>
    <cellStyle name="Percent 17 2" xfId="577" xr:uid="{D330ADE7-388A-4AD6-98E2-6030AC591D4A}"/>
    <cellStyle name="Percent 17 2 2" xfId="1548" xr:uid="{7F5E25B6-4A1F-43A3-80AD-1843FA6CC524}"/>
    <cellStyle name="Percent 17 3" xfId="1401" xr:uid="{F595370B-BC32-4B29-ACB7-B746324BE174}"/>
    <cellStyle name="Percent 18" xfId="588" xr:uid="{422CDE00-B423-470D-BA75-DD8B164A7DA6}"/>
    <cellStyle name="Percent 18 2" xfId="1064" xr:uid="{EC1F1002-A3A9-4F30-90D1-0E5142F8B383}"/>
    <cellStyle name="Percent 19" xfId="1196" xr:uid="{DDD0AFAF-7B32-4057-9408-839825693B91}"/>
    <cellStyle name="Percent 19 2" xfId="1720" xr:uid="{8B61594B-79BB-4E39-A2B8-21974A17C14D}"/>
    <cellStyle name="Percent 2" xfId="23" xr:uid="{329D72A0-A9E6-4601-A0A8-91CB726EA025}"/>
    <cellStyle name="Percent 2 2" xfId="47" xr:uid="{E9B88FC9-7E81-4210-8766-6A26D4DCB201}"/>
    <cellStyle name="Percent 2 2 2" xfId="316" xr:uid="{DB54790E-3CE2-4FCC-9C99-10E8E579FA08}"/>
    <cellStyle name="Percent 2 2 2 2" xfId="317" xr:uid="{21A40D82-6FFD-4BEE-942C-14F949B0AE71}"/>
    <cellStyle name="Percent 2 2 2 2 2" xfId="318" xr:uid="{1CD8475C-FF91-4FBF-A1AF-BEBBB4172A0C}"/>
    <cellStyle name="Percent 2 2 2 3" xfId="319" xr:uid="{64854B2D-4C82-4330-AA68-D3EDA325BDE5}"/>
    <cellStyle name="Percent 2 2 3" xfId="320" xr:uid="{22A373CF-C4D0-432C-82B5-E39AD6B5E6F8}"/>
    <cellStyle name="Percent 2 2 3 2" xfId="321" xr:uid="{56BB0856-4DCA-40D4-8852-2934F1E2EF99}"/>
    <cellStyle name="Percent 2 2 4" xfId="322" xr:uid="{A4FC3EF6-7DA0-4BEF-92C9-5FC2ED2AFE02}"/>
    <cellStyle name="Percent 2 2 5" xfId="1188" xr:uid="{0830B14A-ED76-4992-A53B-BC23C94845C0}"/>
    <cellStyle name="Percent 2 3" xfId="99" xr:uid="{710DBE48-C730-4965-AE38-095B7CC16268}"/>
    <cellStyle name="Percent 2 3 2" xfId="324" xr:uid="{AEB7F96A-463A-44FA-B973-BBBF8C4C9D4C}"/>
    <cellStyle name="Percent 2 3 2 2" xfId="325" xr:uid="{AA68DCF9-852B-47D0-A307-AE93FD89F933}"/>
    <cellStyle name="Percent 2 3 3" xfId="326" xr:uid="{09E35C8E-D143-4CC2-ABF1-5ABDF994D5EA}"/>
    <cellStyle name="Percent 2 3 4" xfId="581" xr:uid="{5B8BC986-12A8-4A6C-82EE-0FCB80EE4C51}"/>
    <cellStyle name="Percent 2 3 5" xfId="323" xr:uid="{0B14F4FC-0913-4CAE-B746-3F75B4783DE7}"/>
    <cellStyle name="Percent 2 3 6" xfId="1267" xr:uid="{DCEF4DD6-41E2-4DC6-9DA0-ADB386BED1FB}"/>
    <cellStyle name="Percent 2 4" xfId="327" xr:uid="{A5687C3C-0151-4D24-AAB1-824FB89B75CE}"/>
    <cellStyle name="Percent 2 4 2" xfId="328" xr:uid="{C682B195-4822-4E88-A994-F3A51AF45161}"/>
    <cellStyle name="Percent 2 5" xfId="329" xr:uid="{A636E6D9-9733-4873-A499-03FBC123EE5D}"/>
    <cellStyle name="Percent 2 6" xfId="571" xr:uid="{00220C5C-F10A-4A8C-9E9C-327B14933A62}"/>
    <cellStyle name="Percent 2 6 2" xfId="1544" xr:uid="{3023B226-6D1D-4B29-BD92-06FD0DE76BAB}"/>
    <cellStyle name="Percent 2 7" xfId="594" xr:uid="{B73BCA6E-27CA-497A-9E7D-C3E6A8B3D6F4}"/>
    <cellStyle name="Percent 2 8" xfId="1246" xr:uid="{AA9F6BC2-5FAE-49E9-8FBA-4CFDC159D896}"/>
    <cellStyle name="Percent 20" xfId="1199" xr:uid="{EB7CC664-9563-4739-A440-558307B02015}"/>
    <cellStyle name="Percent 20 2" xfId="1723" xr:uid="{8BF73573-3463-4C86-9AC5-1AF6AEFA873A}"/>
    <cellStyle name="Percent 21" xfId="1203" xr:uid="{5E9A713A-C608-4A49-92B4-33C70C080242}"/>
    <cellStyle name="Percent 21 2" xfId="1727" xr:uid="{90F05A13-C630-4898-B84B-E0CB09F4B839}"/>
    <cellStyle name="Percent 22" xfId="1206" xr:uid="{50A708A9-2FAA-42FF-91D3-D0F01B30B50C}"/>
    <cellStyle name="Percent 22 2" xfId="1730" xr:uid="{E4576EE3-B6A3-4E7F-AB25-6EC8A806F905}"/>
    <cellStyle name="Percent 23" xfId="1208" xr:uid="{D62B7652-5369-4A0D-BEF9-669386A1C390}"/>
    <cellStyle name="Percent 23 2" xfId="1732" xr:uid="{56AF59EA-4236-41A8-8499-6E6CC91238C8}"/>
    <cellStyle name="Percent 24" xfId="1211" xr:uid="{42FA97CF-4AB2-4A3E-9AF5-F957F32738E0}"/>
    <cellStyle name="Percent 24 2" xfId="1735" xr:uid="{6A7F4F96-C228-4BCF-8014-C2B097F75D5B}"/>
    <cellStyle name="Percent 25" xfId="1243" xr:uid="{2D009644-9203-495A-9F19-67A22429CC9C}"/>
    <cellStyle name="Percent 3" xfId="25" xr:uid="{2871CD95-0259-4AC2-8FCC-484631D5A3C0}"/>
    <cellStyle name="Percent 3 2" xfId="48" xr:uid="{5479A53F-85EA-43C1-9341-F96D39D23E05}"/>
    <cellStyle name="Percent 3 2 2" xfId="330" xr:uid="{0DC7ECE8-ED2E-4246-B415-2035EE918184}"/>
    <cellStyle name="Percent 3 2 2 2" xfId="331" xr:uid="{7DCD1325-4508-4D27-9375-5A10883AD56E}"/>
    <cellStyle name="Percent 3 2 2 2 2" xfId="332" xr:uid="{FF33EEC8-8F47-4C42-BB3B-25D1E666F11C}"/>
    <cellStyle name="Percent 3 2 2 3" xfId="333" xr:uid="{9A3650DF-F9F6-43FB-8C08-3197AD16515F}"/>
    <cellStyle name="Percent 3 2 3" xfId="334" xr:uid="{3E0BD240-518B-4827-B76D-DB82B664256C}"/>
    <cellStyle name="Percent 3 2 3 2" xfId="335" xr:uid="{2D38C8D4-76AA-41B5-AFC3-CB711DF0E66B}"/>
    <cellStyle name="Percent 3 2 4" xfId="336" xr:uid="{BB477877-1EC6-4F7F-B2AA-0286BC3BA3B2}"/>
    <cellStyle name="Percent 3 3" xfId="101" xr:uid="{C0B5D689-6B3E-442B-B697-AED11A24D783}"/>
    <cellStyle name="Percent 3 3 2" xfId="338" xr:uid="{CB235E9F-A3F9-4141-A548-F1C356588CAE}"/>
    <cellStyle name="Percent 3 3 2 2" xfId="339" xr:uid="{CD86AEA3-4E76-42A1-B8D1-EE0D4B5C7297}"/>
    <cellStyle name="Percent 3 3 3" xfId="340" xr:uid="{014456A0-15EA-47B0-B4C2-0ECE73ABEFF2}"/>
    <cellStyle name="Percent 3 3 4" xfId="582" xr:uid="{C4D9AFF5-BC3F-4227-96FD-C28681E8D3D0}"/>
    <cellStyle name="Percent 3 3 5" xfId="337" xr:uid="{6A3D26F4-D6F3-44F1-A609-8902F5F63858}"/>
    <cellStyle name="Percent 3 3 6" xfId="1269" xr:uid="{E61152C2-4008-444A-B1C1-C2670BA1E8BB}"/>
    <cellStyle name="Percent 3 4" xfId="341" xr:uid="{8CDC2FCE-0FF7-42F3-ADF8-AD82078D0BF8}"/>
    <cellStyle name="Percent 3 4 2" xfId="342" xr:uid="{871A2020-3425-47B8-9DA7-DC289F8875F0}"/>
    <cellStyle name="Percent 3 5" xfId="343" xr:uid="{53CCA2B7-9D8D-4325-9C9D-D93894C81963}"/>
    <cellStyle name="Percent 3 6" xfId="683" xr:uid="{C0CF961F-10FE-4BD7-8514-9C1FC90AA61D}"/>
    <cellStyle name="Percent 3 6 2" xfId="1624" xr:uid="{01C136E9-2D04-4264-AEDA-1F2316D62C54}"/>
    <cellStyle name="Percent 3 7" xfId="1248" xr:uid="{F89053B9-222B-4536-9799-839D474A1F31}"/>
    <cellStyle name="Percent 4" xfId="27" xr:uid="{F82A07E3-A929-468D-A66F-10D64C467EE1}"/>
    <cellStyle name="Percent 4 2" xfId="49" xr:uid="{91A3BD4F-DC99-498E-A183-02D89DABE49F}"/>
    <cellStyle name="Percent 4 2 2" xfId="344" xr:uid="{4287A7D7-B66E-4492-AEDB-27D998BAA53C}"/>
    <cellStyle name="Percent 4 2 2 2" xfId="345" xr:uid="{C18E5EC1-BA72-48C5-BB93-854B6E398905}"/>
    <cellStyle name="Percent 4 2 2 2 2" xfId="346" xr:uid="{DFFFA099-0B35-40E4-A4D4-664D64641457}"/>
    <cellStyle name="Percent 4 2 2 3" xfId="347" xr:uid="{9231D800-3EC3-4DA7-AB03-B554E3A6BDD6}"/>
    <cellStyle name="Percent 4 2 3" xfId="348" xr:uid="{DCA9F487-757B-4CA7-A5DE-4C267C560E10}"/>
    <cellStyle name="Percent 4 2 3 2" xfId="349" xr:uid="{B0A82F41-8D8F-45FD-A2A5-DCAB1A54EEED}"/>
    <cellStyle name="Percent 4 2 4" xfId="350" xr:uid="{2B768752-1426-464E-8310-066893E659BC}"/>
    <cellStyle name="Percent 4 3" xfId="103" xr:uid="{C296E082-92EB-4197-AE30-BA822152AF68}"/>
    <cellStyle name="Percent 4 3 2" xfId="352" xr:uid="{E4900756-2FA3-40F2-8CC1-7F76E343B7F0}"/>
    <cellStyle name="Percent 4 3 2 2" xfId="353" xr:uid="{1C33CBB2-DD2C-4FFC-9F27-AB496F406BF8}"/>
    <cellStyle name="Percent 4 3 3" xfId="354" xr:uid="{74F0EC2A-25D1-43AE-A385-142604C0D251}"/>
    <cellStyle name="Percent 4 3 4" xfId="583" xr:uid="{1E0A35EE-4D6D-4471-9E3B-E05C3E6E2881}"/>
    <cellStyle name="Percent 4 3 5" xfId="351" xr:uid="{D93CB7E5-4FAF-44EA-970E-8D1F9381F894}"/>
    <cellStyle name="Percent 4 3 6" xfId="1271" xr:uid="{CF8B7A4B-9452-4D8B-880E-EDD0504C4474}"/>
    <cellStyle name="Percent 4 4" xfId="355" xr:uid="{ECF658AE-D1A8-4C47-A75A-004FA18EE6E7}"/>
    <cellStyle name="Percent 4 4 2" xfId="356" xr:uid="{16882966-1F5B-4DA8-B9F3-92125F18B04D}"/>
    <cellStyle name="Percent 4 5" xfId="357" xr:uid="{DD2A5417-7918-4F42-B713-F63B0634AA2A}"/>
    <cellStyle name="Percent 4 6" xfId="761" xr:uid="{99EE7337-22AE-4321-BCFD-4E1F4E41F9B3}"/>
    <cellStyle name="Percent 4 7" xfId="1250" xr:uid="{D84C0F58-43C8-48DC-B87C-826F90E73639}"/>
    <cellStyle name="Percent 5" xfId="29" xr:uid="{FDE639DA-2E65-4EC0-B570-83CA02568CD6}"/>
    <cellStyle name="Percent 5 2" xfId="50" xr:uid="{709C0F72-911A-4688-B319-5CFF16ACC773}"/>
    <cellStyle name="Percent 5 2 2" xfId="358" xr:uid="{640976A0-2FD3-4FBD-99BD-DA08E709A72A}"/>
    <cellStyle name="Percent 5 2 2 2" xfId="359" xr:uid="{A7006CBD-E401-485D-BDF6-7FF33A851CD2}"/>
    <cellStyle name="Percent 5 2 2 2 2" xfId="360" xr:uid="{EC138AB5-41B9-4881-A3A0-CE46CBB57336}"/>
    <cellStyle name="Percent 5 2 2 3" xfId="361" xr:uid="{06FB6DBB-2FC6-4BFB-BA5F-198948782031}"/>
    <cellStyle name="Percent 5 2 3" xfId="362" xr:uid="{D680E86C-6DB0-429E-98B6-D264A13BBF91}"/>
    <cellStyle name="Percent 5 2 3 2" xfId="363" xr:uid="{C2023280-ECDA-4DC0-90D3-6B2EEC12D1EA}"/>
    <cellStyle name="Percent 5 2 4" xfId="364" xr:uid="{3E83EEE0-6EC6-43B6-8209-A8A2DFB49F0F}"/>
    <cellStyle name="Percent 5 3" xfId="105" xr:uid="{4467A25D-904C-4929-A38D-BBDAE95F33D1}"/>
    <cellStyle name="Percent 5 3 2" xfId="366" xr:uid="{294256FA-CDDF-4018-8B86-764F0B495EA8}"/>
    <cellStyle name="Percent 5 3 2 2" xfId="367" xr:uid="{059F69DE-CC5D-4E5B-855E-C2E527DD1694}"/>
    <cellStyle name="Percent 5 3 3" xfId="368" xr:uid="{68911389-810A-440C-999E-9EC214D2405B}"/>
    <cellStyle name="Percent 5 3 4" xfId="584" xr:uid="{18B1C352-66CF-4BD3-A7C6-7FA996838F3B}"/>
    <cellStyle name="Percent 5 3 5" xfId="365" xr:uid="{3C64A9A3-595C-4FFB-A498-62F95BE6B909}"/>
    <cellStyle name="Percent 5 3 6" xfId="1273" xr:uid="{607C9465-0A9F-4A43-9D3A-C62EE9DC2D81}"/>
    <cellStyle name="Percent 5 4" xfId="369" xr:uid="{9563AAD6-382B-4281-B5FA-D9581169B3FB}"/>
    <cellStyle name="Percent 5 4 2" xfId="370" xr:uid="{78B6958B-6F3C-41A4-A62E-A2CA68854D78}"/>
    <cellStyle name="Percent 5 5" xfId="371" xr:uid="{FAE8C76B-75F5-465E-810A-1AC669D2C905}"/>
    <cellStyle name="Percent 5 6" xfId="1252" xr:uid="{98BD8193-8289-4987-AAE8-DAE996A2A7E3}"/>
    <cellStyle name="Percent 6" xfId="31" xr:uid="{859A9A14-D769-4264-BCC9-275E74D41F58}"/>
    <cellStyle name="Percent 6 2" xfId="51" xr:uid="{1EE2E21F-6E14-4E2B-95D6-E4E6997B056E}"/>
    <cellStyle name="Percent 6 2 2" xfId="372" xr:uid="{959544F5-8711-4E4D-9062-BFD7BC1F38CD}"/>
    <cellStyle name="Percent 6 2 2 2" xfId="373" xr:uid="{AD3B736F-7920-4C24-A4B4-44991B651D3F}"/>
    <cellStyle name="Percent 6 2 2 2 2" xfId="374" xr:uid="{277456C0-110C-4F2A-B24D-9EEF8F438950}"/>
    <cellStyle name="Percent 6 2 2 3" xfId="375" xr:uid="{A74D7051-7EEB-426F-A20A-B2C058971B01}"/>
    <cellStyle name="Percent 6 2 3" xfId="376" xr:uid="{8FEAAC65-3673-47EA-A4FF-312BA09C6772}"/>
    <cellStyle name="Percent 6 2 3 2" xfId="377" xr:uid="{C7BF441C-B968-47F9-AFDC-82876C5E160F}"/>
    <cellStyle name="Percent 6 2 4" xfId="378" xr:uid="{9D4A3A0D-0FA7-435F-B1C9-7CC9677D66A5}"/>
    <cellStyle name="Percent 6 3" xfId="107" xr:uid="{FDA3EBF7-D743-4190-B2AF-15AD22BFA2FB}"/>
    <cellStyle name="Percent 6 3 2" xfId="380" xr:uid="{A1EE5964-13E2-4D3C-B1E9-5904DCC41C3B}"/>
    <cellStyle name="Percent 6 3 2 2" xfId="381" xr:uid="{555D3518-8E4E-41BD-9FB4-92DBD4AACD3F}"/>
    <cellStyle name="Percent 6 3 3" xfId="382" xr:uid="{72BAEA1E-08E5-45CC-BC3A-6C8FB62928DF}"/>
    <cellStyle name="Percent 6 3 4" xfId="585" xr:uid="{635D5ECA-32FB-441D-B7A1-1C82B4B89BF3}"/>
    <cellStyle name="Percent 6 3 5" xfId="379" xr:uid="{4EB832E1-A9B2-4190-88C5-1AF9292DDF96}"/>
    <cellStyle name="Percent 6 3 6" xfId="1275" xr:uid="{6555C58D-2F07-4C13-B1C8-6795DFCB3D18}"/>
    <cellStyle name="Percent 6 4" xfId="383" xr:uid="{18B43FC1-F907-42BB-A15C-FDDE99A4649B}"/>
    <cellStyle name="Percent 6 4 2" xfId="384" xr:uid="{8E53DDAF-18B6-4D86-9414-17A9E22AB924}"/>
    <cellStyle name="Percent 6 5" xfId="385" xr:uid="{8BF8D2E4-EC80-4316-853B-F416F88DF897}"/>
    <cellStyle name="Percent 6 6" xfId="1254" xr:uid="{9F1515C2-799F-4E3C-B27E-D4A6EFCBE2AE}"/>
    <cellStyle name="Percent 7" xfId="52" xr:uid="{A68B60F0-B379-4C1A-81C0-0EBB2629B825}"/>
    <cellStyle name="Percent 7 2" xfId="53" xr:uid="{4D483E12-BE05-4F40-8B86-E8A499277197}"/>
    <cellStyle name="Percent 7 2 2" xfId="386" xr:uid="{C16FCDC9-AECF-498F-83A4-0CCB39248094}"/>
    <cellStyle name="Percent 7 2 2 2" xfId="387" xr:uid="{0B24D849-F690-4722-A18C-D2630176CFD4}"/>
    <cellStyle name="Percent 7 2 2 2 2" xfId="388" xr:uid="{B2206CD5-AC1D-43B5-8CA7-8758AD906B9C}"/>
    <cellStyle name="Percent 7 2 2 3" xfId="389" xr:uid="{E926B848-23FD-4E16-8668-9947EC5E8B3A}"/>
    <cellStyle name="Percent 7 2 3" xfId="390" xr:uid="{DC73F02F-8788-46B7-AAA0-F2313B61F8A2}"/>
    <cellStyle name="Percent 7 2 3 2" xfId="391" xr:uid="{35FB835E-5BDB-4B6F-A028-B8DFA18461FD}"/>
    <cellStyle name="Percent 7 2 4" xfId="392" xr:uid="{DD32A034-2DA6-4BAE-A525-DDF8CD7A7613}"/>
    <cellStyle name="Percent 7 3" xfId="393" xr:uid="{A61392F1-7AE6-4E6B-A37F-6542983A5668}"/>
    <cellStyle name="Percent 7 3 2" xfId="394" xr:uid="{2AC22EB6-0B6A-433D-9696-978CC766E5BA}"/>
    <cellStyle name="Percent 7 3 2 2" xfId="395" xr:uid="{432D2984-0562-42ED-84B8-4B572FA291C8}"/>
    <cellStyle name="Percent 7 3 3" xfId="396" xr:uid="{8450F465-5688-4838-8330-495FDA99A391}"/>
    <cellStyle name="Percent 7 4" xfId="397" xr:uid="{ACA2EAFA-AA22-4929-9E90-0B667E8BF74F}"/>
    <cellStyle name="Percent 7 4 2" xfId="398" xr:uid="{066815CA-C06D-4E57-8C9D-72558B480CD2}"/>
    <cellStyle name="Percent 7 5" xfId="399" xr:uid="{B1AA8DF2-F3C3-4637-B690-DF16AE622CB9}"/>
    <cellStyle name="Percent 8" xfId="54" xr:uid="{637E9768-AA30-448A-A356-AAAB05D943FB}"/>
    <cellStyle name="Percent 8 2" xfId="55" xr:uid="{144EDC8A-E10C-4E8C-B33A-7A1AD49DF6E8}"/>
    <cellStyle name="Percent 8 2 2" xfId="400" xr:uid="{47EFD505-E404-4BB5-B2B1-4CE1F8BC288C}"/>
    <cellStyle name="Percent 8 2 2 2" xfId="401" xr:uid="{30AF734F-2EA2-42A2-9879-79178416BC63}"/>
    <cellStyle name="Percent 8 2 2 2 2" xfId="402" xr:uid="{48C17E9F-F4C4-4F0A-B091-0BD6613939AB}"/>
    <cellStyle name="Percent 8 2 2 3" xfId="403" xr:uid="{EA8AAC3F-87A3-4B87-8930-E85846A8D1AF}"/>
    <cellStyle name="Percent 8 2 3" xfId="404" xr:uid="{2A2CA6DE-8C37-4C79-957B-960F30E06FF4}"/>
    <cellStyle name="Percent 8 2 3 2" xfId="405" xr:uid="{3372CE53-6B73-468A-8CE9-2A477BB8AD34}"/>
    <cellStyle name="Percent 8 2 4" xfId="406" xr:uid="{D622AECD-13B5-46B7-A40B-7F11D9A3F86B}"/>
    <cellStyle name="Percent 8 3" xfId="407" xr:uid="{62AD772C-9E4E-412F-BC7A-5A587C596B44}"/>
    <cellStyle name="Percent 8 3 2" xfId="408" xr:uid="{835EF1D8-58A5-4B6B-8F21-47CCF5C7C1A4}"/>
    <cellStyle name="Percent 8 3 2 2" xfId="409" xr:uid="{DD0A36F4-AB12-4C00-AE82-D656B864CBC9}"/>
    <cellStyle name="Percent 8 3 3" xfId="410" xr:uid="{FA2F16DB-9251-4A91-832F-55F15F74480C}"/>
    <cellStyle name="Percent 8 4" xfId="411" xr:uid="{061D093B-B0DF-4291-8981-9047C570C603}"/>
    <cellStyle name="Percent 8 4 2" xfId="412" xr:uid="{27266693-1334-44F9-B75C-5EEEC395B079}"/>
    <cellStyle name="Percent 8 5" xfId="413" xr:uid="{B070BDE0-0680-437C-B77F-EECF45AC9FB3}"/>
    <cellStyle name="Percent 9" xfId="56" xr:uid="{827CE42D-E287-433C-B289-878C72314CFA}"/>
    <cellStyle name="Percent 9 2" xfId="414" xr:uid="{2F6C9AC9-1898-43F2-8EB8-F900C0EF7D0C}"/>
    <cellStyle name="Percent 9 2 2" xfId="415" xr:uid="{6129C07B-57F6-4F23-AFDC-A2DA20D3BB80}"/>
    <cellStyle name="Percent 9 2 2 2" xfId="416" xr:uid="{A3024BED-92D4-4923-B6CA-DB65132F5FD1}"/>
    <cellStyle name="Percent 9 2 3" xfId="417" xr:uid="{E8A9458F-3841-4A47-A994-B5B751CA593B}"/>
    <cellStyle name="Percent 9 3" xfId="418" xr:uid="{0D398C5C-A2AA-453A-BB3B-AAE5A2A27810}"/>
    <cellStyle name="Percent 9 3 2" xfId="419" xr:uid="{76A2D841-BBDD-440E-87A0-5C2FF3D45D67}"/>
    <cellStyle name="Percent 9 4" xfId="420" xr:uid="{B2C72C77-7D28-4A21-8034-7B317244F5C9}"/>
    <cellStyle name="Procent 2" xfId="1189" xr:uid="{E8406731-A8B5-4F77-B2B8-24AE8C43229E}"/>
    <cellStyle name="Procent 3" xfId="1190" xr:uid="{70197900-580F-4324-9402-8BA394FA1103}"/>
    <cellStyle name="Procent 3 2" xfId="1718" xr:uid="{968E0450-49D0-4D43-B108-21F3D991B5A5}"/>
    <cellStyle name="Prozent 2" xfId="20" xr:uid="{9097AA14-51D7-4D7F-BFE6-538E9EB59963}"/>
    <cellStyle name="Standard 2" xfId="21" xr:uid="{4ACC65A3-8468-432A-ACFE-B2F6469C290B}"/>
    <cellStyle name="Standard 3" xfId="710" xr:uid="{4E564E48-3CEC-41C2-B3DD-106E77A8E07B}"/>
    <cellStyle name="Standard 3 2" xfId="757" xr:uid="{A4D69A6A-B237-4CA1-90E8-2CFADB8BCFC5}"/>
    <cellStyle name="Standard 3 2 2" xfId="787" xr:uid="{8F5C10DA-6886-4D21-93B2-8DDA4D2AB285}"/>
    <cellStyle name="Standard 3 2 3" xfId="790" xr:uid="{CBB91E84-FDCC-4B85-A7B3-A86E410B5662}"/>
    <cellStyle name="Standard 3 3" xfId="758" xr:uid="{F141080C-C754-487F-9681-B4660EE18E89}"/>
    <cellStyle name="Standard 3 4" xfId="786" xr:uid="{218E6447-D908-4F13-92FE-9B8945F7BA6E}"/>
    <cellStyle name="Standard 3 5" xfId="789" xr:uid="{7B954570-45E4-459B-97EB-7EB1267F9642}"/>
    <cellStyle name="Standard 4" xfId="713" xr:uid="{F47CB9D4-710A-46EE-B575-41712B1F3218}"/>
    <cellStyle name="Standard 4 2" xfId="759" xr:uid="{6D87D1A9-DD3A-4C24-9906-627E68640FE2}"/>
    <cellStyle name="Title 2" xfId="1229" xr:uid="{28429409-D11C-44EA-830C-83844C58B680}"/>
    <cellStyle name="Title 3" xfId="57" xr:uid="{ECA02152-1983-41E0-AAB7-A0BBE7A40CA3}"/>
    <cellStyle name="Total 2" xfId="823" xr:uid="{C24CA740-13F5-44ED-8FF3-71E909449197}"/>
    <cellStyle name="Total 2 2" xfId="1191" xr:uid="{D9B4827F-2ED7-433E-91FB-1351DC404BF1}"/>
    <cellStyle name="Total 3" xfId="807" xr:uid="{983CE0BF-BC93-4877-916E-5848D981EB0E}"/>
    <cellStyle name="Total 4" xfId="73" xr:uid="{8D07E975-0679-4F1B-9E00-2DF14CFD2543}"/>
    <cellStyle name="Tusental 2" xfId="1192" xr:uid="{A4EBFF59-C1E5-4EA5-AB23-202A6C397E0F}"/>
    <cellStyle name="Tusental 3" xfId="1148" xr:uid="{685C3CBA-6EAF-4D2C-9FFF-819611C74055}"/>
    <cellStyle name="Tusental 3 2" xfId="1716" xr:uid="{58D60E2C-C2FF-48F9-9F68-45B1D4A0DCFA}"/>
    <cellStyle name="Warning Text 2" xfId="820" xr:uid="{839E4432-B6F2-4EF1-BA91-D58C32A39A50}"/>
    <cellStyle name="Warning Text 2 2" xfId="1193" xr:uid="{A452E2FF-4182-4C36-B1EF-F828D3FB37FC}"/>
    <cellStyle name="Warning Text 3" xfId="804" xr:uid="{312D34F5-9B46-4C3F-AE8F-DB4F24FC0153}"/>
    <cellStyle name="Warning Text 4" xfId="70" xr:uid="{F851CCE9-AD93-455E-9416-2DBCAB72D3D9}"/>
  </cellStyles>
  <dxfs count="2">
    <dxf>
      <font>
        <b/>
        <i val="0"/>
        <strike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85725</xdr:rowOff>
    </xdr:from>
    <xdr:to>
      <xdr:col>1</xdr:col>
      <xdr:colOff>13062</xdr:colOff>
      <xdr:row>5</xdr:row>
      <xdr:rowOff>15875</xdr:rowOff>
    </xdr:to>
    <xdr:pic>
      <xdr:nvPicPr>
        <xdr:cNvPr id="2" name="Picture 1" descr="Universal Music Group, the world's leading music company | Home Page - UMG">
          <a:extLst>
            <a:ext uri="{FF2B5EF4-FFF2-40B4-BE49-F238E27FC236}">
              <a16:creationId xmlns:a16="http://schemas.microsoft.com/office/drawing/2014/main" id="{73B667F6-D5F8-4BCA-8B48-B1D7E6186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550"/>
          <a:ext cx="1772012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85725</xdr:rowOff>
    </xdr:from>
    <xdr:to>
      <xdr:col>0</xdr:col>
      <xdr:colOff>1883931</xdr:colOff>
      <xdr:row>5</xdr:row>
      <xdr:rowOff>15875</xdr:rowOff>
    </xdr:to>
    <xdr:pic>
      <xdr:nvPicPr>
        <xdr:cNvPr id="2" name="Picture 1" descr="Universal Music Group, the world's leading music company | Home Page - UMG">
          <a:extLst>
            <a:ext uri="{FF2B5EF4-FFF2-40B4-BE49-F238E27FC236}">
              <a16:creationId xmlns:a16="http://schemas.microsoft.com/office/drawing/2014/main" id="{9F071005-EFD1-4FA7-94DA-30E15A29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2550"/>
          <a:ext cx="1772012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ergeer\AppData\Local\Microsoft\Windows\INetCache\Content.Outlook\M4S6HF0F\2026.04.01_UMG%20Share%20Buyback%20Report%20(002).xlsx" TargetMode="External"/><Relationship Id="rId1" Type="http://schemas.openxmlformats.org/officeDocument/2006/relationships/externalLinkPath" Target="file:///C:\Users\vergeer\AppData\Local\Microsoft\Windows\INetCache\Content.Outlook\M4S6HF0F\2026.04.01_UMG%20Share%20Buyback%20Report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Transaction Details"/>
      <sheetName val="Weekly Repor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5C9D-B823-41FB-85D1-A60579536A4B}">
  <dimension ref="A1:G20"/>
  <sheetViews>
    <sheetView showGridLines="0" zoomScaleNormal="100" workbookViewId="0">
      <selection activeCell="B6" sqref="B6"/>
    </sheetView>
  </sheetViews>
  <sheetFormatPr defaultColWidth="8" defaultRowHeight="11.5"/>
  <cols>
    <col min="1" max="1" width="28" style="1" bestFit="1" customWidth="1"/>
    <col min="2" max="2" width="23.54296875" style="1" customWidth="1"/>
    <col min="3" max="3" width="18.7265625" style="1" bestFit="1" customWidth="1"/>
    <col min="4" max="4" width="18.453125" style="1" customWidth="1"/>
    <col min="5" max="5" width="18.81640625" style="1" customWidth="1"/>
    <col min="6" max="6" width="32.54296875" style="1" bestFit="1" customWidth="1"/>
    <col min="7" max="7" width="31.453125" style="1" customWidth="1"/>
    <col min="8" max="16384" width="8" style="1"/>
  </cols>
  <sheetData>
    <row r="1" spans="1:7" ht="11.15" customHeight="1">
      <c r="C1" s="2" t="s">
        <v>18</v>
      </c>
    </row>
    <row r="2" spans="1:7" ht="11.15" customHeight="1"/>
    <row r="3" spans="1:7" ht="11.15" customHeight="1"/>
    <row r="4" spans="1:7" ht="11.15" customHeight="1"/>
    <row r="6" spans="1:7" ht="14">
      <c r="A6" s="2"/>
      <c r="B6" s="3"/>
      <c r="C6" s="4"/>
      <c r="D6" s="4"/>
    </row>
    <row r="7" spans="1:7" ht="13">
      <c r="A7" s="5" t="s">
        <v>15</v>
      </c>
      <c r="B7" s="5" t="s">
        <v>16</v>
      </c>
      <c r="C7" s="5" t="s">
        <v>17</v>
      </c>
      <c r="D7" s="5" t="s">
        <v>7</v>
      </c>
    </row>
    <row r="8" spans="1:7" ht="12.5">
      <c r="A8" s="23" t="s">
        <v>19</v>
      </c>
      <c r="B8" s="24">
        <v>3349000</v>
      </c>
      <c r="C8" s="15">
        <v>15.356</v>
      </c>
      <c r="D8" s="25">
        <v>51427202.600000001</v>
      </c>
      <c r="G8" s="11"/>
    </row>
    <row r="9" spans="1:7" ht="12.5">
      <c r="A9" s="23" t="s">
        <v>22</v>
      </c>
      <c r="B9" s="36">
        <v>9449336</v>
      </c>
      <c r="C9" s="35">
        <v>15.081100000000001</v>
      </c>
      <c r="D9" s="37">
        <v>142506837.65000001</v>
      </c>
      <c r="G9" s="11"/>
    </row>
    <row r="10" spans="1:7" ht="12.5">
      <c r="A10" s="23" t="s">
        <v>14</v>
      </c>
      <c r="B10" s="36">
        <v>12798336</v>
      </c>
      <c r="C10" s="35"/>
      <c r="D10" s="37">
        <v>193934040.25</v>
      </c>
    </row>
    <row r="11" spans="1:7" ht="12.5">
      <c r="A11" s="12"/>
      <c r="B11" s="12"/>
      <c r="C11" s="13"/>
      <c r="D11" s="13"/>
    </row>
    <row r="12" spans="1:7" ht="14">
      <c r="A12" s="4"/>
    </row>
    <row r="18" spans="2:4">
      <c r="C18" s="28"/>
    </row>
    <row r="19" spans="2:4">
      <c r="C19" s="28"/>
    </row>
    <row r="20" spans="2:4" ht="13">
      <c r="B20" s="21"/>
      <c r="C20" s="29"/>
      <c r="D20" s="22"/>
    </row>
  </sheetData>
  <conditionalFormatting sqref="A8:D10">
    <cfRule type="expression" dxfId="1" priority="1">
      <formula>$A8&lt;&gt;""</formula>
    </cfRule>
    <cfRule type="expression" dxfId="0" priority="2">
      <formula>$A8="Total execution"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293E-06E3-4DE2-B888-329A879B3D59}">
  <dimension ref="A1:K50"/>
  <sheetViews>
    <sheetView showGridLines="0" tabSelected="1" topLeftCell="C17" zoomScale="80" zoomScaleNormal="80" workbookViewId="0">
      <selection activeCell="A28" sqref="A28:H47"/>
    </sheetView>
  </sheetViews>
  <sheetFormatPr defaultColWidth="8" defaultRowHeight="11.5"/>
  <cols>
    <col min="1" max="1" width="28.54296875" style="1" customWidth="1"/>
    <col min="2" max="2" width="33" style="1" bestFit="1" customWidth="1"/>
    <col min="3" max="4" width="14.453125" style="1" customWidth="1"/>
    <col min="5" max="5" width="17" style="1" customWidth="1"/>
    <col min="6" max="6" width="18.7265625" style="1" customWidth="1"/>
    <col min="7" max="7" width="9.54296875" style="1" customWidth="1"/>
    <col min="8" max="8" width="18.7265625" style="1" customWidth="1"/>
    <col min="9" max="9" width="18.81640625" style="1" customWidth="1"/>
    <col min="10" max="10" width="32.54296875" style="1" bestFit="1" customWidth="1"/>
    <col min="11" max="11" width="31.453125" style="1" customWidth="1"/>
    <col min="12" max="16384" width="8" style="1"/>
  </cols>
  <sheetData>
    <row r="1" spans="1:8" ht="11.15" customHeight="1">
      <c r="C1" s="2" t="s">
        <v>18</v>
      </c>
    </row>
    <row r="2" spans="1:8" ht="11.15" customHeight="1"/>
    <row r="3" spans="1:8" ht="11.15" customHeight="1"/>
    <row r="4" spans="1:8" ht="11.15" customHeight="1"/>
    <row r="6" spans="1:8" ht="14">
      <c r="A6" s="2"/>
      <c r="B6" s="3"/>
      <c r="C6" s="4"/>
      <c r="D6" s="4"/>
      <c r="E6" s="4"/>
      <c r="F6" s="4"/>
      <c r="G6" s="4"/>
      <c r="H6" s="4"/>
    </row>
    <row r="7" spans="1:8" ht="39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6" t="s">
        <v>5</v>
      </c>
      <c r="G7" s="5" t="s">
        <v>6</v>
      </c>
      <c r="H7" s="5" t="s">
        <v>7</v>
      </c>
    </row>
    <row r="8" spans="1:8" ht="12.5">
      <c r="A8" s="7" t="s">
        <v>20</v>
      </c>
      <c r="B8" s="7" t="s">
        <v>8</v>
      </c>
      <c r="C8" s="8">
        <v>46237</v>
      </c>
      <c r="D8" s="8" t="s">
        <v>9</v>
      </c>
      <c r="E8" s="9">
        <v>0</v>
      </c>
      <c r="F8" s="10">
        <v>0</v>
      </c>
      <c r="G8" s="7" t="s">
        <v>10</v>
      </c>
      <c r="H8" s="26">
        <f t="shared" ref="H8:H27" si="0">E8*F8</f>
        <v>0</v>
      </c>
    </row>
    <row r="9" spans="1:8" ht="12.5">
      <c r="A9" s="7" t="s">
        <v>20</v>
      </c>
      <c r="B9" s="7" t="s">
        <v>8</v>
      </c>
      <c r="C9" s="8">
        <v>46237</v>
      </c>
      <c r="D9" s="8" t="s">
        <v>9</v>
      </c>
      <c r="E9" s="9">
        <v>0</v>
      </c>
      <c r="F9" s="10">
        <v>0</v>
      </c>
      <c r="G9" s="7" t="s">
        <v>11</v>
      </c>
      <c r="H9" s="26">
        <f t="shared" si="0"/>
        <v>0</v>
      </c>
    </row>
    <row r="10" spans="1:8" ht="12.5">
      <c r="A10" s="7" t="s">
        <v>20</v>
      </c>
      <c r="B10" s="7" t="s">
        <v>8</v>
      </c>
      <c r="C10" s="8">
        <v>46237</v>
      </c>
      <c r="D10" s="8" t="s">
        <v>9</v>
      </c>
      <c r="E10" s="9">
        <v>0</v>
      </c>
      <c r="F10" s="10">
        <v>0</v>
      </c>
      <c r="G10" s="7" t="s">
        <v>12</v>
      </c>
      <c r="H10" s="26">
        <f t="shared" si="0"/>
        <v>0</v>
      </c>
    </row>
    <row r="11" spans="1:8" ht="12.5">
      <c r="A11" s="7" t="s">
        <v>20</v>
      </c>
      <c r="B11" s="7" t="s">
        <v>8</v>
      </c>
      <c r="C11" s="8">
        <v>46237</v>
      </c>
      <c r="D11" s="8" t="s">
        <v>9</v>
      </c>
      <c r="E11" s="9">
        <v>0</v>
      </c>
      <c r="F11" s="10">
        <v>0</v>
      </c>
      <c r="G11" s="7" t="s">
        <v>13</v>
      </c>
      <c r="H11" s="26">
        <f t="shared" si="0"/>
        <v>0</v>
      </c>
    </row>
    <row r="12" spans="1:8" ht="12.5">
      <c r="A12" s="7" t="s">
        <v>20</v>
      </c>
      <c r="B12" s="7" t="s">
        <v>8</v>
      </c>
      <c r="C12" s="8">
        <v>46238</v>
      </c>
      <c r="D12" s="8" t="s">
        <v>9</v>
      </c>
      <c r="E12" s="9">
        <v>0</v>
      </c>
      <c r="F12" s="10">
        <v>0</v>
      </c>
      <c r="G12" s="7" t="s">
        <v>10</v>
      </c>
      <c r="H12" s="26">
        <f t="shared" si="0"/>
        <v>0</v>
      </c>
    </row>
    <row r="13" spans="1:8" ht="12.5">
      <c r="A13" s="7" t="s">
        <v>20</v>
      </c>
      <c r="B13" s="7" t="s">
        <v>8</v>
      </c>
      <c r="C13" s="8">
        <v>46238</v>
      </c>
      <c r="D13" s="8" t="s">
        <v>9</v>
      </c>
      <c r="E13" s="9">
        <v>0</v>
      </c>
      <c r="F13" s="10">
        <v>0</v>
      </c>
      <c r="G13" s="7" t="s">
        <v>11</v>
      </c>
      <c r="H13" s="26">
        <f t="shared" si="0"/>
        <v>0</v>
      </c>
    </row>
    <row r="14" spans="1:8" ht="12.5">
      <c r="A14" s="7" t="s">
        <v>20</v>
      </c>
      <c r="B14" s="7" t="s">
        <v>8</v>
      </c>
      <c r="C14" s="8">
        <v>46238</v>
      </c>
      <c r="D14" s="8" t="s">
        <v>9</v>
      </c>
      <c r="E14" s="9">
        <v>0</v>
      </c>
      <c r="F14" s="10">
        <v>0</v>
      </c>
      <c r="G14" s="7" t="s">
        <v>12</v>
      </c>
      <c r="H14" s="26">
        <f t="shared" si="0"/>
        <v>0</v>
      </c>
    </row>
    <row r="15" spans="1:8" ht="12.5">
      <c r="A15" s="7" t="s">
        <v>20</v>
      </c>
      <c r="B15" s="7" t="s">
        <v>8</v>
      </c>
      <c r="C15" s="8">
        <v>46238</v>
      </c>
      <c r="D15" s="8" t="s">
        <v>9</v>
      </c>
      <c r="E15" s="9">
        <v>0</v>
      </c>
      <c r="F15" s="10">
        <v>0</v>
      </c>
      <c r="G15" s="7" t="s">
        <v>13</v>
      </c>
      <c r="H15" s="26">
        <f t="shared" si="0"/>
        <v>0</v>
      </c>
    </row>
    <row r="16" spans="1:8" ht="12.5">
      <c r="A16" s="7" t="s">
        <v>20</v>
      </c>
      <c r="B16" s="7" t="s">
        <v>8</v>
      </c>
      <c r="C16" s="8">
        <v>46239</v>
      </c>
      <c r="D16" s="8" t="s">
        <v>9</v>
      </c>
      <c r="E16" s="9">
        <v>0</v>
      </c>
      <c r="F16" s="10">
        <v>0</v>
      </c>
      <c r="G16" s="7" t="s">
        <v>10</v>
      </c>
      <c r="H16" s="26">
        <f t="shared" si="0"/>
        <v>0</v>
      </c>
    </row>
    <row r="17" spans="1:11" ht="12.5">
      <c r="A17" s="7" t="s">
        <v>20</v>
      </c>
      <c r="B17" s="7" t="s">
        <v>8</v>
      </c>
      <c r="C17" s="8">
        <v>46239</v>
      </c>
      <c r="D17" s="8" t="s">
        <v>9</v>
      </c>
      <c r="E17" s="9">
        <v>0</v>
      </c>
      <c r="F17" s="10">
        <v>0</v>
      </c>
      <c r="G17" s="7" t="s">
        <v>11</v>
      </c>
      <c r="H17" s="26">
        <f t="shared" si="0"/>
        <v>0</v>
      </c>
    </row>
    <row r="18" spans="1:11" ht="12.5">
      <c r="A18" s="7" t="s">
        <v>20</v>
      </c>
      <c r="B18" s="7" t="s">
        <v>8</v>
      </c>
      <c r="C18" s="8">
        <v>46239</v>
      </c>
      <c r="D18" s="8" t="s">
        <v>9</v>
      </c>
      <c r="E18" s="9">
        <v>0</v>
      </c>
      <c r="F18" s="10">
        <v>0</v>
      </c>
      <c r="G18" s="7" t="s">
        <v>12</v>
      </c>
      <c r="H18" s="26">
        <f t="shared" si="0"/>
        <v>0</v>
      </c>
    </row>
    <row r="19" spans="1:11" ht="12.5">
      <c r="A19" s="7" t="s">
        <v>20</v>
      </c>
      <c r="B19" s="7" t="s">
        <v>8</v>
      </c>
      <c r="C19" s="8">
        <v>46239</v>
      </c>
      <c r="D19" s="8" t="s">
        <v>9</v>
      </c>
      <c r="E19" s="9">
        <v>0</v>
      </c>
      <c r="F19" s="10">
        <v>0</v>
      </c>
      <c r="G19" s="7" t="s">
        <v>13</v>
      </c>
      <c r="H19" s="26">
        <f t="shared" si="0"/>
        <v>0</v>
      </c>
    </row>
    <row r="20" spans="1:11" ht="12.5">
      <c r="A20" s="7" t="s">
        <v>20</v>
      </c>
      <c r="B20" s="7" t="s">
        <v>8</v>
      </c>
      <c r="C20" s="8">
        <v>46240</v>
      </c>
      <c r="D20" s="8" t="s">
        <v>9</v>
      </c>
      <c r="E20" s="9">
        <v>919000</v>
      </c>
      <c r="F20" s="10">
        <v>15.190799999999999</v>
      </c>
      <c r="G20" s="7" t="s">
        <v>10</v>
      </c>
      <c r="H20" s="26">
        <f t="shared" si="0"/>
        <v>13960345.199999999</v>
      </c>
    </row>
    <row r="21" spans="1:11" ht="12.5">
      <c r="A21" s="7" t="s">
        <v>20</v>
      </c>
      <c r="B21" s="7" t="s">
        <v>8</v>
      </c>
      <c r="C21" s="8">
        <v>46240</v>
      </c>
      <c r="D21" s="8" t="s">
        <v>9</v>
      </c>
      <c r="E21" s="9">
        <v>495000</v>
      </c>
      <c r="F21" s="10">
        <v>15.190799999999999</v>
      </c>
      <c r="G21" s="7" t="s">
        <v>11</v>
      </c>
      <c r="H21" s="26">
        <f t="shared" si="0"/>
        <v>7519446</v>
      </c>
    </row>
    <row r="22" spans="1:11" ht="12.5">
      <c r="A22" s="7" t="s">
        <v>20</v>
      </c>
      <c r="B22" s="7" t="s">
        <v>8</v>
      </c>
      <c r="C22" s="8">
        <v>46240</v>
      </c>
      <c r="D22" s="8" t="s">
        <v>9</v>
      </c>
      <c r="E22" s="9">
        <v>105000</v>
      </c>
      <c r="F22" s="10">
        <v>15.1891</v>
      </c>
      <c r="G22" s="7" t="s">
        <v>12</v>
      </c>
      <c r="H22" s="26">
        <f t="shared" si="0"/>
        <v>1594855.5</v>
      </c>
    </row>
    <row r="23" spans="1:11" ht="12.5">
      <c r="A23" s="7" t="s">
        <v>20</v>
      </c>
      <c r="B23" s="7" t="s">
        <v>8</v>
      </c>
      <c r="C23" s="8">
        <v>46240</v>
      </c>
      <c r="D23" s="8" t="s">
        <v>9</v>
      </c>
      <c r="E23" s="9">
        <v>112000</v>
      </c>
      <c r="F23" s="10">
        <v>15.1899</v>
      </c>
      <c r="G23" s="7" t="s">
        <v>13</v>
      </c>
      <c r="H23" s="26">
        <f t="shared" si="0"/>
        <v>1701268.8</v>
      </c>
    </row>
    <row r="24" spans="1:11" ht="12.5">
      <c r="A24" s="7" t="s">
        <v>20</v>
      </c>
      <c r="B24" s="7" t="s">
        <v>8</v>
      </c>
      <c r="C24" s="8">
        <v>46241</v>
      </c>
      <c r="D24" s="8" t="s">
        <v>9</v>
      </c>
      <c r="E24" s="9">
        <v>968000</v>
      </c>
      <c r="F24" s="10">
        <v>15.513400000000001</v>
      </c>
      <c r="G24" s="7" t="s">
        <v>10</v>
      </c>
      <c r="H24" s="26">
        <f t="shared" si="0"/>
        <v>15016971.200000001</v>
      </c>
    </row>
    <row r="25" spans="1:11" ht="12.5">
      <c r="A25" s="7" t="s">
        <v>20</v>
      </c>
      <c r="B25" s="7" t="s">
        <v>8</v>
      </c>
      <c r="C25" s="8">
        <v>46241</v>
      </c>
      <c r="D25" s="8" t="s">
        <v>9</v>
      </c>
      <c r="E25" s="9">
        <v>518000</v>
      </c>
      <c r="F25" s="10">
        <v>15.5146</v>
      </c>
      <c r="G25" s="7" t="s">
        <v>11</v>
      </c>
      <c r="H25" s="26">
        <f t="shared" si="0"/>
        <v>8036562.7999999998</v>
      </c>
    </row>
    <row r="26" spans="1:11" ht="12.5">
      <c r="A26" s="7" t="s">
        <v>20</v>
      </c>
      <c r="B26" s="7" t="s">
        <v>8</v>
      </c>
      <c r="C26" s="8">
        <v>46241</v>
      </c>
      <c r="D26" s="8" t="s">
        <v>9</v>
      </c>
      <c r="E26" s="9">
        <v>113000</v>
      </c>
      <c r="F26" s="10">
        <v>15.507899999999999</v>
      </c>
      <c r="G26" s="7" t="s">
        <v>12</v>
      </c>
      <c r="H26" s="26">
        <f t="shared" si="0"/>
        <v>1752392.7</v>
      </c>
      <c r="K26" s="11"/>
    </row>
    <row r="27" spans="1:11" ht="12.5">
      <c r="A27" s="7" t="s">
        <v>20</v>
      </c>
      <c r="B27" s="7" t="s">
        <v>8</v>
      </c>
      <c r="C27" s="8">
        <v>46241</v>
      </c>
      <c r="D27" s="8" t="s">
        <v>9</v>
      </c>
      <c r="E27" s="9">
        <v>119000</v>
      </c>
      <c r="F27" s="10">
        <v>15.507199999999999</v>
      </c>
      <c r="G27" s="7" t="s">
        <v>13</v>
      </c>
      <c r="H27" s="26">
        <f t="shared" si="0"/>
        <v>1845356.7999999998</v>
      </c>
      <c r="K27" s="11"/>
    </row>
    <row r="28" spans="1:11" ht="12.5">
      <c r="A28" s="30" t="s">
        <v>20</v>
      </c>
      <c r="B28" s="30" t="s">
        <v>8</v>
      </c>
      <c r="C28" s="33">
        <v>46244</v>
      </c>
      <c r="D28" s="33" t="s">
        <v>9</v>
      </c>
      <c r="E28" s="32">
        <v>1014900</v>
      </c>
      <c r="F28" s="31">
        <v>15.4946</v>
      </c>
      <c r="G28" s="30" t="s">
        <v>10</v>
      </c>
      <c r="H28" s="34">
        <v>15725469.540000001</v>
      </c>
      <c r="K28" s="11"/>
    </row>
    <row r="29" spans="1:11" ht="12.5">
      <c r="A29" s="30" t="s">
        <v>20</v>
      </c>
      <c r="B29" s="30" t="s">
        <v>8</v>
      </c>
      <c r="C29" s="33">
        <v>46244</v>
      </c>
      <c r="D29" s="33" t="s">
        <v>9</v>
      </c>
      <c r="E29" s="32">
        <v>553000</v>
      </c>
      <c r="F29" s="31">
        <v>15.4954</v>
      </c>
      <c r="G29" s="30" t="s">
        <v>11</v>
      </c>
      <c r="H29" s="34">
        <v>8568956.1999999993</v>
      </c>
      <c r="K29" s="11"/>
    </row>
    <row r="30" spans="1:11" ht="12.5">
      <c r="A30" s="30" t="s">
        <v>20</v>
      </c>
      <c r="B30" s="30" t="s">
        <v>8</v>
      </c>
      <c r="C30" s="33">
        <v>46244</v>
      </c>
      <c r="D30" s="33" t="s">
        <v>9</v>
      </c>
      <c r="E30" s="32">
        <v>122000</v>
      </c>
      <c r="F30" s="31">
        <v>15.5016</v>
      </c>
      <c r="G30" s="30" t="s">
        <v>12</v>
      </c>
      <c r="H30" s="34">
        <v>1891195.2</v>
      </c>
      <c r="K30" s="11"/>
    </row>
    <row r="31" spans="1:11" ht="12.5">
      <c r="A31" s="30" t="s">
        <v>20</v>
      </c>
      <c r="B31" s="30" t="s">
        <v>8</v>
      </c>
      <c r="C31" s="33">
        <v>46244</v>
      </c>
      <c r="D31" s="33" t="s">
        <v>9</v>
      </c>
      <c r="E31" s="32">
        <v>126000</v>
      </c>
      <c r="F31" s="31">
        <v>15.496600000000001</v>
      </c>
      <c r="G31" s="30" t="s">
        <v>13</v>
      </c>
      <c r="H31" s="34">
        <v>1952571.6</v>
      </c>
      <c r="K31" s="11"/>
    </row>
    <row r="32" spans="1:11" ht="12.5">
      <c r="A32" s="30" t="s">
        <v>20</v>
      </c>
      <c r="B32" s="30" t="s">
        <v>8</v>
      </c>
      <c r="C32" s="33">
        <v>46245</v>
      </c>
      <c r="D32" s="33" t="s">
        <v>9</v>
      </c>
      <c r="E32" s="32">
        <v>1057700</v>
      </c>
      <c r="F32" s="31">
        <v>15.292</v>
      </c>
      <c r="G32" s="30" t="s">
        <v>10</v>
      </c>
      <c r="H32" s="34">
        <v>16174348.4</v>
      </c>
      <c r="K32" s="11"/>
    </row>
    <row r="33" spans="1:11" ht="12.5">
      <c r="A33" s="30" t="s">
        <v>20</v>
      </c>
      <c r="B33" s="30" t="s">
        <v>8</v>
      </c>
      <c r="C33" s="33">
        <v>46245</v>
      </c>
      <c r="D33" s="33" t="s">
        <v>9</v>
      </c>
      <c r="E33" s="32">
        <v>574500</v>
      </c>
      <c r="F33" s="31">
        <v>15.305899999999999</v>
      </c>
      <c r="G33" s="30" t="s">
        <v>11</v>
      </c>
      <c r="H33" s="34">
        <v>8793239.5499999989</v>
      </c>
      <c r="K33" s="11"/>
    </row>
    <row r="34" spans="1:11" ht="12.5">
      <c r="A34" s="30" t="s">
        <v>20</v>
      </c>
      <c r="B34" s="30" t="s">
        <v>8</v>
      </c>
      <c r="C34" s="33">
        <v>46245</v>
      </c>
      <c r="D34" s="33" t="s">
        <v>9</v>
      </c>
      <c r="E34" s="32">
        <v>128500</v>
      </c>
      <c r="F34" s="31">
        <v>15.289199999999999</v>
      </c>
      <c r="G34" s="30" t="s">
        <v>12</v>
      </c>
      <c r="H34" s="34">
        <v>1964662.2</v>
      </c>
      <c r="K34" s="11"/>
    </row>
    <row r="35" spans="1:11" ht="12.5">
      <c r="A35" s="30" t="s">
        <v>20</v>
      </c>
      <c r="B35" s="30" t="s">
        <v>8</v>
      </c>
      <c r="C35" s="33">
        <v>46245</v>
      </c>
      <c r="D35" s="33" t="s">
        <v>9</v>
      </c>
      <c r="E35" s="32">
        <v>131300</v>
      </c>
      <c r="F35" s="31">
        <v>15.290900000000001</v>
      </c>
      <c r="G35" s="30" t="s">
        <v>13</v>
      </c>
      <c r="H35" s="34">
        <v>2007695.1700000002</v>
      </c>
      <c r="K35" s="11"/>
    </row>
    <row r="36" spans="1:11" ht="12.5">
      <c r="A36" s="30" t="s">
        <v>20</v>
      </c>
      <c r="B36" s="30" t="s">
        <v>8</v>
      </c>
      <c r="C36" s="33">
        <v>46246</v>
      </c>
      <c r="D36" s="33" t="s">
        <v>9</v>
      </c>
      <c r="E36" s="32">
        <v>1005574</v>
      </c>
      <c r="F36" s="31">
        <v>14.856999999999999</v>
      </c>
      <c r="G36" s="30" t="s">
        <v>10</v>
      </c>
      <c r="H36" s="34">
        <v>14939812.918</v>
      </c>
      <c r="K36" s="11"/>
    </row>
    <row r="37" spans="1:11" ht="12.5">
      <c r="A37" s="30" t="s">
        <v>20</v>
      </c>
      <c r="B37" s="30" t="s">
        <v>8</v>
      </c>
      <c r="C37" s="33">
        <v>46246</v>
      </c>
      <c r="D37" s="33" t="s">
        <v>9</v>
      </c>
      <c r="E37" s="32">
        <v>545089</v>
      </c>
      <c r="F37" s="31">
        <v>14.855499999999999</v>
      </c>
      <c r="G37" s="30" t="s">
        <v>11</v>
      </c>
      <c r="H37" s="34">
        <v>8097569.6394999996</v>
      </c>
      <c r="K37" s="11"/>
    </row>
    <row r="38" spans="1:11" ht="12.5">
      <c r="A38" s="30" t="s">
        <v>20</v>
      </c>
      <c r="B38" s="30" t="s">
        <v>8</v>
      </c>
      <c r="C38" s="33">
        <v>46246</v>
      </c>
      <c r="D38" s="33" t="s">
        <v>9</v>
      </c>
      <c r="E38" s="32">
        <v>131400</v>
      </c>
      <c r="F38" s="31">
        <v>14.8581</v>
      </c>
      <c r="G38" s="30" t="s">
        <v>12</v>
      </c>
      <c r="H38" s="34">
        <v>1952354.34</v>
      </c>
      <c r="K38" s="11"/>
    </row>
    <row r="39" spans="1:11" ht="12.5">
      <c r="A39" s="30" t="s">
        <v>20</v>
      </c>
      <c r="B39" s="30" t="s">
        <v>8</v>
      </c>
      <c r="C39" s="33">
        <v>46246</v>
      </c>
      <c r="D39" s="33" t="s">
        <v>9</v>
      </c>
      <c r="E39" s="32">
        <v>133100</v>
      </c>
      <c r="F39" s="31">
        <v>14.857100000000001</v>
      </c>
      <c r="G39" s="30" t="s">
        <v>13</v>
      </c>
      <c r="H39" s="34">
        <v>1977480.01</v>
      </c>
      <c r="K39" s="11"/>
    </row>
    <row r="40" spans="1:11" ht="12.5">
      <c r="A40" s="30" t="s">
        <v>20</v>
      </c>
      <c r="B40" s="30" t="s">
        <v>8</v>
      </c>
      <c r="C40" s="33">
        <v>46247</v>
      </c>
      <c r="D40" s="33" t="s">
        <v>9</v>
      </c>
      <c r="E40" s="32">
        <v>1120494</v>
      </c>
      <c r="F40" s="31">
        <v>14.724399999999999</v>
      </c>
      <c r="G40" s="30" t="s">
        <v>10</v>
      </c>
      <c r="H40" s="34">
        <v>16498601.853599999</v>
      </c>
      <c r="K40" s="11"/>
    </row>
    <row r="41" spans="1:11" ht="12.5">
      <c r="A41" s="30" t="s">
        <v>20</v>
      </c>
      <c r="B41" s="30" t="s">
        <v>8</v>
      </c>
      <c r="C41" s="33">
        <v>46247</v>
      </c>
      <c r="D41" s="33" t="s">
        <v>9</v>
      </c>
      <c r="E41" s="32">
        <v>556031</v>
      </c>
      <c r="F41" s="31">
        <v>14.721399999999999</v>
      </c>
      <c r="G41" s="30" t="s">
        <v>11</v>
      </c>
      <c r="H41" s="34">
        <v>8185554.7633999996</v>
      </c>
      <c r="K41" s="11"/>
    </row>
    <row r="42" spans="1:11" ht="12.5">
      <c r="A42" s="30" t="s">
        <v>20</v>
      </c>
      <c r="B42" s="30" t="s">
        <v>8</v>
      </c>
      <c r="C42" s="33">
        <v>46247</v>
      </c>
      <c r="D42" s="33" t="s">
        <v>9</v>
      </c>
      <c r="E42" s="32">
        <v>98439</v>
      </c>
      <c r="F42" s="31">
        <v>14.7057</v>
      </c>
      <c r="G42" s="30" t="s">
        <v>12</v>
      </c>
      <c r="H42" s="34">
        <v>1447614.4023</v>
      </c>
      <c r="K42" s="11"/>
    </row>
    <row r="43" spans="1:11" ht="12.5">
      <c r="A43" s="30" t="s">
        <v>20</v>
      </c>
      <c r="B43" s="30" t="s">
        <v>8</v>
      </c>
      <c r="C43" s="33">
        <v>46247</v>
      </c>
      <c r="D43" s="33" t="s">
        <v>9</v>
      </c>
      <c r="E43" s="32">
        <v>136000</v>
      </c>
      <c r="F43" s="31">
        <v>14.7209</v>
      </c>
      <c r="G43" s="30" t="s">
        <v>13</v>
      </c>
      <c r="H43" s="34">
        <v>2002042.4000000001</v>
      </c>
      <c r="K43" s="11"/>
    </row>
    <row r="44" spans="1:11" ht="12.5">
      <c r="A44" s="30" t="s">
        <v>20</v>
      </c>
      <c r="B44" s="30" t="s">
        <v>8</v>
      </c>
      <c r="C44" s="33">
        <v>46248</v>
      </c>
      <c r="D44" s="33" t="s">
        <v>9</v>
      </c>
      <c r="E44" s="32">
        <v>1165036</v>
      </c>
      <c r="F44" s="31">
        <v>15.0489</v>
      </c>
      <c r="G44" s="30" t="s">
        <v>10</v>
      </c>
      <c r="H44" s="34">
        <v>17532510.260400001</v>
      </c>
      <c r="K44" s="11"/>
    </row>
    <row r="45" spans="1:11" ht="12.5">
      <c r="A45" s="30" t="s">
        <v>20</v>
      </c>
      <c r="B45" s="30" t="s">
        <v>8</v>
      </c>
      <c r="C45" s="33">
        <v>46248</v>
      </c>
      <c r="D45" s="33" t="s">
        <v>9</v>
      </c>
      <c r="E45" s="32">
        <v>578273</v>
      </c>
      <c r="F45" s="31">
        <v>15.049300000000001</v>
      </c>
      <c r="G45" s="30" t="s">
        <v>11</v>
      </c>
      <c r="H45" s="34">
        <v>8702603.8588999994</v>
      </c>
      <c r="K45" s="11"/>
    </row>
    <row r="46" spans="1:11" ht="12.5">
      <c r="A46" s="30" t="s">
        <v>20</v>
      </c>
      <c r="B46" s="30" t="s">
        <v>8</v>
      </c>
      <c r="C46" s="33">
        <v>46248</v>
      </c>
      <c r="D46" s="33" t="s">
        <v>9</v>
      </c>
      <c r="E46" s="32">
        <v>134000</v>
      </c>
      <c r="F46" s="31">
        <v>15.048</v>
      </c>
      <c r="G46" s="30" t="s">
        <v>12</v>
      </c>
      <c r="H46" s="34">
        <v>2016432</v>
      </c>
      <c r="K46" s="11"/>
    </row>
    <row r="47" spans="1:11" ht="13" thickBot="1">
      <c r="A47" s="30" t="s">
        <v>20</v>
      </c>
      <c r="B47" s="30" t="s">
        <v>8</v>
      </c>
      <c r="C47" s="33">
        <v>46248</v>
      </c>
      <c r="D47" s="33" t="s">
        <v>9</v>
      </c>
      <c r="E47" s="32">
        <v>138000</v>
      </c>
      <c r="F47" s="31">
        <v>15.046200000000001</v>
      </c>
      <c r="G47" s="30" t="s">
        <v>13</v>
      </c>
      <c r="H47" s="34">
        <v>2076375.6</v>
      </c>
      <c r="K47" s="11"/>
    </row>
    <row r="48" spans="1:11" ht="13.5" thickBot="1">
      <c r="A48" s="16" t="s">
        <v>14</v>
      </c>
      <c r="B48" s="17"/>
      <c r="C48" s="18"/>
      <c r="D48" s="18"/>
      <c r="E48" s="19">
        <f>SUM(E8:E47)</f>
        <v>12798336</v>
      </c>
      <c r="F48" s="20"/>
      <c r="G48" s="17"/>
      <c r="H48" s="27">
        <f>SUM(H8:H47)</f>
        <v>193934288.9061</v>
      </c>
      <c r="K48" s="11"/>
    </row>
    <row r="49" spans="1:7" ht="12.5">
      <c r="A49" s="12"/>
      <c r="B49" s="12"/>
      <c r="C49" s="13"/>
      <c r="D49" s="13"/>
      <c r="E49" s="14"/>
      <c r="F49" s="15"/>
      <c r="G49" s="12"/>
    </row>
    <row r="50" spans="1:7" ht="14">
      <c r="A50" s="4" t="s">
        <v>21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7019F1134948439520A87478FEB875" ma:contentTypeVersion="18" ma:contentTypeDescription="Create a new document." ma:contentTypeScope="" ma:versionID="5fd49d286241bd1b3a08e4c98e17cc07">
  <xsd:schema xmlns:xsd="http://www.w3.org/2001/XMLSchema" xmlns:xs="http://www.w3.org/2001/XMLSchema" xmlns:p="http://schemas.microsoft.com/office/2006/metadata/properties" xmlns:ns2="ad974265-49f5-4f25-b2e2-75b763261e90" xmlns:ns3="8e7800b0-bfe9-405a-bf72-353e86ea2d3d" targetNamespace="http://schemas.microsoft.com/office/2006/metadata/properties" ma:root="true" ma:fieldsID="7cd8169b84ef78802e2f465b3d11218f" ns2:_="" ns3:_="">
    <xsd:import namespace="ad974265-49f5-4f25-b2e2-75b763261e90"/>
    <xsd:import namespace="8e7800b0-bfe9-405a-bf72-353e86ea2d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74265-49f5-4f25-b2e2-75b763261e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800b0-bfe9-405a-bf72-353e86ea2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19aae7-e092-4cc0-a363-34266e6f9bd5}" ma:internalName="TaxCatchAll" ma:showField="CatchAllData" ma:web="8e7800b0-bfe9-405a-bf72-353e86ea2d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974265-49f5-4f25-b2e2-75b763261e90">
      <Terms xmlns="http://schemas.microsoft.com/office/infopath/2007/PartnerControls"/>
    </lcf76f155ced4ddcb4097134ff3c332f>
    <TaxCatchAll xmlns="8e7800b0-bfe9-405a-bf72-353e86ea2d3d" xsi:nil="true"/>
  </documentManagement>
</p:properties>
</file>

<file path=customXml/itemProps1.xml><?xml version="1.0" encoding="utf-8"?>
<ds:datastoreItem xmlns:ds="http://schemas.openxmlformats.org/officeDocument/2006/customXml" ds:itemID="{6C0B5CB1-F8D9-42C8-8BCC-D54EA1359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974265-49f5-4f25-b2e2-75b763261e90"/>
    <ds:schemaRef ds:uri="8e7800b0-bfe9-405a-bf72-353e86ea2d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DC92B0-AD0F-41B7-9112-2123113D8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8FA2D-6E60-4702-98D1-B0DDB581A589}">
  <ds:schemaRefs>
    <ds:schemaRef ds:uri="http://schemas.microsoft.com/office/2006/metadata/properties"/>
    <ds:schemaRef ds:uri="http://schemas.microsoft.com/office/infopath/2007/PartnerControls"/>
    <ds:schemaRef ds:uri="ad974265-49f5-4f25-b2e2-75b763261e90"/>
    <ds:schemaRef ds:uri="8e7800b0-bfe9-405a-bf72-353e86ea2d3d"/>
  </ds:schemaRefs>
</ds:datastoreItem>
</file>

<file path=docMetadata/LabelInfo.xml><?xml version="1.0" encoding="utf-8"?>
<clbl:labelList xmlns:clbl="http://schemas.microsoft.com/office/2020/mipLabelMetadata">
  <clbl:label id="{bbcb6b2f-8c7c-4e24-86e4-6c36fed00b78}" enabled="0" method="" siteId="{bbcb6b2f-8c7c-4e24-86e4-6c36fed00b7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SBB Weekly Report</vt:lpstr>
      <vt:lpstr>SBB Daily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Vergeer, Remco</dc:creator>
  <cp:lastModifiedBy>Hartman, Lauren</cp:lastModifiedBy>
  <dcterms:created xsi:type="dcterms:W3CDTF">2026-04-02T08:47:01Z</dcterms:created>
  <dcterms:modified xsi:type="dcterms:W3CDTF">2026-08-15T20:54:35Z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0x010100287019F1134948439520A87478FEB875</vt:lpwstr>
  </property>
  <property fmtid="{D5CDD505-2E9C-101B-9397-08002B2CF9AE}" pid="3" name="MediaServiceImageTags">
    <vt:lpwstr/>
  </property>
</Properties>
</file>