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CorpControllerAB\FPACorp\Annual Report\2024 Annual Report\Download files\Formatted excel files\"/>
    </mc:Choice>
  </mc:AlternateContent>
  <bookViews>
    <workbookView xWindow="0" yWindow="0" windowWidth="19200" windowHeight="8580" tabRatio="726"/>
  </bookViews>
  <sheets>
    <sheet name="Consolidated_Financial_Info" sheetId="2" r:id="rId1"/>
    <sheet name="Quarterly Seg Graphs" sheetId="10" state="hidden" r:id="rId2"/>
    <sheet name="Quarterly Fin Graphs" sheetId="11" state="hidden" r:id="rId3"/>
    <sheet name="Annual Op Graphs" sheetId="12" state="hidden" r:id="rId4"/>
    <sheet name="Quarterly Op Graphs" sheetId="13" state="hidden" r:id="rId5"/>
    <sheet name="Sample Graphs" sheetId="14" state="hidden" r:id="rId6"/>
    <sheet name="new graph on annual segmented" sheetId="15" state="hidden" r:id="rId7"/>
  </sheets>
  <definedNames>
    <definedName name="_1_0DS">#REF!</definedName>
    <definedName name="_10_hours">#REF!</definedName>
    <definedName name="_2_0DS">#REF!</definedName>
    <definedName name="_30_hours">#REF!</definedName>
    <definedName name="_5_hours">#REF!</definedName>
    <definedName name="_AI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am008" localSheetId="0">#REF!</definedName>
    <definedName name="_kam008">#REF!</definedName>
    <definedName name="_ls1">#REF!</definedName>
    <definedName name="_new2" localSheetId="0">#REF!</definedName>
    <definedName name="_new2">#REF!</definedName>
    <definedName name="_R112_1113">#REF!</definedName>
    <definedName name="_ss1">#REF!</definedName>
    <definedName name="_ts1">#REF!</definedName>
    <definedName name="_uac1">#REF!</definedName>
    <definedName name="_VRS1">#REF!</definedName>
    <definedName name="_VRS2">#REF!</definedName>
    <definedName name="a">#REF!</definedName>
    <definedName name="a175400411ytd">#REF!</definedName>
    <definedName name="AB_Bud_Act">#REF!</definedName>
    <definedName name="Accept_sort_sites">#REF!</definedName>
    <definedName name="Account_Map_Final">#REF!</definedName>
    <definedName name="actuals2001">#REF!</definedName>
    <definedName name="adds">#REF!</definedName>
    <definedName name="Appl_sort_sites">#REF!</definedName>
    <definedName name="Area_Input_curr_mo">#REF!</definedName>
    <definedName name="Area_Input_tot_yr">#REF!</definedName>
    <definedName name="Area_Input_YTD">#REF!</definedName>
    <definedName name="Area_lookup">#REF!</definedName>
    <definedName name="AUGUST">#REF!</definedName>
    <definedName name="average">#REF!</definedName>
    <definedName name="aveshares2001">#REF!</definedName>
    <definedName name="bat130ytd">#REF!</definedName>
    <definedName name="bat300ytd">#REF!</definedName>
    <definedName name="bat400ytd">#REF!</definedName>
    <definedName name="BC_Act">#REF!</definedName>
    <definedName name="BC_Bud">#REF!</definedName>
    <definedName name="BC_Bud_SKF">#REF!</definedName>
    <definedName name="bel501ytd">#REF!</definedName>
    <definedName name="bel503ytd">#REF!</definedName>
    <definedName name="bel504ytd">#REF!</definedName>
    <definedName name="bel505ytd">#REF!</definedName>
    <definedName name="bel506ytd">#REF!</definedName>
    <definedName name="bel901ytd">#REF!</definedName>
    <definedName name="bel903ytd">#REF!</definedName>
    <definedName name="bel904ytd">#REF!</definedName>
    <definedName name="bel905tyd">#REF!</definedName>
    <definedName name="bel905ytd">#REF!</definedName>
    <definedName name="bel906ytd">#REF!</definedName>
    <definedName name="budget">#REF!</definedName>
    <definedName name="Budget_Year">#REF!</definedName>
    <definedName name="budgetshares">#REF!</definedName>
    <definedName name="CapLabTotal">#REF!</definedName>
    <definedName name="car00801bytd">#REF!</definedName>
    <definedName name="car013ytd">#REF!</definedName>
    <definedName name="car027ytd">#REF!</definedName>
    <definedName name="car700ytd">#REF!</definedName>
    <definedName name="car701ytd">#REF!</definedName>
    <definedName name="car800ytd">#REF!</definedName>
    <definedName name="car801ytd">#REF!</definedName>
    <definedName name="Carryover">#REF!</definedName>
    <definedName name="cas002ytd">#REF!</definedName>
    <definedName name="cas007ytd">#REF!</definedName>
    <definedName name="cas008ytd">#REF!</definedName>
    <definedName name="cas01001bytd">#REF!</definedName>
    <definedName name="cas010101bytd">#REF!</definedName>
    <definedName name="cas010ytd">#REF!</definedName>
    <definedName name="CAS10001BYTD">#REF!</definedName>
    <definedName name="cas100ytd">#REF!</definedName>
    <definedName name="cas101ytd">#REF!</definedName>
    <definedName name="cas102ytd">#REF!</definedName>
    <definedName name="cas107ytd">#REF!</definedName>
    <definedName name="cas108ytd">#REF!</definedName>
    <definedName name="CAS20601YTD">#REF!</definedName>
    <definedName name="cas402ytd">#REF!</definedName>
    <definedName name="cas403ytd">#REF!</definedName>
    <definedName name="cashflow" localSheetId="0">#REF!</definedName>
    <definedName name="cashflow">#REF!</definedName>
    <definedName name="casmpytd">#REF!</definedName>
    <definedName name="cbm1207cnt1ytd">#REF!</definedName>
    <definedName name="CEAedONLY">#REF!</definedName>
    <definedName name="CFBU">#REF!</definedName>
    <definedName name="cheqytd">#REF!</definedName>
    <definedName name="chg100ytd">#REF!</definedName>
    <definedName name="chg200ytd">#REF!</definedName>
    <definedName name="chg900ytd">#REF!</definedName>
    <definedName name="CivilsApr">#REF!</definedName>
    <definedName name="CivilsAug">#REF!</definedName>
    <definedName name="CivilsDec">#REF!</definedName>
    <definedName name="CivilsFeb">#REF!</definedName>
    <definedName name="CivilsII">#REF!</definedName>
    <definedName name="CivilsJan">#REF!</definedName>
    <definedName name="CivilsJul">#REF!</definedName>
    <definedName name="CivilsJun">#REF!</definedName>
    <definedName name="CivilsMar">#REF!</definedName>
    <definedName name="CivilsMay">#REF!</definedName>
    <definedName name="CivilsNov">#REF!</definedName>
    <definedName name="CivilsOct">#REF!</definedName>
    <definedName name="CivilsSep">#REF!</definedName>
    <definedName name="CivilsTotal">#REF!</definedName>
    <definedName name="CMB1207CNT1RYTD">#REF!</definedName>
    <definedName name="cogsbasic">#REF!</definedName>
    <definedName name="cogsMovie">#REF!</definedName>
    <definedName name="cogsmusic">#REF!</definedName>
    <definedName name="cogsPPV">#REF!</definedName>
    <definedName name="cogsSpecial">#REF!</definedName>
    <definedName name="cogsVOD">#REF!</definedName>
    <definedName name="comm">#REF!</definedName>
    <definedName name="commission">#REF!</definedName>
    <definedName name="condensed">#REF!</definedName>
    <definedName name="CPE_ACOS">#REF!</definedName>
    <definedName name="CPE_AREV">#REF!</definedName>
    <definedName name="CPE_MARGIN">#REF!</definedName>
    <definedName name="Current_Period">#REF!</definedName>
    <definedName name="D6.04">#REF!</definedName>
    <definedName name="Data_HQ">#REF!</definedName>
    <definedName name="DB">#REF!</definedName>
    <definedName name="DBase">#REF!</definedName>
    <definedName name="dd">#REF!</definedName>
    <definedName name="DECEMBER">#REF!</definedName>
    <definedName name="Design_sort_sites">#REF!</definedName>
    <definedName name="detail">#REF!</definedName>
    <definedName name="DETAILEXPENSE">#REF!</definedName>
    <definedName name="DETAILREVENUE">#REF!</definedName>
    <definedName name="dfdkjf" localSheetId="0">#REF!</definedName>
    <definedName name="dfdkjf">#REF!</definedName>
    <definedName name="dis100ytd">#REF!</definedName>
    <definedName name="dis20000ytd">#REF!</definedName>
    <definedName name="dis20001ytd">#REF!</definedName>
    <definedName name="Drivers">#REF!</definedName>
    <definedName name="DS2A">#REF!</definedName>
    <definedName name="DS2AA">#REF!</definedName>
    <definedName name="DS5.1">#REF!</definedName>
    <definedName name="DS5AA">#REF!</definedName>
    <definedName name="dummy">#REF!</definedName>
    <definedName name="EAPR99">#REF!</definedName>
    <definedName name="EAUG99">#REF!</definedName>
    <definedName name="EAUGUST">#REF!</definedName>
    <definedName name="EBITDA">#REF!</definedName>
    <definedName name="ebitda_bu_actuals">#REF!</definedName>
    <definedName name="ebitda_com_actuals">#REF!</definedName>
    <definedName name="ebitda_cons_actuals">#REF!</definedName>
    <definedName name="ebitda_mob_actuals">#REF!</definedName>
    <definedName name="EDEC99">#REF!</definedName>
    <definedName name="EDECEMBER">#REF!</definedName>
    <definedName name="EFEB00">#REF!</definedName>
    <definedName name="EFEB99">#REF!</definedName>
    <definedName name="EJAN00">#REF!</definedName>
    <definedName name="EJAN99">#REF!</definedName>
    <definedName name="EJULY">#REF!</definedName>
    <definedName name="EJULY99">#REF!</definedName>
    <definedName name="EJUN99">#REF!</definedName>
    <definedName name="EJUNE">#REF!</definedName>
    <definedName name="ELIMINATION1">#REF!</definedName>
    <definedName name="ELIMINATION2">#REF!</definedName>
    <definedName name="EMAR00">#REF!</definedName>
    <definedName name="EMAR99">#REF!</definedName>
    <definedName name="EMAY99">#REF!</definedName>
    <definedName name="ENOV99">#REF!</definedName>
    <definedName name="ENOVEMBER">#REF!</definedName>
    <definedName name="EOCT99">#REF!</definedName>
    <definedName name="EOCTOBER">#REF!</definedName>
    <definedName name="EqptII">#REF!</definedName>
    <definedName name="EqptTotal">#REF!</definedName>
    <definedName name="Equip.II.map">#REF!</definedName>
    <definedName name="equip_costs">#REF!</definedName>
    <definedName name="ESEP99">#REF!</definedName>
    <definedName name="ESEPTEMBER">#REF!</definedName>
    <definedName name="exp_bu_actuals">#REF!</definedName>
    <definedName name="exp_com_actuals">#REF!</definedName>
    <definedName name="exp_cons_actuals">#REF!</definedName>
    <definedName name="exp_mob_actuals">#REF!</definedName>
    <definedName name="EXPCHARTACT">#REF!</definedName>
    <definedName name="Facilities_sort_sites">#REF!</definedName>
    <definedName name="Fam">#REF!</definedName>
    <definedName name="famousytd">#REF!</definedName>
    <definedName name="fddf" localSheetId="0">#REF!</definedName>
    <definedName name="fddf">#REF!</definedName>
    <definedName name="figures">#REF!</definedName>
    <definedName name="Finance.Cat">#REF!</definedName>
    <definedName name="fixedcost">#REF!</definedName>
    <definedName name="fon12071tyd">#REF!</definedName>
    <definedName name="fon12072ytd">#REF!</definedName>
    <definedName name="fon12073ytd">#REF!</definedName>
    <definedName name="fonytd">#REF!</definedName>
    <definedName name="Forecast_Monthly_Churn_Rate">#REF!</definedName>
    <definedName name="Forecast_Monthly_UpgradeSwap_Rate">#REF!</definedName>
    <definedName name="GWP1FREYTD">#REF!</definedName>
    <definedName name="hire_tbl">#REF!</definedName>
    <definedName name="hire_tbl_final">#REF!</definedName>
    <definedName name="hire_tbl_mstr">#REF!</definedName>
    <definedName name="hso3momytd">#REF!</definedName>
    <definedName name="IAPPL">#REF!</definedName>
    <definedName name="ICPECOS">#REF!</definedName>
    <definedName name="ICPEREV">#REF!</definedName>
    <definedName name="ILAN">#REF!</definedName>
    <definedName name="Impact">#REF!</definedName>
    <definedName name="Input_Area_Revenue">#REF!</definedName>
    <definedName name="IOTHER">#REF!</definedName>
    <definedName name="IP">#REF!</definedName>
    <definedName name="IREVCHARTEBITDA">#REF!</definedName>
    <definedName name="IREVCHARTREV">#REF!</definedName>
    <definedName name="IWAND">#REF!</definedName>
    <definedName name="IWANO">#REF!</definedName>
    <definedName name="IWANV">#REF!</definedName>
    <definedName name="JULY">#REF!</definedName>
    <definedName name="JUNE">#REF!</definedName>
    <definedName name="Location">#REF!</definedName>
    <definedName name="LS">#REF!</definedName>
    <definedName name="LSS">#REF!</definedName>
    <definedName name="Map">#REF!</definedName>
    <definedName name="MARCHOUTLOOK">#REF!</definedName>
    <definedName name="MESSAGE_CENTRE2">#REF!</definedName>
    <definedName name="mis">#REF!</definedName>
    <definedName name="nbpq270bbcytd">#REF!</definedName>
    <definedName name="nbpq270lbcytd">#REF!</definedName>
    <definedName name="nbpq270pbcytd">#REF!</definedName>
    <definedName name="nbpq270ybcytd">#REF!</definedName>
    <definedName name="networkmaint">#REF!</definedName>
    <definedName name="new" localSheetId="0">#REF!</definedName>
    <definedName name="new">#REF!</definedName>
    <definedName name="nex001bytd">#REF!</definedName>
    <definedName name="nex001fytd">#REF!</definedName>
    <definedName name="nex001pytd">#REF!</definedName>
    <definedName name="nex004bytd">#REF!</definedName>
    <definedName name="nex004fytd">#REF!</definedName>
    <definedName name="nex004pytd">#REF!</definedName>
    <definedName name="NIAPPL">#REF!</definedName>
    <definedName name="NICPECOS">#REF!</definedName>
    <definedName name="NICPEREV">#REF!</definedName>
    <definedName name="NILAN">#REF!</definedName>
    <definedName name="NIOTHER">#REF!</definedName>
    <definedName name="NIREVCHARTEBITDA">#REF!</definedName>
    <definedName name="NIREVCHARTREV">#REF!</definedName>
    <definedName name="NIWAND">#REF!</definedName>
    <definedName name="NIWANO">#REF!</definedName>
    <definedName name="NIWANV">#REF!</definedName>
    <definedName name="nonilecbudget">#REF!</definedName>
    <definedName name="nonilecreported">#REF!</definedName>
    <definedName name="not" localSheetId="0">#REF!</definedName>
    <definedName name="not">#REF!</definedName>
    <definedName name="NOVEMBER">#REF!</definedName>
    <definedName name="OAUGUST">#REF!</definedName>
    <definedName name="OCTOBER">#REF!</definedName>
    <definedName name="ODECEMBER">#REF!</definedName>
    <definedName name="OJULY">#REF!</definedName>
    <definedName name="OJUNE">#REF!</definedName>
    <definedName name="ONOVEMBER">#REF!</definedName>
    <definedName name="OOCTOBER">#REF!</definedName>
    <definedName name="OSC_sort_sites">#REF!</definedName>
    <definedName name="OSEPTEMBER">#REF!</definedName>
    <definedName name="other">#REF!</definedName>
    <definedName name="other_schedule">#REF!</definedName>
    <definedName name="PAGE2">#REF!</definedName>
    <definedName name="Pay_per_view">#REF!</definedName>
    <definedName name="PCA_Rpt">#REF!</definedName>
    <definedName name="PCS">#REF!</definedName>
    <definedName name="POP_List_sort_sites">#REF!</definedName>
    <definedName name="Portfolio">#REF!</definedName>
    <definedName name="pre12070ytd">#REF!</definedName>
    <definedName name="PrepaidUpgrade">#REF!</definedName>
    <definedName name="priceyear">#REF!</definedName>
    <definedName name="print">#REF!</definedName>
    <definedName name="_xlnm.Print_Area" localSheetId="0">Consolidated_Financial_Info!$A$1:$J$61</definedName>
    <definedName name="PRINTOCT">#REF!</definedName>
    <definedName name="Probability">#REF!</definedName>
    <definedName name="Product">#REF!</definedName>
    <definedName name="Product_curr_mo">#REF!</definedName>
    <definedName name="Product_tot_yr">#REF!</definedName>
    <definedName name="Product_ytd">#REF!</definedName>
    <definedName name="Program">#REF!</definedName>
    <definedName name="pur017ytd">#REF!</definedName>
    <definedName name="pur200ytd">#REF!</definedName>
    <definedName name="qn012dasytd">#REF!</definedName>
    <definedName name="raparf01ytd">#REF!</definedName>
    <definedName name="rasb01ytd">#REF!</definedName>
    <definedName name="rashtbo1ytd">#REF!</definedName>
    <definedName name="rasnybo1ytd">#REF!</definedName>
    <definedName name="ReducedUpgrade">#REF!</definedName>
    <definedName name="Region">#REF!</definedName>
    <definedName name="Rental">#REF!</definedName>
    <definedName name="repare01ytd">#REF!</definedName>
    <definedName name="rev_bu_actuals">#REF!</definedName>
    <definedName name="rev_com_actuals">#REF!</definedName>
    <definedName name="rev_cons_actuals">#REF!</definedName>
    <definedName name="rev_mob_actuals">#REF!</definedName>
    <definedName name="REVCHARTACT">#REF!</definedName>
    <definedName name="RevenueSAP">#REF!</definedName>
    <definedName name="rtn12070ytd">#REF!</definedName>
    <definedName name="sales">#REF!</definedName>
    <definedName name="SAnComplete">#REF!</definedName>
    <definedName name="SCFP_DETAIL">#REF!</definedName>
    <definedName name="SCFP_FINAL">#REF!</definedName>
    <definedName name="sepdata">#REF!</definedName>
    <definedName name="SEPTEMBER">#REF!</definedName>
    <definedName name="shared">#REF!</definedName>
    <definedName name="SMART8">#REF!</definedName>
    <definedName name="snr200ytd">#REF!</definedName>
    <definedName name="sort">#REF!</definedName>
    <definedName name="SS">#REF!</definedName>
    <definedName name="SSS">#REF!</definedName>
    <definedName name="sub4cast">#REF!</definedName>
    <definedName name="SubRegion">#REF!</definedName>
    <definedName name="Summary">#REF!</definedName>
    <definedName name="Summary_Schedule">#REF!</definedName>
    <definedName name="swp12070ytd">#REF!</definedName>
    <definedName name="TAC_DATA_sort_sites">#REF!</definedName>
    <definedName name="tbl_active_to_inactive">#REF!</definedName>
    <definedName name="tbl_churn_source">#REF!</definedName>
    <definedName name="tbl_emptype_change">#REF!</definedName>
    <definedName name="tbl_hc_reg">#REF!</definedName>
    <definedName name="tbl_hc_temp">#REF!</definedName>
    <definedName name="tbl_hc_total">#REF!</definedName>
    <definedName name="tbl_inactive_to_active">#REF!</definedName>
    <definedName name="tbl_lob_movein">#REF!</definedName>
    <definedName name="tbl_lob_moveout">#REF!</definedName>
    <definedName name="tbl_monthend_hires">#REF!</definedName>
    <definedName name="tbl_movement_within">#REF!</definedName>
    <definedName name="tbl_mth_source">#REF!</definedName>
    <definedName name="tbl_offstaff">#REF!</definedName>
    <definedName name="tbl_type_change">#REF!</definedName>
    <definedName name="Technology">#REF!</definedName>
    <definedName name="telecomSummary">#REF!</definedName>
    <definedName name="test">#REF!</definedName>
    <definedName name="TEST0">#REF!</definedName>
    <definedName name="test04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5">#REF!</definedName>
    <definedName name="TEST6">#REF!</definedName>
    <definedName name="TEST7">#REF!</definedName>
    <definedName name="TEST8">#REF!</definedName>
    <definedName name="TEST9">#REF!</definedName>
    <definedName name="TESTHKEY">#REF!</definedName>
    <definedName name="testhockey">#REF!</definedName>
    <definedName name="testkey5">#REF!</definedName>
    <definedName name="TESTKEYS">#REF!</definedName>
    <definedName name="TESTVKEY">#REF!</definedName>
    <definedName name="thankytd">#REF!</definedName>
    <definedName name="too" localSheetId="0">#REF!</definedName>
    <definedName name="too">#REF!</definedName>
    <definedName name="TOTALREVCHARTEBITDA">#REF!</definedName>
    <definedName name="TOTALREVCHARTREV">#REF!</definedName>
    <definedName name="TS">#REF!</definedName>
    <definedName name="TSS">#REF!</definedName>
    <definedName name="ValidSWType">#REF!</definedName>
    <definedName name="var">#REF!</definedName>
    <definedName name="Variance_MktgSales">#REF!</definedName>
    <definedName name="VideoRate">#REF!</definedName>
    <definedName name="virus" localSheetId="0">#REF!</definedName>
    <definedName name="virus">#REF!</definedName>
    <definedName name="virus3" localSheetId="0">#REF!</definedName>
    <definedName name="virus3">#REF!</definedName>
    <definedName name="virus4" localSheetId="0">#REF!</definedName>
    <definedName name="virus4">#REF!</definedName>
    <definedName name="w" localSheetId="0">#REF!</definedName>
    <definedName name="w">#REF!</definedName>
    <definedName name="wan">#REF!</definedName>
    <definedName name="WGP1ENGYTD">#REF!</definedName>
    <definedName name="whatisthis" localSheetId="0">#REF!</definedName>
    <definedName name="whatisthis">#REF!</definedName>
    <definedName name="WHOLESALE2">#REF!</definedName>
    <definedName name="wrn.1996." localSheetId="0">#REF!</definedName>
    <definedName name="wrn.1996.">#REF!</definedName>
    <definedName name="wrn.IT._.Metrics." localSheetId="0">#REF!</definedName>
    <definedName name="wrn.IT._.Metrics.">#REF!</definedName>
    <definedName name="wrn.Summary._.Report." localSheetId="0">#REF!</definedName>
    <definedName name="wrn.Summary._.Report.">#REF!</definedName>
    <definedName name="x33746641ytd">#REF!</definedName>
    <definedName name="x33760681ytd">#REF!</definedName>
    <definedName name="Z_B008F9EE_3F54_11D7_949E_0050BA116C93_.wvu.Cols" localSheetId="1">#REF!</definedName>
    <definedName name="Z_B008F9EE_3F54_11D7_949E_0050BA116C93_.wvu.PrintArea" localSheetId="0">Consolidated_Financial_Info!$B$2:$G$32</definedName>
    <definedName name="Z_B008F9EE_3F54_11D7_949E_0050BA116C93_.wvu.PrintArea" localSheetId="2">#REF!</definedName>
    <definedName name="Z_B008F9EE_3F54_11D7_949E_0050BA116C93_.wvu.PrintArea" localSheetId="1">#REF!</definedName>
  </definedNames>
  <calcPr calcId="162913" iterate="1"/>
</workbook>
</file>

<file path=xl/calcChain.xml><?xml version="1.0" encoding="utf-8"?>
<calcChain xmlns="http://schemas.openxmlformats.org/spreadsheetml/2006/main">
  <c r="H40" i="15" l="1"/>
  <c r="G40" i="15"/>
  <c r="F40" i="15"/>
  <c r="E40" i="15"/>
  <c r="D40" i="15"/>
  <c r="C40" i="15"/>
  <c r="B40" i="15"/>
  <c r="G5" i="15"/>
  <c r="H2" i="15"/>
  <c r="H5" i="15" s="1"/>
  <c r="G2" i="15"/>
  <c r="F2" i="15"/>
  <c r="F5" i="15" s="1"/>
  <c r="E2" i="15"/>
  <c r="E5" i="15" s="1"/>
  <c r="D2" i="15"/>
  <c r="D5" i="15" s="1"/>
  <c r="C2" i="15"/>
  <c r="C5" i="15" s="1"/>
  <c r="B2" i="15"/>
  <c r="B5" i="15" s="1"/>
</calcChain>
</file>

<file path=xl/sharedStrings.xml><?xml version="1.0" encoding="utf-8"?>
<sst xmlns="http://schemas.openxmlformats.org/spreadsheetml/2006/main" count="142" uniqueCount="88">
  <si>
    <t>Annual consolidated financial information</t>
  </si>
  <si>
    <t>Consolidated</t>
  </si>
  <si>
    <t>Quarterly consolidated financial information</t>
  </si>
  <si>
    <t>Depreciation and amortization</t>
  </si>
  <si>
    <t>Financing costs before long-term debt prepayment premium</t>
  </si>
  <si>
    <t>Long-term debt prepayment premium</t>
  </si>
  <si>
    <t>Income taxes</t>
  </si>
  <si>
    <t>Basic total weighted average shares outstanding (millions)</t>
  </si>
  <si>
    <t>Year-end shares outstanding (millions)</t>
  </si>
  <si>
    <t>Owners' equity</t>
  </si>
  <si>
    <t>Period-end shares outstanding (millions)</t>
  </si>
  <si>
    <t>Basic EPS</t>
  </si>
  <si>
    <t>High-speed Internet subscribers (000s)</t>
  </si>
  <si>
    <t>Communications</t>
  </si>
  <si>
    <t>Q1</t>
  </si>
  <si>
    <t>Q2</t>
  </si>
  <si>
    <t>Q3</t>
  </si>
  <si>
    <t>Q4</t>
  </si>
  <si>
    <t>Revenue</t>
  </si>
  <si>
    <t>EBITDA</t>
  </si>
  <si>
    <t>High SpeedNet Adds</t>
  </si>
  <si>
    <t>Mobility</t>
  </si>
  <si>
    <t>Wireless Net Adds</t>
  </si>
  <si>
    <t>Income From Continuing ops</t>
  </si>
  <si>
    <t>operations expense</t>
  </si>
  <si>
    <t>Annual Operating Stats</t>
  </si>
  <si>
    <t>00</t>
  </si>
  <si>
    <t>01</t>
  </si>
  <si>
    <t>02</t>
  </si>
  <si>
    <t>Net Debt to EBITDA</t>
  </si>
  <si>
    <t>Net Debt to Total Capitalization</t>
  </si>
  <si>
    <t>Quarterly Operating Stats</t>
  </si>
  <si>
    <t>Quarterly</t>
  </si>
  <si>
    <t xml:space="preserve">Q1 </t>
  </si>
  <si>
    <t>Annual</t>
  </si>
  <si>
    <t>95</t>
  </si>
  <si>
    <t>96</t>
  </si>
  <si>
    <t>97</t>
  </si>
  <si>
    <t>98</t>
  </si>
  <si>
    <t>99</t>
  </si>
  <si>
    <t>Internet subscribers</t>
  </si>
  <si>
    <t xml:space="preserve">NALs in service </t>
  </si>
  <si>
    <t>TV subscribers</t>
  </si>
  <si>
    <t>Total wireline subscribers</t>
  </si>
  <si>
    <t>Dial-up Internet subscribers (000s)</t>
  </si>
  <si>
    <t>Internet subscribers (000s)</t>
  </si>
  <si>
    <t>Dividends declared per share</t>
  </si>
  <si>
    <r>
      <t>Statement of income</t>
    </r>
    <r>
      <rPr>
        <sz val="8"/>
        <color theme="1"/>
        <rFont val="Helvetica Neue"/>
      </rPr>
      <t xml:space="preserve"> (millions) </t>
    </r>
  </si>
  <si>
    <r>
      <t xml:space="preserve">Financial position </t>
    </r>
    <r>
      <rPr>
        <sz val="8"/>
        <color theme="1"/>
        <rFont val="Helvetica Neue"/>
      </rPr>
      <t>(millions)</t>
    </r>
  </si>
  <si>
    <r>
      <t xml:space="preserve">Statement of income </t>
    </r>
    <r>
      <rPr>
        <sz val="7"/>
        <color theme="1"/>
        <rFont val="Helvetica Neue"/>
      </rPr>
      <t xml:space="preserve">(millions) </t>
    </r>
  </si>
  <si>
    <t xml:space="preserve"> </t>
  </si>
  <si>
    <r>
      <t>Operating revenues and other income</t>
    </r>
    <r>
      <rPr>
        <vertAlign val="superscript"/>
        <sz val="7"/>
        <rFont val="Helvetica-Light"/>
      </rPr>
      <t>1</t>
    </r>
  </si>
  <si>
    <t>Goods and services purchased</t>
  </si>
  <si>
    <t>Employee benefits expense</t>
  </si>
  <si>
    <t>Operating revenues</t>
  </si>
  <si>
    <r>
      <t>Operating income</t>
    </r>
    <r>
      <rPr>
        <vertAlign val="superscript"/>
        <sz val="7"/>
        <color theme="1"/>
        <rFont val="Helvetica Neue"/>
      </rPr>
      <t>1</t>
    </r>
  </si>
  <si>
    <r>
      <t>Income before income taxes</t>
    </r>
    <r>
      <rPr>
        <vertAlign val="superscript"/>
        <sz val="7"/>
        <color theme="1"/>
        <rFont val="Helvetica Neue"/>
      </rPr>
      <t>1</t>
    </r>
  </si>
  <si>
    <r>
      <t>Net income</t>
    </r>
    <r>
      <rPr>
        <vertAlign val="superscript"/>
        <sz val="7"/>
        <color theme="1"/>
        <rFont val="Helvetica Neue"/>
      </rPr>
      <t>1</t>
    </r>
  </si>
  <si>
    <r>
      <t>Net income attributable to common shares</t>
    </r>
    <r>
      <rPr>
        <vertAlign val="superscript"/>
        <sz val="7"/>
        <color theme="1"/>
        <rFont val="Helvetica Neue"/>
      </rPr>
      <t>1</t>
    </r>
  </si>
  <si>
    <t xml:space="preserve">Operating revenues </t>
  </si>
  <si>
    <t>Long-term debt (includes current maturities)</t>
  </si>
  <si>
    <t>Share information</t>
  </si>
  <si>
    <t>Q4 2023</t>
  </si>
  <si>
    <t>Q3 2023</t>
  </si>
  <si>
    <t>Q2 2023</t>
  </si>
  <si>
    <t>Q1 2023</t>
  </si>
  <si>
    <r>
      <t>Adjusted EBITDA</t>
    </r>
    <r>
      <rPr>
        <vertAlign val="superscript"/>
        <sz val="7"/>
        <rFont val="Helvetica-Light"/>
      </rPr>
      <t>2</t>
    </r>
  </si>
  <si>
    <r>
      <t>Other income</t>
    </r>
    <r>
      <rPr>
        <vertAlign val="superscript"/>
        <sz val="7"/>
        <color theme="1"/>
        <rFont val="Helvetica Neue"/>
      </rPr>
      <t>1</t>
    </r>
  </si>
  <si>
    <r>
      <t>EBITDA</t>
    </r>
    <r>
      <rPr>
        <vertAlign val="superscript"/>
        <sz val="7"/>
        <color theme="1"/>
        <rFont val="Calibri"/>
        <family val="2"/>
      </rPr>
      <t>1,</t>
    </r>
    <r>
      <rPr>
        <vertAlign val="superscript"/>
        <sz val="7"/>
        <rFont val="Calibri"/>
        <family val="2"/>
      </rPr>
      <t>2</t>
    </r>
  </si>
  <si>
    <r>
      <t>Adjusted EBITDA</t>
    </r>
    <r>
      <rPr>
        <vertAlign val="superscript"/>
        <sz val="7"/>
        <color theme="1"/>
        <rFont val="Helvetica Neue"/>
      </rPr>
      <t>2</t>
    </r>
  </si>
  <si>
    <r>
      <t>Basic earnings per share (EPS)</t>
    </r>
    <r>
      <rPr>
        <vertAlign val="superscript"/>
        <sz val="7"/>
        <color theme="1"/>
        <rFont val="Helvetica Neue"/>
      </rPr>
      <t>1</t>
    </r>
  </si>
  <si>
    <r>
      <t>Net debt</t>
    </r>
    <r>
      <rPr>
        <vertAlign val="superscript"/>
        <sz val="7"/>
        <color theme="1"/>
        <rFont val="Helvetica Neue"/>
      </rPr>
      <t>2</t>
    </r>
  </si>
  <si>
    <t>Included a pre-tax gain of $410 million on the disposition of our financial solutions business in the fourth quarter of 2021.</t>
  </si>
  <si>
    <t>Other income</t>
  </si>
  <si>
    <t>Operating revenues and other income</t>
  </si>
  <si>
    <t>Operating income</t>
  </si>
  <si>
    <t>Income before income taxes</t>
  </si>
  <si>
    <t>Net income</t>
  </si>
  <si>
    <t>Net income attributable to common shares</t>
  </si>
  <si>
    <r>
      <t>EBITDA</t>
    </r>
    <r>
      <rPr>
        <vertAlign val="superscript"/>
        <sz val="7"/>
        <rFont val="Helvetica-Light"/>
      </rPr>
      <t>2</t>
    </r>
  </si>
  <si>
    <t>Q4 2024</t>
  </si>
  <si>
    <t>Q3 2024</t>
  </si>
  <si>
    <t>Q2 2024</t>
  </si>
  <si>
    <t>Q1 2024</t>
  </si>
  <si>
    <t>Total assets</t>
  </si>
  <si>
    <t>These are non-GAAP and other specified financial measures, which do not have standardized meanings under IFRS Accounting Standards and might not be comparable to those presented by other issuers. For more information, see Section 11.1 of the MD&amp;A.</t>
  </si>
  <si>
    <r>
      <t>Share</t>
    </r>
    <r>
      <rPr>
        <b/>
        <vertAlign val="superscript"/>
        <sz val="8"/>
        <rFont val="Helvetica-Light"/>
      </rPr>
      <t xml:space="preserve"> </t>
    </r>
    <r>
      <rPr>
        <b/>
        <sz val="8"/>
        <rFont val="Helvetica-Light"/>
      </rPr>
      <t>information</t>
    </r>
  </si>
  <si>
    <t>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</si>
</sst>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_);\(&quot;$&quot;#,##0.0\)"/>
    <numFmt numFmtId="168" formatCode="_(&quot;$&quot;* #,##0_);_(&quot;$&quot;* \(#,##0\);_(&quot;$&quot;* &quot;-&quot;??_);_(@_)"/>
    <numFmt numFmtId="169" formatCode="_(&quot;$&quot;* #,##0_);_(&quot;$&quot;* \(#,##0\);_(&quot;$&quot;* &quot;-&quot;?_);_(@_)"/>
    <numFmt numFmtId="171" formatCode="0.0%"/>
    <numFmt numFmtId="177" formatCode="#,##0.00000"/>
    <numFmt numFmtId="179" formatCode="_-* #,##0.0000_-;\-* #,##0.0000_-;_-* &quot;-&quot;??_-;_-@_-"/>
    <numFmt numFmtId="180" formatCode="_-&quot;$&quot;* #,##0_-;\-&quot;$&quot;* #,##0_-;_-&quot;$&quot;* &quot;-&quot;??_-;_-@_-"/>
    <numFmt numFmtId="182" formatCode="#,##0.0000"/>
    <numFmt numFmtId="184" formatCode="_-* #,##0_-;\-* #,##0_-;_-* &quot;-&quot;??_-;_-@_-"/>
  </numFmts>
  <fonts count="35">
    <font>
      <sz val="10"/>
      <color rgb="FF000000"/>
      <name val="Arial"/>
    </font>
    <font>
      <sz val="7"/>
      <color theme="1"/>
      <name val="Helvetica Neue"/>
    </font>
    <font>
      <b/>
      <sz val="7"/>
      <color theme="1"/>
      <name val="Helvetica Neue"/>
    </font>
    <font>
      <b/>
      <sz val="14"/>
      <color rgb="FF0000FF"/>
      <name val="Helvetica Neue"/>
    </font>
    <font>
      <sz val="8"/>
      <color theme="1"/>
      <name val="Helvetica Neue"/>
    </font>
    <font>
      <b/>
      <sz val="8"/>
      <color theme="1"/>
      <name val="Helvetica Neue"/>
    </font>
    <font>
      <sz val="8"/>
      <color rgb="FF000000"/>
      <name val="Helvetica Neue"/>
    </font>
    <font>
      <b/>
      <sz val="8"/>
      <color rgb="FF000000"/>
      <name val="Helvetica Neue"/>
    </font>
    <font>
      <sz val="10"/>
      <color theme="1"/>
      <name val="Arial"/>
      <family val="2"/>
    </font>
    <font>
      <sz val="7"/>
      <color rgb="FF000000"/>
      <name val="Helvetica Neue"/>
    </font>
    <font>
      <sz val="7"/>
      <color rgb="FFFF0000"/>
      <name val="Helvetica Neue"/>
    </font>
    <font>
      <sz val="6"/>
      <color theme="1"/>
      <name val="Helvetica Neue"/>
    </font>
    <font>
      <b/>
      <sz val="10"/>
      <color theme="1"/>
      <name val="Arial"/>
      <family val="2"/>
    </font>
    <font>
      <sz val="7"/>
      <name val="Helvetica Neue"/>
    </font>
    <font>
      <b/>
      <sz val="7"/>
      <name val="Helvetica Neue"/>
    </font>
    <font>
      <b/>
      <sz val="10"/>
      <color rgb="FF000000"/>
      <name val="Helvetica Neue"/>
    </font>
    <font>
      <b/>
      <u/>
      <sz val="10"/>
      <color theme="1"/>
      <name val="Arial"/>
      <family val="2"/>
    </font>
    <font>
      <b/>
      <u/>
      <sz val="10"/>
      <color theme="1"/>
      <name val="Arial"/>
      <family val="2"/>
    </font>
    <font>
      <sz val="10"/>
      <color theme="1"/>
      <name val="Calibri"/>
      <family val="2"/>
    </font>
    <font>
      <sz val="16"/>
      <color theme="1"/>
      <name val="Arial"/>
      <family val="2"/>
    </font>
    <font>
      <vertAlign val="superscript"/>
      <sz val="7"/>
      <name val="Helvetica-Light"/>
    </font>
    <font>
      <b/>
      <vertAlign val="superscript"/>
      <sz val="8"/>
      <name val="Helvetica-Light"/>
    </font>
    <font>
      <b/>
      <sz val="8"/>
      <name val="Helvetica-Light"/>
    </font>
    <font>
      <sz val="10"/>
      <color rgb="FF000000"/>
      <name val="Arial"/>
      <family val="2"/>
    </font>
    <font>
      <sz val="10"/>
      <name val="Arial"/>
      <family val="2"/>
    </font>
    <font>
      <vertAlign val="superscript"/>
      <sz val="7"/>
      <color theme="1"/>
      <name val="Helvetica Neue"/>
    </font>
    <font>
      <sz val="10"/>
      <color rgb="FF000000"/>
      <name val="Arial"/>
      <family val="2"/>
    </font>
    <font>
      <sz val="6"/>
      <name val="Helvetica Neue"/>
    </font>
    <font>
      <i/>
      <sz val="8"/>
      <color theme="1"/>
      <name val="Helvetica Neue"/>
    </font>
    <font>
      <i/>
      <sz val="7"/>
      <name val="Helvetica Neue"/>
    </font>
    <font>
      <sz val="10"/>
      <color rgb="FF000000"/>
      <name val="Arial"/>
      <family val="2"/>
    </font>
    <font>
      <vertAlign val="superscript"/>
      <sz val="7"/>
      <color theme="1"/>
      <name val="Calibri"/>
      <family val="2"/>
    </font>
    <font>
      <vertAlign val="superscript"/>
      <sz val="7"/>
      <name val="Calibri"/>
      <family val="2"/>
    </font>
    <font>
      <b/>
      <strike/>
      <sz val="7"/>
      <color theme="1"/>
      <name val="Helvetica Neue"/>
    </font>
    <font>
      <strike/>
      <sz val="7"/>
      <color theme="1"/>
      <name val="Helvetica Neue"/>
    </font>
  </fonts>
  <fills count="6">
    <fill>
      <patternFill patternType="none"/>
    </fill>
    <fill>
      <patternFill patternType="gray125"/>
    </fill>
    <fill>
      <patternFill patternType="solid">
        <fgColor rgb="FFFFFF00"/>
        <bgColor rgb="FFFFFF00"/>
      </patternFill>
    </fill>
    <fill>
      <patternFill patternType="solid">
        <fgColor rgb="FFFFFF99"/>
        <bgColor rgb="FFFFFF99"/>
      </patternFill>
    </fill>
    <fill>
      <patternFill patternType="solid">
        <fgColor rgb="FF99CCFF"/>
        <bgColor rgb="FF99CCFF"/>
      </patternFill>
    </fill>
    <fill>
      <patternFill patternType="solid">
        <fgColor theme="0"/>
        <bgColor indexed="64"/>
      </patternFill>
    </fill>
  </fills>
  <borders count="5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5" fontId="23" fillId="0" borderId="0" applyFont="0" applyFill="0" applyBorder="0" applyAlignment="0" applyProtection="0"/>
    <xf numFmtId="9" fontId="23" fillId="0" borderId="0" applyFont="0" applyFill="0" applyBorder="0" applyAlignment="0" applyProtection="0"/>
    <xf numFmtId="0" fontId="24" fillId="0" borderId="24"/>
    <xf numFmtId="164" fontId="30" fillId="0" borderId="0" applyFont="0" applyFill="0" applyBorder="0" applyAlignment="0" applyProtection="0"/>
  </cellStyleXfs>
  <cellXfs count="231">
    <xf numFmtId="0" fontId="0" fillId="0" borderId="0" xfId="0" applyFont="1" applyAlignment="1"/>
    <xf numFmtId="167" fontId="9" fillId="0" borderId="7" xfId="0" applyNumberFormat="1" applyFont="1" applyBorder="1" applyAlignment="1">
      <alignment vertical="center" wrapText="1"/>
    </xf>
    <xf numFmtId="167" fontId="9" fillId="0" borderId="10" xfId="0" applyNumberFormat="1" applyFont="1" applyBorder="1" applyAlignment="1">
      <alignment vertical="center" wrapText="1"/>
    </xf>
    <xf numFmtId="0" fontId="8" fillId="0" borderId="0" xfId="0" applyFont="1" applyAlignment="1">
      <alignment wrapText="1"/>
    </xf>
    <xf numFmtId="38" fontId="1" fillId="0" borderId="0" xfId="0" applyNumberFormat="1" applyFont="1" applyAlignment="1">
      <alignment vertical="center" wrapText="1"/>
    </xf>
    <xf numFmtId="0" fontId="8" fillId="0" borderId="0" xfId="0" applyFont="1"/>
    <xf numFmtId="0" fontId="8" fillId="0" borderId="0" xfId="0" applyFont="1" applyAlignment="1">
      <alignment vertical="center"/>
    </xf>
    <xf numFmtId="38" fontId="1" fillId="0" borderId="0" xfId="0" applyNumberFormat="1" applyFont="1" applyAlignment="1">
      <alignment horizontal="right" vertical="center"/>
    </xf>
    <xf numFmtId="38" fontId="1" fillId="0" borderId="8" xfId="0" applyNumberFormat="1" applyFont="1" applyBorder="1" applyAlignment="1">
      <alignment horizontal="right" vertical="center"/>
    </xf>
    <xf numFmtId="38" fontId="9" fillId="0" borderId="0" xfId="0" applyNumberFormat="1" applyFont="1" applyAlignment="1">
      <alignment horizontal="right" vertical="center"/>
    </xf>
    <xf numFmtId="38" fontId="1" fillId="0" borderId="1" xfId="0" applyNumberFormat="1" applyFont="1" applyBorder="1" applyAlignment="1">
      <alignment horizontal="right" vertical="center"/>
    </xf>
    <xf numFmtId="38" fontId="9" fillId="0" borderId="1" xfId="0" applyNumberFormat="1" applyFont="1" applyBorder="1" applyAlignment="1">
      <alignment horizontal="right" vertical="center"/>
    </xf>
    <xf numFmtId="171" fontId="2" fillId="0" borderId="0" xfId="0" applyNumberFormat="1" applyFont="1" applyAlignment="1">
      <alignment horizontal="right" vertical="center"/>
    </xf>
    <xf numFmtId="171" fontId="1" fillId="0" borderId="0" xfId="0" applyNumberFormat="1" applyFont="1" applyAlignment="1">
      <alignment horizontal="right" vertical="center"/>
    </xf>
    <xf numFmtId="38" fontId="2" fillId="0" borderId="12" xfId="0" applyNumberFormat="1" applyFont="1" applyBorder="1" applyAlignment="1">
      <alignment horizontal="right" vertical="center"/>
    </xf>
    <xf numFmtId="38" fontId="1" fillId="0" borderId="6" xfId="0" applyNumberFormat="1" applyFont="1" applyBorder="1" applyAlignment="1">
      <alignment horizontal="right" vertical="center"/>
    </xf>
    <xf numFmtId="38" fontId="2" fillId="0" borderId="0" xfId="0" applyNumberFormat="1" applyFont="1" applyAlignment="1">
      <alignment horizontal="right" vertical="center"/>
    </xf>
    <xf numFmtId="0" fontId="16" fillId="0" borderId="0" xfId="0" applyFont="1"/>
    <xf numFmtId="0" fontId="12" fillId="2" borderId="14" xfId="0" applyFont="1" applyFill="1" applyBorder="1" applyAlignment="1">
      <alignment horizontal="center"/>
    </xf>
    <xf numFmtId="0" fontId="18" fillId="0" borderId="0" xfId="0" applyFont="1"/>
    <xf numFmtId="166" fontId="8" fillId="0" borderId="0" xfId="0" applyNumberFormat="1" applyFont="1"/>
    <xf numFmtId="1" fontId="8" fillId="0" borderId="0" xfId="0" applyNumberFormat="1" applyFont="1"/>
    <xf numFmtId="0" fontId="12" fillId="2" borderId="14" xfId="0" quotePrefix="1" applyFont="1" applyFill="1" applyBorder="1" applyAlignment="1">
      <alignment horizontal="center"/>
    </xf>
    <xf numFmtId="0" fontId="19" fillId="0" borderId="0" xfId="0" applyFont="1"/>
    <xf numFmtId="0" fontId="12" fillId="0" borderId="0" xfId="0" applyFont="1" applyAlignment="1">
      <alignment horizontal="center"/>
    </xf>
    <xf numFmtId="0" fontId="8" fillId="3" borderId="3" xfId="0" applyFont="1" applyFill="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49" fontId="8" fillId="4" borderId="3" xfId="0" applyNumberFormat="1" applyFont="1" applyFill="1" applyBorder="1" applyAlignment="1">
      <alignment horizontal="center"/>
    </xf>
    <xf numFmtId="0" fontId="15" fillId="0" borderId="8" xfId="0" applyFont="1" applyBorder="1" applyAlignment="1">
      <alignmen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6" fillId="0" borderId="6" xfId="0" applyFont="1" applyBorder="1" applyAlignment="1">
      <alignment vertical="center"/>
    </xf>
    <xf numFmtId="0" fontId="7" fillId="0" borderId="12" xfId="0" applyFont="1" applyBorder="1" applyAlignment="1">
      <alignment vertical="center"/>
    </xf>
    <xf numFmtId="38" fontId="1" fillId="0" borderId="7" xfId="0" applyNumberFormat="1" applyFont="1" applyBorder="1" applyAlignment="1">
      <alignment vertical="center" wrapText="1"/>
    </xf>
    <xf numFmtId="38" fontId="9" fillId="0" borderId="0" xfId="0" applyNumberFormat="1" applyFont="1" applyAlignment="1">
      <alignment vertical="center" wrapText="1"/>
    </xf>
    <xf numFmtId="38" fontId="2" fillId="0" borderId="9" xfId="0" applyNumberFormat="1" applyFont="1" applyBorder="1" applyAlignment="1">
      <alignment vertical="center" wrapText="1"/>
    </xf>
    <xf numFmtId="43" fontId="1"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9" fillId="0" borderId="2" xfId="0" applyNumberFormat="1" applyFont="1" applyBorder="1" applyAlignment="1">
      <alignment horizontal="right" vertical="center"/>
    </xf>
    <xf numFmtId="38" fontId="9" fillId="0" borderId="4" xfId="0" applyNumberFormat="1" applyFont="1" applyBorder="1" applyAlignment="1">
      <alignment horizontal="right" vertical="center"/>
    </xf>
    <xf numFmtId="38" fontId="1" fillId="0" borderId="4" xfId="0" applyNumberFormat="1" applyFont="1" applyBorder="1" applyAlignment="1">
      <alignment horizontal="right" vertical="center"/>
    </xf>
    <xf numFmtId="38" fontId="2" fillId="0" borderId="5" xfId="0" applyNumberFormat="1" applyFont="1" applyBorder="1" applyAlignment="1">
      <alignment horizontal="right" vertical="center"/>
    </xf>
    <xf numFmtId="0" fontId="1" fillId="5" borderId="0" xfId="0" applyFont="1" applyFill="1" applyAlignment="1">
      <alignment vertical="center"/>
    </xf>
    <xf numFmtId="167" fontId="1" fillId="5" borderId="33" xfId="0" applyNumberFormat="1" applyFont="1" applyFill="1" applyBorder="1" applyAlignment="1">
      <alignment vertical="center" wrapText="1"/>
    </xf>
    <xf numFmtId="0" fontId="10" fillId="5" borderId="0" xfId="0" applyFont="1" applyFill="1" applyAlignment="1">
      <alignment vertical="center"/>
    </xf>
    <xf numFmtId="0" fontId="4" fillId="5" borderId="0" xfId="0" applyFont="1" applyFill="1" applyAlignment="1">
      <alignment vertical="center"/>
    </xf>
    <xf numFmtId="0" fontId="2" fillId="5" borderId="20" xfId="0" applyFont="1" applyFill="1" applyBorder="1" applyAlignment="1">
      <alignment horizontal="right" vertical="center"/>
    </xf>
    <xf numFmtId="167" fontId="1" fillId="5" borderId="39" xfId="0" applyNumberFormat="1" applyFont="1" applyFill="1" applyBorder="1" applyAlignment="1">
      <alignment vertical="center" wrapText="1"/>
    </xf>
    <xf numFmtId="167" fontId="1" fillId="5" borderId="40" xfId="0" applyNumberFormat="1" applyFont="1" applyFill="1" applyBorder="1" applyAlignment="1">
      <alignment vertical="center" wrapText="1"/>
    </xf>
    <xf numFmtId="167" fontId="1" fillId="5" borderId="24" xfId="0" applyNumberFormat="1" applyFont="1" applyFill="1" applyBorder="1" applyAlignment="1">
      <alignment vertical="center" wrapText="1"/>
    </xf>
    <xf numFmtId="167" fontId="1" fillId="5" borderId="42" xfId="0" applyNumberFormat="1" applyFont="1" applyFill="1" applyBorder="1" applyAlignment="1">
      <alignment vertical="center" wrapText="1"/>
    </xf>
    <xf numFmtId="0" fontId="11" fillId="5" borderId="0" xfId="0" applyFont="1" applyFill="1"/>
    <xf numFmtId="0" fontId="11" fillId="5" borderId="0" xfId="0" applyFont="1" applyFill="1" applyAlignment="1">
      <alignment horizontal="center" vertical="top"/>
    </xf>
    <xf numFmtId="0" fontId="4" fillId="5" borderId="24" xfId="0" applyFont="1" applyFill="1" applyBorder="1" applyAlignment="1">
      <alignment vertical="center"/>
    </xf>
    <xf numFmtId="0" fontId="1" fillId="5" borderId="0" xfId="0" applyFont="1" applyFill="1"/>
    <xf numFmtId="0" fontId="28" fillId="5" borderId="0" xfId="0" applyFont="1" applyFill="1" applyAlignment="1">
      <alignment vertical="center"/>
    </xf>
    <xf numFmtId="0" fontId="29" fillId="5" borderId="0" xfId="0" applyFont="1" applyFill="1" applyAlignment="1">
      <alignment vertical="center"/>
    </xf>
    <xf numFmtId="0" fontId="23" fillId="5" borderId="0" xfId="0" applyFont="1" applyFill="1" applyAlignment="1"/>
    <xf numFmtId="167" fontId="2" fillId="5" borderId="24" xfId="0" applyNumberFormat="1" applyFont="1" applyFill="1" applyBorder="1" applyAlignment="1">
      <alignment wrapText="1"/>
    </xf>
    <xf numFmtId="167" fontId="1" fillId="5" borderId="24" xfId="0" applyNumberFormat="1" applyFont="1" applyFill="1" applyBorder="1" applyAlignment="1">
      <alignment wrapText="1"/>
    </xf>
    <xf numFmtId="0" fontId="2" fillId="5" borderId="21" xfId="0" applyFont="1" applyFill="1" applyBorder="1" applyAlignment="1">
      <alignment horizontal="right" vertical="center"/>
    </xf>
    <xf numFmtId="0" fontId="1" fillId="5" borderId="0" xfId="0" applyFont="1" applyFill="1" applyAlignment="1">
      <alignment wrapText="1"/>
    </xf>
    <xf numFmtId="0" fontId="1" fillId="5" borderId="16" xfId="0" applyFont="1" applyFill="1" applyBorder="1" applyAlignment="1">
      <alignment horizontal="right" vertical="center"/>
    </xf>
    <xf numFmtId="0" fontId="1" fillId="5" borderId="17" xfId="0" applyFont="1" applyFill="1" applyBorder="1" applyAlignment="1">
      <alignment horizontal="right" vertical="center"/>
    </xf>
    <xf numFmtId="0" fontId="1" fillId="5" borderId="27" xfId="0" applyFont="1" applyFill="1" applyBorder="1" applyAlignment="1">
      <alignment horizontal="right" vertical="center"/>
    </xf>
    <xf numFmtId="0" fontId="1" fillId="5" borderId="39" xfId="0" applyFont="1" applyFill="1" applyBorder="1" applyAlignment="1">
      <alignment vertical="center" wrapText="1"/>
    </xf>
    <xf numFmtId="167" fontId="1" fillId="5" borderId="48" xfId="0" applyNumberFormat="1" applyFont="1" applyFill="1" applyBorder="1" applyAlignment="1">
      <alignment vertical="center" wrapText="1"/>
    </xf>
    <xf numFmtId="167" fontId="1" fillId="5" borderId="50" xfId="0" applyNumberFormat="1" applyFont="1" applyFill="1" applyBorder="1" applyAlignment="1">
      <alignment vertical="center" wrapText="1"/>
    </xf>
    <xf numFmtId="167" fontId="1" fillId="5" borderId="49" xfId="0" applyNumberFormat="1" applyFont="1" applyFill="1" applyBorder="1" applyAlignment="1">
      <alignment vertical="center" wrapText="1"/>
    </xf>
    <xf numFmtId="167" fontId="1" fillId="5" borderId="30" xfId="0" applyNumberFormat="1" applyFont="1" applyFill="1" applyBorder="1" applyAlignment="1">
      <alignment vertical="center" wrapText="1"/>
    </xf>
    <xf numFmtId="0" fontId="4" fillId="5" borderId="31" xfId="0" applyFont="1" applyFill="1" applyBorder="1" applyAlignment="1">
      <alignment vertical="center" wrapText="1"/>
    </xf>
    <xf numFmtId="0" fontId="4" fillId="5" borderId="24" xfId="0" applyFont="1" applyFill="1" applyBorder="1" applyAlignment="1">
      <alignment vertical="center" wrapText="1"/>
    </xf>
    <xf numFmtId="0" fontId="1" fillId="5" borderId="33" xfId="0" applyFont="1" applyFill="1" applyBorder="1" applyAlignment="1">
      <alignment vertical="center" wrapText="1"/>
    </xf>
    <xf numFmtId="0" fontId="5" fillId="5" borderId="24" xfId="0" applyFont="1" applyFill="1" applyBorder="1" applyAlignment="1">
      <alignment vertical="center" wrapText="1"/>
    </xf>
    <xf numFmtId="0" fontId="5" fillId="5" borderId="46" xfId="0" applyFont="1" applyFill="1" applyBorder="1" applyAlignment="1">
      <alignment vertical="center" wrapText="1"/>
    </xf>
    <xf numFmtId="167" fontId="1" fillId="5" borderId="34" xfId="0" applyNumberFormat="1" applyFont="1" applyFill="1" applyBorder="1" applyAlignment="1">
      <alignment vertical="center" wrapText="1"/>
    </xf>
    <xf numFmtId="167" fontId="1" fillId="5" borderId="47" xfId="0" applyNumberFormat="1" applyFont="1" applyFill="1" applyBorder="1" applyAlignment="1">
      <alignment vertical="center" wrapText="1"/>
    </xf>
    <xf numFmtId="0" fontId="2" fillId="5" borderId="24" xfId="0" applyFont="1" applyFill="1" applyBorder="1" applyAlignment="1">
      <alignment horizontal="right" vertical="center"/>
    </xf>
    <xf numFmtId="0" fontId="2" fillId="5" borderId="15" xfId="0" applyFont="1" applyFill="1" applyBorder="1" applyAlignment="1">
      <alignment horizontal="right" vertical="center"/>
    </xf>
    <xf numFmtId="0" fontId="2" fillId="5" borderId="13" xfId="0" applyFont="1" applyFill="1" applyBorder="1" applyAlignment="1">
      <alignment horizontal="right" vertical="center"/>
    </xf>
    <xf numFmtId="167" fontId="1" fillId="5" borderId="51" xfId="0" applyNumberFormat="1" applyFont="1" applyFill="1" applyBorder="1" applyAlignment="1">
      <alignment vertical="center" wrapText="1"/>
    </xf>
    <xf numFmtId="0" fontId="4" fillId="5" borderId="32" xfId="0" applyFont="1" applyFill="1" applyBorder="1" applyAlignment="1">
      <alignment vertical="center" wrapText="1"/>
    </xf>
    <xf numFmtId="166" fontId="4" fillId="5" borderId="24" xfId="0" applyNumberFormat="1" applyFont="1" applyFill="1" applyBorder="1" applyAlignment="1">
      <alignment vertical="center"/>
    </xf>
    <xf numFmtId="22" fontId="33" fillId="5" borderId="24" xfId="0" applyNumberFormat="1" applyFont="1" applyFill="1" applyBorder="1" applyAlignment="1">
      <alignment horizontal="left" vertical="center"/>
    </xf>
    <xf numFmtId="0" fontId="1" fillId="5" borderId="41" xfId="0" applyFont="1" applyFill="1" applyBorder="1" applyAlignment="1">
      <alignment vertical="center" wrapText="1"/>
    </xf>
    <xf numFmtId="167" fontId="1" fillId="5" borderId="41" xfId="0" applyNumberFormat="1" applyFont="1" applyFill="1" applyBorder="1" applyAlignment="1">
      <alignment vertical="center" wrapText="1"/>
    </xf>
    <xf numFmtId="166" fontId="4" fillId="5" borderId="0" xfId="0" applyNumberFormat="1" applyFont="1" applyFill="1" applyAlignment="1">
      <alignment vertical="center"/>
    </xf>
    <xf numFmtId="168" fontId="2" fillId="5" borderId="24" xfId="0" applyNumberFormat="1" applyFont="1" applyFill="1" applyBorder="1" applyAlignment="1">
      <alignment horizontal="right" vertical="center" wrapText="1"/>
    </xf>
    <xf numFmtId="168" fontId="1" fillId="5" borderId="24" xfId="0" applyNumberFormat="1" applyFont="1" applyFill="1" applyBorder="1" applyAlignment="1">
      <alignment horizontal="right" vertical="center" wrapText="1"/>
    </xf>
    <xf numFmtId="168" fontId="1" fillId="5" borderId="26" xfId="0" applyNumberFormat="1" applyFont="1" applyFill="1" applyBorder="1" applyAlignment="1">
      <alignment horizontal="right" vertical="center" wrapText="1"/>
    </xf>
    <xf numFmtId="9" fontId="4" fillId="5" borderId="0" xfId="2" applyFont="1" applyFill="1" applyAlignment="1">
      <alignment vertical="center"/>
    </xf>
    <xf numFmtId="3" fontId="2" fillId="5" borderId="44" xfId="0" applyNumberFormat="1" applyFont="1" applyFill="1" applyBorder="1" applyAlignment="1">
      <alignment horizontal="right" vertical="center" wrapText="1"/>
    </xf>
    <xf numFmtId="3" fontId="1" fillId="5" borderId="44" xfId="0" applyNumberFormat="1" applyFont="1" applyFill="1" applyBorder="1" applyAlignment="1">
      <alignment horizontal="right" vertical="center" wrapText="1"/>
    </xf>
    <xf numFmtId="3" fontId="1" fillId="5" borderId="45" xfId="0" applyNumberFormat="1" applyFont="1" applyFill="1" applyBorder="1" applyAlignment="1">
      <alignment horizontal="right" vertical="center" wrapText="1"/>
    </xf>
    <xf numFmtId="168" fontId="1" fillId="5" borderId="36" xfId="0" applyNumberFormat="1" applyFont="1" applyFill="1" applyBorder="1" applyAlignment="1">
      <alignment horizontal="right" vertical="center" wrapText="1"/>
    </xf>
    <xf numFmtId="168" fontId="1" fillId="5" borderId="37" xfId="0" applyNumberFormat="1" applyFont="1" applyFill="1" applyBorder="1" applyAlignment="1">
      <alignment horizontal="right" vertical="center" wrapText="1"/>
    </xf>
    <xf numFmtId="3" fontId="2" fillId="5" borderId="24" xfId="0" applyNumberFormat="1" applyFont="1" applyFill="1" applyBorder="1" applyAlignment="1">
      <alignment horizontal="right" vertical="center" wrapText="1"/>
    </xf>
    <xf numFmtId="3" fontId="1" fillId="5" borderId="24" xfId="0" applyNumberFormat="1" applyFont="1" applyFill="1" applyBorder="1" applyAlignment="1">
      <alignment horizontal="right" vertical="center" wrapText="1"/>
    </xf>
    <xf numFmtId="3" fontId="1" fillId="5" borderId="26" xfId="0" applyNumberFormat="1" applyFont="1" applyFill="1" applyBorder="1" applyAlignment="1">
      <alignment horizontal="right" vertical="center" wrapText="1"/>
    </xf>
    <xf numFmtId="3" fontId="2" fillId="5" borderId="42" xfId="0" applyNumberFormat="1" applyFont="1" applyFill="1" applyBorder="1" applyAlignment="1">
      <alignment horizontal="right" vertical="center" wrapText="1"/>
    </xf>
    <xf numFmtId="3" fontId="1" fillId="5" borderId="44" xfId="0" applyNumberFormat="1" applyFont="1" applyFill="1" applyBorder="1" applyAlignment="1">
      <alignment vertical="center" wrapText="1"/>
    </xf>
    <xf numFmtId="3" fontId="1" fillId="5" borderId="45" xfId="0" applyNumberFormat="1" applyFont="1" applyFill="1" applyBorder="1" applyAlignment="1">
      <alignment vertical="center" wrapText="1"/>
    </xf>
    <xf numFmtId="3" fontId="1" fillId="5" borderId="24" xfId="0" applyNumberFormat="1" applyFont="1" applyFill="1" applyBorder="1" applyAlignment="1">
      <alignment vertical="center" wrapText="1"/>
    </xf>
    <xf numFmtId="3" fontId="1" fillId="5" borderId="26" xfId="0" applyNumberFormat="1" applyFont="1" applyFill="1" applyBorder="1" applyAlignment="1">
      <alignment vertical="center" wrapText="1"/>
    </xf>
    <xf numFmtId="165" fontId="2" fillId="5" borderId="44" xfId="1" applyFont="1" applyFill="1" applyBorder="1" applyAlignment="1">
      <alignment horizontal="right" vertical="center" wrapText="1"/>
    </xf>
    <xf numFmtId="165" fontId="1" fillId="5" borderId="44" xfId="1" applyFont="1" applyFill="1" applyBorder="1" applyAlignment="1">
      <alignment vertical="center" wrapText="1"/>
    </xf>
    <xf numFmtId="0" fontId="1" fillId="5" borderId="24" xfId="0" applyFont="1" applyFill="1" applyBorder="1" applyAlignment="1">
      <alignment vertical="center" wrapText="1"/>
    </xf>
    <xf numFmtId="180" fontId="1" fillId="5" borderId="31" xfId="4" applyNumberFormat="1" applyFont="1" applyFill="1" applyBorder="1" applyAlignment="1">
      <alignment horizontal="right" vertical="center" wrapText="1"/>
    </xf>
    <xf numFmtId="180" fontId="1" fillId="5" borderId="32" xfId="4" applyNumberFormat="1" applyFont="1" applyFill="1" applyBorder="1" applyAlignment="1">
      <alignment horizontal="right" vertical="center" wrapText="1"/>
    </xf>
    <xf numFmtId="0" fontId="1" fillId="5" borderId="0" xfId="0" applyFont="1" applyFill="1" applyAlignment="1">
      <alignment horizontal="right" vertical="center"/>
    </xf>
    <xf numFmtId="168" fontId="2" fillId="5" borderId="30" xfId="0" applyNumberFormat="1" applyFont="1" applyFill="1" applyBorder="1" applyAlignment="1">
      <alignment horizontal="right" vertical="center" wrapText="1"/>
    </xf>
    <xf numFmtId="168" fontId="2" fillId="5" borderId="49" xfId="0" applyNumberFormat="1" applyFont="1" applyFill="1" applyBorder="1" applyAlignment="1">
      <alignment horizontal="right" vertical="center" wrapText="1"/>
    </xf>
    <xf numFmtId="180" fontId="1" fillId="5" borderId="36" xfId="4" applyNumberFormat="1" applyFont="1" applyFill="1" applyBorder="1" applyAlignment="1">
      <alignment horizontal="right" vertical="center" wrapText="1"/>
    </xf>
    <xf numFmtId="180" fontId="1" fillId="5" borderId="37" xfId="4" applyNumberFormat="1" applyFont="1" applyFill="1" applyBorder="1" applyAlignment="1">
      <alignment horizontal="right" vertical="center" wrapText="1"/>
    </xf>
    <xf numFmtId="180" fontId="1" fillId="5" borderId="44" xfId="4" applyNumberFormat="1" applyFont="1" applyFill="1" applyBorder="1" applyAlignment="1">
      <alignment horizontal="right" vertical="center" wrapText="1"/>
    </xf>
    <xf numFmtId="180" fontId="1" fillId="5" borderId="45" xfId="4" applyNumberFormat="1" applyFont="1" applyFill="1" applyBorder="1" applyAlignment="1">
      <alignment horizontal="right" vertical="center" wrapText="1"/>
    </xf>
    <xf numFmtId="0" fontId="4" fillId="5" borderId="44" xfId="0" applyFont="1" applyFill="1" applyBorder="1" applyAlignment="1">
      <alignment vertical="center" wrapText="1"/>
    </xf>
    <xf numFmtId="0" fontId="5" fillId="5" borderId="35" xfId="0" applyFont="1" applyFill="1" applyBorder="1" applyAlignment="1">
      <alignment vertical="center" wrapText="1"/>
    </xf>
    <xf numFmtId="0" fontId="4" fillId="5" borderId="35" xfId="0" applyFont="1" applyFill="1" applyBorder="1" applyAlignment="1">
      <alignment vertical="center" wrapText="1"/>
    </xf>
    <xf numFmtId="3" fontId="14" fillId="5" borderId="24" xfId="0" applyNumberFormat="1" applyFont="1" applyFill="1" applyBorder="1" applyAlignment="1">
      <alignment horizontal="right" vertical="center" wrapText="1"/>
    </xf>
    <xf numFmtId="3" fontId="13" fillId="5" borderId="24" xfId="0" applyNumberFormat="1" applyFont="1" applyFill="1" applyBorder="1" applyAlignment="1">
      <alignment vertical="center" wrapText="1"/>
    </xf>
    <xf numFmtId="3" fontId="13" fillId="5" borderId="26" xfId="0" applyNumberFormat="1" applyFont="1" applyFill="1" applyBorder="1" applyAlignment="1">
      <alignment vertical="center" wrapText="1"/>
    </xf>
    <xf numFmtId="3" fontId="14" fillId="5" borderId="44" xfId="0" applyNumberFormat="1" applyFont="1" applyFill="1" applyBorder="1" applyAlignment="1">
      <alignment horizontal="right" vertical="center" wrapText="1"/>
    </xf>
    <xf numFmtId="3" fontId="13" fillId="5" borderId="44" xfId="0" applyNumberFormat="1" applyFont="1" applyFill="1" applyBorder="1" applyAlignment="1">
      <alignment vertical="center" wrapText="1"/>
    </xf>
    <xf numFmtId="3" fontId="13" fillId="5" borderId="45" xfId="0" applyNumberFormat="1" applyFont="1" applyFill="1" applyBorder="1" applyAlignment="1">
      <alignment vertical="center" wrapText="1"/>
    </xf>
    <xf numFmtId="44" fontId="13" fillId="5" borderId="24" xfId="0" applyNumberFormat="1" applyFont="1" applyFill="1" applyBorder="1" applyAlignment="1">
      <alignment horizontal="right" vertical="center" wrapText="1"/>
    </xf>
    <xf numFmtId="44" fontId="13" fillId="5" borderId="26" xfId="0" applyNumberFormat="1" applyFont="1" applyFill="1" applyBorder="1" applyAlignment="1">
      <alignment horizontal="right" vertical="center" wrapText="1"/>
    </xf>
    <xf numFmtId="182" fontId="14" fillId="5" borderId="44" xfId="0" applyNumberFormat="1" applyFont="1" applyFill="1" applyBorder="1" applyAlignment="1">
      <alignment horizontal="right" vertical="center" wrapText="1"/>
    </xf>
    <xf numFmtId="182" fontId="13" fillId="5" borderId="44" xfId="0" applyNumberFormat="1" applyFont="1" applyFill="1" applyBorder="1" applyAlignment="1">
      <alignment vertical="center" wrapText="1"/>
    </xf>
    <xf numFmtId="177" fontId="13" fillId="5" borderId="45" xfId="0" applyNumberFormat="1" applyFont="1" applyFill="1" applyBorder="1" applyAlignment="1">
      <alignment vertical="center" wrapText="1"/>
    </xf>
    <xf numFmtId="167" fontId="1" fillId="5" borderId="31" xfId="0" applyNumberFormat="1" applyFont="1" applyFill="1" applyBorder="1" applyAlignment="1">
      <alignment vertical="center" wrapText="1"/>
    </xf>
    <xf numFmtId="3" fontId="1" fillId="5" borderId="17" xfId="0" applyNumberFormat="1" applyFont="1" applyFill="1" applyBorder="1" applyAlignment="1">
      <alignment vertical="center" wrapText="1"/>
    </xf>
    <xf numFmtId="0" fontId="26" fillId="5" borderId="0" xfId="0" applyFont="1" applyFill="1" applyAlignment="1"/>
    <xf numFmtId="169" fontId="2" fillId="5" borderId="36" xfId="0" applyNumberFormat="1" applyFont="1" applyFill="1" applyBorder="1" applyAlignment="1">
      <alignment horizontal="right" vertical="center"/>
    </xf>
    <xf numFmtId="169" fontId="2" fillId="5" borderId="37" xfId="0" applyNumberFormat="1" applyFont="1" applyFill="1" applyBorder="1" applyAlignment="1">
      <alignment horizontal="right" vertical="center"/>
    </xf>
    <xf numFmtId="169" fontId="1" fillId="5" borderId="49" xfId="0" applyNumberFormat="1" applyFont="1" applyFill="1" applyBorder="1" applyAlignment="1">
      <alignment horizontal="right" vertical="center"/>
    </xf>
    <xf numFmtId="169" fontId="1" fillId="5" borderId="36" xfId="0" applyNumberFormat="1" applyFont="1" applyFill="1" applyBorder="1" applyAlignment="1">
      <alignment horizontal="right" vertical="center"/>
    </xf>
    <xf numFmtId="169" fontId="1" fillId="5" borderId="37" xfId="0" applyNumberFormat="1" applyFont="1" applyFill="1" applyBorder="1" applyAlignment="1">
      <alignment horizontal="right" vertical="center"/>
    </xf>
    <xf numFmtId="41" fontId="2" fillId="5" borderId="42" xfId="0" applyNumberFormat="1" applyFont="1" applyFill="1" applyBorder="1" applyAlignment="1">
      <alignment horizontal="right" vertical="center"/>
    </xf>
    <xf numFmtId="41" fontId="2" fillId="5" borderId="44" xfId="0" applyNumberFormat="1" applyFont="1" applyFill="1" applyBorder="1" applyAlignment="1">
      <alignment vertical="center"/>
    </xf>
    <xf numFmtId="41" fontId="2" fillId="5" borderId="45" xfId="0" applyNumberFormat="1" applyFont="1" applyFill="1" applyBorder="1" applyAlignment="1">
      <alignment vertical="center"/>
    </xf>
    <xf numFmtId="41" fontId="1" fillId="5" borderId="42" xfId="0" applyNumberFormat="1" applyFont="1" applyFill="1" applyBorder="1" applyAlignment="1">
      <alignment vertical="center"/>
    </xf>
    <xf numFmtId="41" fontId="1" fillId="5" borderId="44" xfId="0" applyNumberFormat="1" applyFont="1" applyFill="1" applyBorder="1" applyAlignment="1">
      <alignment vertical="center"/>
    </xf>
    <xf numFmtId="41" fontId="1" fillId="5" borderId="45" xfId="0" applyNumberFormat="1" applyFont="1" applyFill="1" applyBorder="1" applyAlignment="1">
      <alignment vertical="center"/>
    </xf>
    <xf numFmtId="41" fontId="2" fillId="5" borderId="24" xfId="0" applyNumberFormat="1" applyFont="1" applyFill="1" applyBorder="1" applyAlignment="1">
      <alignment horizontal="right" vertical="center"/>
    </xf>
    <xf numFmtId="41" fontId="2" fillId="5" borderId="24" xfId="0" applyNumberFormat="1" applyFont="1" applyFill="1" applyBorder="1" applyAlignment="1">
      <alignment vertical="center"/>
    </xf>
    <xf numFmtId="184" fontId="1" fillId="5" borderId="39" xfId="1" applyNumberFormat="1" applyFont="1" applyFill="1" applyBorder="1" applyAlignment="1">
      <alignment horizontal="right" vertical="center"/>
    </xf>
    <xf numFmtId="184" fontId="1" fillId="5" borderId="24" xfId="1" applyNumberFormat="1" applyFont="1" applyFill="1" applyBorder="1" applyAlignment="1">
      <alignment horizontal="right" vertical="center"/>
    </xf>
    <xf numFmtId="184" fontId="1" fillId="5" borderId="26" xfId="1" applyNumberFormat="1" applyFont="1" applyFill="1" applyBorder="1" applyAlignment="1">
      <alignment horizontal="right" vertical="center"/>
    </xf>
    <xf numFmtId="41" fontId="2" fillId="5" borderId="15" xfId="0" applyNumberFormat="1" applyFont="1" applyFill="1" applyBorder="1" applyAlignment="1">
      <alignment horizontal="right" vertical="center"/>
    </xf>
    <xf numFmtId="184" fontId="1" fillId="5" borderId="16" xfId="1" applyNumberFormat="1" applyFont="1" applyFill="1" applyBorder="1" applyAlignment="1">
      <alignment horizontal="right" vertical="center"/>
    </xf>
    <xf numFmtId="184" fontId="1" fillId="5" borderId="17" xfId="1" applyNumberFormat="1" applyFont="1" applyFill="1" applyBorder="1" applyAlignment="1">
      <alignment horizontal="right" vertical="center"/>
    </xf>
    <xf numFmtId="169" fontId="2" fillId="5" borderId="49" xfId="0" applyNumberFormat="1" applyFont="1" applyFill="1" applyBorder="1" applyAlignment="1">
      <alignment horizontal="right" vertical="center"/>
    </xf>
    <xf numFmtId="41" fontId="2" fillId="5" borderId="39" xfId="0" applyNumberFormat="1" applyFont="1" applyFill="1" applyBorder="1" applyAlignment="1">
      <alignment horizontal="right" vertical="center"/>
    </xf>
    <xf numFmtId="41" fontId="2" fillId="5" borderId="26" xfId="0" applyNumberFormat="1" applyFont="1" applyFill="1" applyBorder="1" applyAlignment="1">
      <alignment horizontal="right" vertical="center"/>
    </xf>
    <xf numFmtId="41" fontId="1" fillId="5" borderId="24" xfId="0" applyNumberFormat="1" applyFont="1" applyFill="1" applyBorder="1" applyAlignment="1">
      <alignment horizontal="right" vertical="center"/>
    </xf>
    <xf numFmtId="41" fontId="1" fillId="5" borderId="26" xfId="0" applyNumberFormat="1" applyFont="1" applyFill="1" applyBorder="1" applyAlignment="1">
      <alignment horizontal="right" vertical="center"/>
    </xf>
    <xf numFmtId="41" fontId="2" fillId="5" borderId="44" xfId="0" applyNumberFormat="1" applyFont="1" applyFill="1" applyBorder="1" applyAlignment="1">
      <alignment horizontal="right" vertical="center"/>
    </xf>
    <xf numFmtId="41" fontId="2" fillId="5" borderId="45" xfId="0" applyNumberFormat="1" applyFont="1" applyFill="1" applyBorder="1" applyAlignment="1">
      <alignment horizontal="right" vertical="center"/>
    </xf>
    <xf numFmtId="41" fontId="1" fillId="5" borderId="17" xfId="0" applyNumberFormat="1" applyFont="1" applyFill="1" applyBorder="1" applyAlignment="1">
      <alignment horizontal="right" vertical="center"/>
    </xf>
    <xf numFmtId="41" fontId="2" fillId="5" borderId="13" xfId="0" applyNumberFormat="1" applyFont="1" applyFill="1" applyBorder="1" applyAlignment="1">
      <alignment horizontal="right" vertical="center"/>
    </xf>
    <xf numFmtId="41" fontId="1" fillId="5" borderId="13" xfId="0" applyNumberFormat="1" applyFont="1" applyFill="1" applyBorder="1" applyAlignment="1">
      <alignment horizontal="right" vertical="center"/>
    </xf>
    <xf numFmtId="169" fontId="2" fillId="5" borderId="20" xfId="0" applyNumberFormat="1" applyFont="1" applyFill="1" applyBorder="1" applyAlignment="1">
      <alignment horizontal="right" vertical="center"/>
    </xf>
    <xf numFmtId="169" fontId="2" fillId="5" borderId="21" xfId="0" applyNumberFormat="1" applyFont="1" applyFill="1" applyBorder="1" applyAlignment="1">
      <alignment horizontal="right" vertical="center"/>
    </xf>
    <xf numFmtId="169" fontId="1" fillId="5" borderId="19" xfId="0" applyNumberFormat="1" applyFont="1" applyFill="1" applyBorder="1" applyAlignment="1">
      <alignment horizontal="right" vertical="center"/>
    </xf>
    <xf numFmtId="169" fontId="1" fillId="5" borderId="20" xfId="0" applyNumberFormat="1" applyFont="1" applyFill="1" applyBorder="1" applyAlignment="1">
      <alignment horizontal="right" vertical="center"/>
    </xf>
    <xf numFmtId="169" fontId="1" fillId="5" borderId="25" xfId="0" applyNumberFormat="1" applyFont="1" applyFill="1" applyBorder="1" applyAlignment="1">
      <alignment horizontal="right" vertical="center"/>
    </xf>
    <xf numFmtId="169" fontId="2" fillId="5" borderId="22" xfId="0" applyNumberFormat="1" applyFont="1" applyFill="1" applyBorder="1" applyAlignment="1">
      <alignment horizontal="right" vertical="center"/>
    </xf>
    <xf numFmtId="169" fontId="2" fillId="5" borderId="23" xfId="0" applyNumberFormat="1" applyFont="1" applyFill="1" applyBorder="1" applyAlignment="1">
      <alignment horizontal="right" vertical="center"/>
    </xf>
    <xf numFmtId="169" fontId="1" fillId="5" borderId="22" xfId="0" applyNumberFormat="1" applyFont="1" applyFill="1" applyBorder="1" applyAlignment="1">
      <alignment horizontal="right" vertical="center"/>
    </xf>
    <xf numFmtId="169" fontId="1" fillId="5" borderId="28" xfId="0" applyNumberFormat="1" applyFont="1" applyFill="1" applyBorder="1" applyAlignment="1">
      <alignment horizontal="right" vertical="center"/>
    </xf>
    <xf numFmtId="169" fontId="2" fillId="5" borderId="44" xfId="0" applyNumberFormat="1" applyFont="1" applyFill="1" applyBorder="1" applyAlignment="1">
      <alignment horizontal="right" vertical="center"/>
    </xf>
    <xf numFmtId="169" fontId="2" fillId="5" borderId="45" xfId="0" applyNumberFormat="1" applyFont="1" applyFill="1" applyBorder="1" applyAlignment="1">
      <alignment horizontal="right" vertical="center"/>
    </xf>
    <xf numFmtId="169" fontId="1" fillId="5" borderId="44" xfId="0" applyNumberFormat="1" applyFont="1" applyFill="1" applyBorder="1" applyAlignment="1">
      <alignment horizontal="right" vertical="center"/>
    </xf>
    <xf numFmtId="169" fontId="1" fillId="5" borderId="45" xfId="0" applyNumberFormat="1" applyFont="1" applyFill="1" applyBorder="1" applyAlignment="1">
      <alignment horizontal="right" vertical="center"/>
    </xf>
    <xf numFmtId="0" fontId="2" fillId="5" borderId="29" xfId="0" applyFont="1" applyFill="1" applyBorder="1" applyAlignment="1">
      <alignment vertical="center" wrapText="1"/>
    </xf>
    <xf numFmtId="0" fontId="1" fillId="5" borderId="20" xfId="0" applyFont="1" applyFill="1" applyBorder="1" applyAlignment="1">
      <alignment horizontal="right" vertical="center"/>
    </xf>
    <xf numFmtId="0" fontId="1" fillId="5" borderId="25" xfId="0" applyFont="1" applyFill="1" applyBorder="1" applyAlignment="1">
      <alignment horizontal="right" vertical="center"/>
    </xf>
    <xf numFmtId="41" fontId="1" fillId="5" borderId="15" xfId="0" applyNumberFormat="1" applyFont="1" applyFill="1" applyBorder="1" applyAlignment="1">
      <alignment horizontal="right" vertical="center"/>
    </xf>
    <xf numFmtId="41" fontId="2" fillId="5" borderId="16" xfId="0" applyNumberFormat="1" applyFont="1" applyFill="1" applyBorder="1" applyAlignment="1">
      <alignment horizontal="right" vertical="center"/>
    </xf>
    <xf numFmtId="41" fontId="2" fillId="5" borderId="17" xfId="0" applyNumberFormat="1" applyFont="1" applyFill="1" applyBorder="1" applyAlignment="1">
      <alignment horizontal="right" vertical="center"/>
    </xf>
    <xf numFmtId="41" fontId="2" fillId="5" borderId="18" xfId="0" applyNumberFormat="1" applyFont="1" applyFill="1" applyBorder="1" applyAlignment="1">
      <alignment horizontal="right" vertical="center"/>
    </xf>
    <xf numFmtId="41" fontId="1" fillId="5" borderId="16" xfId="0" applyNumberFormat="1" applyFont="1" applyFill="1" applyBorder="1" applyAlignment="1">
      <alignment horizontal="right" vertical="center"/>
    </xf>
    <xf numFmtId="41" fontId="1" fillId="5" borderId="18" xfId="0" applyNumberFormat="1" applyFont="1" applyFill="1" applyBorder="1" applyAlignment="1">
      <alignment horizontal="right" vertical="center"/>
    </xf>
    <xf numFmtId="44" fontId="2" fillId="5" borderId="24" xfId="0" applyNumberFormat="1" applyFont="1" applyFill="1" applyBorder="1" applyAlignment="1">
      <alignment horizontal="right" vertical="center"/>
    </xf>
    <xf numFmtId="44" fontId="2" fillId="5" borderId="15" xfId="0" applyNumberFormat="1" applyFont="1" applyFill="1" applyBorder="1" applyAlignment="1">
      <alignment horizontal="right" vertical="center"/>
    </xf>
    <xf numFmtId="44" fontId="1" fillId="5" borderId="13" xfId="0" applyNumberFormat="1" applyFont="1" applyFill="1" applyBorder="1" applyAlignment="1">
      <alignment horizontal="right" vertical="center"/>
    </xf>
    <xf numFmtId="44" fontId="1" fillId="5" borderId="24" xfId="0" applyNumberFormat="1" applyFont="1" applyFill="1" applyBorder="1" applyAlignment="1">
      <alignment horizontal="right" vertical="center"/>
    </xf>
    <xf numFmtId="44" fontId="1" fillId="5" borderId="15" xfId="0" applyNumberFormat="1" applyFont="1" applyFill="1" applyBorder="1" applyAlignment="1">
      <alignment horizontal="right" vertical="center"/>
    </xf>
    <xf numFmtId="179" fontId="2" fillId="5" borderId="44" xfId="1" applyNumberFormat="1" applyFont="1" applyFill="1" applyBorder="1" applyAlignment="1">
      <alignment horizontal="right" vertical="center"/>
    </xf>
    <xf numFmtId="179" fontId="1" fillId="5" borderId="43" xfId="1" applyNumberFormat="1" applyFont="1" applyFill="1" applyBorder="1" applyAlignment="1">
      <alignment horizontal="right" vertical="center"/>
    </xf>
    <xf numFmtId="179" fontId="1" fillId="5" borderId="44" xfId="1" applyNumberFormat="1" applyFont="1" applyFill="1" applyBorder="1" applyAlignment="1">
      <alignment horizontal="right" vertical="center"/>
    </xf>
    <xf numFmtId="179" fontId="1" fillId="5" borderId="45" xfId="1" applyNumberFormat="1" applyFont="1" applyFill="1" applyBorder="1" applyAlignment="1">
      <alignment horizontal="right" vertical="center"/>
    </xf>
    <xf numFmtId="180" fontId="1" fillId="5" borderId="24" xfId="4" applyNumberFormat="1" applyFont="1" applyFill="1" applyBorder="1" applyAlignment="1">
      <alignment horizontal="right" vertical="center" wrapText="1"/>
    </xf>
    <xf numFmtId="168" fontId="2" fillId="5" borderId="39" xfId="0" applyNumberFormat="1" applyFont="1" applyFill="1" applyBorder="1" applyAlignment="1">
      <alignment horizontal="right" vertical="center" wrapText="1"/>
    </xf>
    <xf numFmtId="180" fontId="2" fillId="5" borderId="30" xfId="4" applyNumberFormat="1" applyFont="1" applyFill="1" applyBorder="1" applyAlignment="1">
      <alignment horizontal="right" vertical="center" wrapText="1"/>
    </xf>
    <xf numFmtId="0" fontId="5" fillId="5" borderId="30" xfId="0" applyFont="1" applyFill="1" applyBorder="1" applyAlignment="1">
      <alignment vertical="center" wrapText="1"/>
    </xf>
    <xf numFmtId="22" fontId="1" fillId="5" borderId="44" xfId="0" applyNumberFormat="1" applyFont="1" applyFill="1" applyBorder="1" applyAlignment="1">
      <alignment vertical="center"/>
    </xf>
    <xf numFmtId="0" fontId="1" fillId="5" borderId="45" xfId="0" applyFont="1" applyFill="1" applyBorder="1" applyAlignment="1">
      <alignment vertical="center" wrapText="1"/>
    </xf>
    <xf numFmtId="177" fontId="13" fillId="5" borderId="24" xfId="0" applyNumberFormat="1" applyFont="1" applyFill="1" applyBorder="1" applyAlignment="1">
      <alignment vertical="center" wrapText="1"/>
    </xf>
    <xf numFmtId="168" fontId="1" fillId="5" borderId="31" xfId="0" applyNumberFormat="1" applyFont="1" applyFill="1" applyBorder="1" applyAlignment="1">
      <alignment horizontal="right" vertical="center" wrapText="1"/>
    </xf>
    <xf numFmtId="168" fontId="2" fillId="5" borderId="42" xfId="0" applyNumberFormat="1" applyFont="1" applyFill="1" applyBorder="1" applyAlignment="1">
      <alignment horizontal="right" vertical="center" wrapText="1"/>
    </xf>
    <xf numFmtId="169" fontId="2" fillId="5" borderId="42" xfId="0" applyNumberFormat="1" applyFont="1" applyFill="1" applyBorder="1" applyAlignment="1">
      <alignment horizontal="right" vertical="center"/>
    </xf>
    <xf numFmtId="0" fontId="0" fillId="5" borderId="0" xfId="0" applyFont="1" applyFill="1" applyAlignment="1"/>
    <xf numFmtId="0" fontId="4" fillId="5" borderId="45" xfId="0" applyFont="1" applyFill="1" applyBorder="1" applyAlignment="1">
      <alignment vertical="center" wrapText="1"/>
    </xf>
    <xf numFmtId="22" fontId="34" fillId="5" borderId="24" xfId="0" applyNumberFormat="1" applyFont="1" applyFill="1" applyBorder="1" applyAlignment="1">
      <alignment horizontal="left" vertical="center"/>
    </xf>
    <xf numFmtId="165" fontId="1" fillId="5" borderId="44" xfId="1" applyFont="1" applyFill="1" applyBorder="1" applyAlignment="1">
      <alignment horizontal="right" vertical="center" wrapText="1"/>
    </xf>
    <xf numFmtId="3" fontId="13" fillId="5" borderId="24" xfId="0" applyNumberFormat="1" applyFont="1" applyFill="1" applyBorder="1" applyAlignment="1">
      <alignment horizontal="right" vertical="center" wrapText="1"/>
    </xf>
    <xf numFmtId="3" fontId="13" fillId="5" borderId="44" xfId="0" applyNumberFormat="1" applyFont="1" applyFill="1" applyBorder="1" applyAlignment="1">
      <alignment horizontal="right" vertical="center" wrapText="1"/>
    </xf>
    <xf numFmtId="182" fontId="13" fillId="5" borderId="44" xfId="0" applyNumberFormat="1" applyFont="1" applyFill="1" applyBorder="1" applyAlignment="1">
      <alignment horizontal="right" vertical="center" wrapText="1"/>
    </xf>
    <xf numFmtId="3" fontId="1" fillId="5" borderId="17" xfId="0" applyNumberFormat="1" applyFont="1" applyFill="1" applyBorder="1" applyAlignment="1">
      <alignment horizontal="right" vertical="center" wrapText="1"/>
    </xf>
    <xf numFmtId="168" fontId="1" fillId="5" borderId="44" xfId="0" applyNumberFormat="1" applyFont="1" applyFill="1" applyBorder="1" applyAlignment="1">
      <alignment horizontal="right" vertical="center" wrapText="1"/>
    </xf>
    <xf numFmtId="3" fontId="2" fillId="5" borderId="39" xfId="0" applyNumberFormat="1" applyFont="1" applyFill="1" applyBorder="1" applyAlignment="1">
      <alignment horizontal="right" vertical="center" wrapText="1"/>
    </xf>
    <xf numFmtId="0" fontId="1" fillId="5" borderId="44" xfId="0" applyFont="1" applyFill="1" applyBorder="1" applyAlignment="1">
      <alignment horizontal="right" vertical="center" wrapText="1"/>
    </xf>
    <xf numFmtId="0" fontId="1" fillId="5" borderId="44" xfId="0" applyFont="1" applyFill="1" applyBorder="1" applyAlignment="1">
      <alignment vertical="center" wrapText="1"/>
    </xf>
    <xf numFmtId="0" fontId="2" fillId="5" borderId="42" xfId="0" applyFont="1" applyFill="1" applyBorder="1" applyAlignment="1">
      <alignment horizontal="right" vertical="center" wrapText="1"/>
    </xf>
    <xf numFmtId="44" fontId="14" fillId="5" borderId="24" xfId="0" applyNumberFormat="1" applyFont="1" applyFill="1" applyBorder="1" applyAlignment="1">
      <alignment horizontal="right" vertical="center" wrapText="1"/>
    </xf>
    <xf numFmtId="3" fontId="2" fillId="5" borderId="17" xfId="0" applyNumberFormat="1" applyFont="1" applyFill="1" applyBorder="1" applyAlignment="1">
      <alignment horizontal="right" vertical="center" wrapText="1"/>
    </xf>
    <xf numFmtId="169" fontId="2" fillId="5" borderId="19" xfId="0" applyNumberFormat="1" applyFont="1" applyFill="1" applyBorder="1" applyAlignment="1">
      <alignment horizontal="right" vertical="center"/>
    </xf>
    <xf numFmtId="44" fontId="2" fillId="5" borderId="13" xfId="0" applyNumberFormat="1" applyFont="1" applyFill="1" applyBorder="1" applyAlignment="1">
      <alignment horizontal="right" vertical="center"/>
    </xf>
    <xf numFmtId="179" fontId="2" fillId="5" borderId="43" xfId="1" applyNumberFormat="1" applyFont="1" applyFill="1" applyBorder="1" applyAlignment="1">
      <alignment horizontal="right" vertical="center"/>
    </xf>
    <xf numFmtId="22" fontId="1" fillId="5" borderId="24" xfId="0" applyNumberFormat="1" applyFont="1" applyFill="1" applyBorder="1" applyAlignment="1">
      <alignment horizontal="center" vertical="center"/>
    </xf>
    <xf numFmtId="0" fontId="0" fillId="0" borderId="0" xfId="0" applyFont="1" applyAlignment="1"/>
    <xf numFmtId="0" fontId="3" fillId="5" borderId="0" xfId="0" applyFont="1" applyFill="1" applyAlignment="1">
      <alignment horizontal="left"/>
    </xf>
    <xf numFmtId="22" fontId="1" fillId="5" borderId="24" xfId="0" applyNumberFormat="1" applyFont="1" applyFill="1" applyBorder="1" applyAlignment="1">
      <alignment horizontal="center" vertical="center"/>
    </xf>
    <xf numFmtId="0" fontId="11" fillId="5" borderId="0" xfId="0" applyFont="1" applyFill="1" applyAlignment="1">
      <alignment horizontal="left" vertical="top" wrapText="1"/>
    </xf>
    <xf numFmtId="0" fontId="27" fillId="5" borderId="0" xfId="0" applyFont="1" applyFill="1" applyAlignment="1">
      <alignment horizontal="left" vertical="top" wrapText="1"/>
    </xf>
    <xf numFmtId="0" fontId="17" fillId="0" borderId="0" xfId="0" applyFont="1" applyAlignment="1">
      <alignment horizontal="center"/>
    </xf>
    <xf numFmtId="0" fontId="2" fillId="5" borderId="38" xfId="0" applyFont="1" applyFill="1" applyBorder="1" applyAlignment="1">
      <alignment vertical="center" wrapText="1"/>
    </xf>
    <xf numFmtId="0" fontId="0" fillId="5" borderId="0" xfId="0" applyFill="1"/>
  </cellXfs>
  <cellStyles count="5">
    <cellStyle name="Comma" xfId="1" builtinId="3"/>
    <cellStyle name="Currency" xfId="4" builtinId="4"/>
    <cellStyle name="Normal" xfId="0" builtinId="0"/>
    <cellStyle name="Normal 2 2" xfId="3"/>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Revenue
($)</a:t>
            </a:r>
          </a:p>
        </c:rich>
      </c:tx>
      <c:overlay val="0"/>
    </c:title>
    <c:autoTitleDeleted val="0"/>
    <c:plotArea>
      <c:layout>
        <c:manualLayout>
          <c:xMode val="edge"/>
          <c:yMode val="edge"/>
          <c:x val="4.5936475017383523E-2"/>
          <c:y val="0.18947433345098119"/>
          <c:w val="0.89752805033964078"/>
          <c:h val="0.65614259917283169"/>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Graphs'!$B$5:$I$5</c:f>
              <c:numCache>
                <c:formatCode>0.0</c:formatCode>
                <c:ptCount val="8"/>
                <c:pt idx="0">
                  <c:v>1271.5999999999999</c:v>
                </c:pt>
                <c:pt idx="1">
                  <c:v>1304.4000000000001</c:v>
                </c:pt>
                <c:pt idx="2">
                  <c:v>1367.6</c:v>
                </c:pt>
                <c:pt idx="3">
                  <c:v>1415.9</c:v>
                </c:pt>
                <c:pt idx="4">
                  <c:v>1272.8</c:v>
                </c:pt>
                <c:pt idx="5">
                  <c:v>1286.5</c:v>
                </c:pt>
                <c:pt idx="6">
                  <c:v>1258.3</c:v>
                </c:pt>
                <c:pt idx="7">
                  <c:v>1267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F5CD-4C6E-91FD-CF2D47132F1B}"/>
            </c:ext>
          </c:extLst>
        </c:ser>
        <c:dLbls>
          <c:showLegendKey val="0"/>
          <c:showVal val="0"/>
          <c:showCatName val="0"/>
          <c:showSerName val="0"/>
          <c:showPercent val="0"/>
          <c:showBubbleSize val="0"/>
        </c:dLbls>
        <c:gapWidth val="150"/>
        <c:axId val="333533136"/>
        <c:axId val="333534704"/>
      </c:barChart>
      <c:catAx>
        <c:axId val="333533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4704"/>
        <c:crosses val="autoZero"/>
        <c:auto val="1"/>
        <c:lblAlgn val="ctr"/>
        <c:lblOffset val="100"/>
        <c:noMultiLvlLbl val="1"/>
      </c:catAx>
      <c:valAx>
        <c:axId val="333534704"/>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3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454623058182923E-2"/>
          <c:y val="0.17013946580493791"/>
          <c:w val="0.89510642329959855"/>
          <c:h val="0.673613395227712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Graphs'!$B$6:$I$6</c:f>
              <c:numCache>
                <c:formatCode>General</c:formatCode>
                <c:ptCount val="8"/>
                <c:pt idx="0">
                  <c:v>1.88</c:v>
                </c:pt>
                <c:pt idx="1">
                  <c:v>2.04</c:v>
                </c:pt>
                <c:pt idx="2">
                  <c:v>1.18</c:v>
                </c:pt>
                <c:pt idx="3">
                  <c:v>0.27</c:v>
                </c:pt>
                <c:pt idx="4">
                  <c:v>1.46</c:v>
                </c:pt>
                <c:pt idx="5">
                  <c:v>1.85</c:v>
                </c:pt>
                <c:pt idx="6">
                  <c:v>1.51</c:v>
                </c:pt>
                <c:pt idx="7">
                  <c:v>-0.75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942-4EE0-95A0-307533DE3138}"/>
            </c:ext>
          </c:extLst>
        </c:ser>
        <c:dLbls>
          <c:showLegendKey val="0"/>
          <c:showVal val="0"/>
          <c:showCatName val="0"/>
          <c:showSerName val="0"/>
          <c:showPercent val="0"/>
          <c:showBubbleSize val="0"/>
        </c:dLbls>
        <c:gapWidth val="150"/>
        <c:axId val="124254008"/>
        <c:axId val="124246952"/>
      </c:barChart>
      <c:catAx>
        <c:axId val="12425400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6952"/>
        <c:crosses val="autoZero"/>
        <c:auto val="1"/>
        <c:lblAlgn val="ctr"/>
        <c:lblOffset val="100"/>
        <c:noMultiLvlLbl val="1"/>
      </c:catAx>
      <c:valAx>
        <c:axId val="124246952"/>
        <c:scaling>
          <c:orientation val="minMax"/>
          <c:max val="3"/>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400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5296167247386984E-2"/>
          <c:y val="0.21107302097923364"/>
          <c:w val="0.89895470383275256"/>
          <c:h val="0.63667927639639621"/>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Graphs'!$B$7:$I$7</c:f>
              <c:numCache>
                <c:formatCode>General</c:formatCode>
                <c:ptCount val="8"/>
                <c:pt idx="0">
                  <c:v>1.9</c:v>
                </c:pt>
                <c:pt idx="1">
                  <c:v>1.6</c:v>
                </c:pt>
                <c:pt idx="2">
                  <c:v>1.2</c:v>
                </c:pt>
                <c:pt idx="3">
                  <c:v>1</c:v>
                </c:pt>
                <c:pt idx="4">
                  <c:v>0.9</c:v>
                </c:pt>
                <c:pt idx="5">
                  <c:v>3.4</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0E5-466C-9F0C-5EB93AED638B}"/>
            </c:ext>
          </c:extLst>
        </c:ser>
        <c:dLbls>
          <c:showLegendKey val="0"/>
          <c:showVal val="0"/>
          <c:showCatName val="0"/>
          <c:showSerName val="0"/>
          <c:showPercent val="0"/>
          <c:showBubbleSize val="0"/>
        </c:dLbls>
        <c:gapWidth val="150"/>
        <c:axId val="124046744"/>
        <c:axId val="124048704"/>
      </c:barChart>
      <c:catAx>
        <c:axId val="1240467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8704"/>
        <c:crosses val="autoZero"/>
        <c:auto val="1"/>
        <c:lblAlgn val="ctr"/>
        <c:lblOffset val="100"/>
        <c:noMultiLvlLbl val="1"/>
      </c:catAx>
      <c:valAx>
        <c:axId val="124048704"/>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67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5139041948249033E-2"/>
          <c:y val="0.22068965517241382"/>
          <c:w val="0.89930860496895659"/>
          <c:h val="0.6275862068965517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Graphs'!$B$8:$I$8</c:f>
              <c:numCache>
                <c:formatCode>General</c:formatCode>
                <c:ptCount val="8"/>
                <c:pt idx="0">
                  <c:v>45.1</c:v>
                </c:pt>
                <c:pt idx="1">
                  <c:v>41</c:v>
                </c:pt>
                <c:pt idx="2">
                  <c:v>35.6</c:v>
                </c:pt>
                <c:pt idx="3">
                  <c:v>33.299999999999997</c:v>
                </c:pt>
                <c:pt idx="4">
                  <c:v>32.200000000000003</c:v>
                </c:pt>
                <c:pt idx="5">
                  <c:v>55.1</c:v>
                </c:pt>
                <c:pt idx="6">
                  <c:v>55.4</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17D-42C0-95B6-A41A200E9795}"/>
            </c:ext>
          </c:extLst>
        </c:ser>
        <c:dLbls>
          <c:showLegendKey val="0"/>
          <c:showVal val="0"/>
          <c:showCatName val="0"/>
          <c:showSerName val="0"/>
          <c:showPercent val="0"/>
          <c:showBubbleSize val="0"/>
        </c:dLbls>
        <c:gapWidth val="150"/>
        <c:axId val="124049096"/>
        <c:axId val="124049880"/>
      </c:barChart>
      <c:catAx>
        <c:axId val="12404909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880"/>
        <c:crosses val="autoZero"/>
        <c:auto val="1"/>
        <c:lblAlgn val="ctr"/>
        <c:lblOffset val="100"/>
        <c:noMultiLvlLbl val="1"/>
      </c:catAx>
      <c:valAx>
        <c:axId val="124049880"/>
        <c:scaling>
          <c:orientation val="minMax"/>
          <c:max val="8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909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296167247386984E-2"/>
          <c:y val="0.21016949152542849"/>
          <c:w val="0.89895470383275256"/>
          <c:h val="0.6406779661017032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Graphs'!$B$6:$I$6</c:f>
              <c:numCache>
                <c:formatCode>General</c:formatCode>
                <c:ptCount val="8"/>
                <c:pt idx="0">
                  <c:v>-0.5</c:v>
                </c:pt>
                <c:pt idx="1">
                  <c:v>0.2</c:v>
                </c:pt>
                <c:pt idx="2">
                  <c:v>1.94</c:v>
                </c:pt>
                <c:pt idx="3">
                  <c:v>-0.16</c:v>
                </c:pt>
                <c:pt idx="4">
                  <c:v>-0.01</c:v>
                </c:pt>
                <c:pt idx="5">
                  <c:v>0.05</c:v>
                </c:pt>
                <c:pt idx="6">
                  <c:v>-0.35</c:v>
                </c:pt>
                <c:pt idx="7">
                  <c:v>-0.44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A436-4955-9040-0F854EDB3938}"/>
            </c:ext>
          </c:extLst>
        </c:ser>
        <c:dLbls>
          <c:showLegendKey val="0"/>
          <c:showVal val="0"/>
          <c:showCatName val="0"/>
          <c:showSerName val="0"/>
          <c:showPercent val="0"/>
          <c:showBubbleSize val="0"/>
        </c:dLbls>
        <c:gapWidth val="150"/>
        <c:axId val="124044784"/>
        <c:axId val="124044000"/>
      </c:barChart>
      <c:catAx>
        <c:axId val="12404478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4000"/>
        <c:crosses val="autoZero"/>
        <c:auto val="1"/>
        <c:lblAlgn val="ctr"/>
        <c:lblOffset val="100"/>
        <c:noMultiLvlLbl val="1"/>
      </c:catAx>
      <c:valAx>
        <c:axId val="124044000"/>
        <c:scaling>
          <c:orientation val="minMax"/>
          <c:max val="2.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478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1618685055478041E-2"/>
          <c:y val="0.21934854536586848"/>
          <c:w val="0.89480172869277785"/>
          <c:h val="0.6310488920525879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Graphs'!$B$7:$I$7</c:f>
              <c:numCache>
                <c:formatCode>General</c:formatCode>
                <c:ptCount val="8"/>
                <c:pt idx="0">
                  <c:v>3.7</c:v>
                </c:pt>
                <c:pt idx="1">
                  <c:v>3.8</c:v>
                </c:pt>
                <c:pt idx="2">
                  <c:v>3.3</c:v>
                </c:pt>
                <c:pt idx="3">
                  <c:v>3.4</c:v>
                </c:pt>
                <c:pt idx="4">
                  <c:v>3.5</c:v>
                </c:pt>
                <c:pt idx="5">
                  <c:v>3.6</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35D-448B-B9F4-C5183BCD2EAB}"/>
            </c:ext>
          </c:extLst>
        </c:ser>
        <c:dLbls>
          <c:showLegendKey val="0"/>
          <c:showVal val="0"/>
          <c:showCatName val="0"/>
          <c:showSerName val="0"/>
          <c:showPercent val="0"/>
          <c:showBubbleSize val="0"/>
        </c:dLbls>
        <c:gapWidth val="150"/>
        <c:axId val="124047136"/>
        <c:axId val="124049488"/>
      </c:barChart>
      <c:catAx>
        <c:axId val="124047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488"/>
        <c:crosses val="autoZero"/>
        <c:auto val="1"/>
        <c:lblAlgn val="ctr"/>
        <c:lblOffset val="100"/>
        <c:noMultiLvlLbl val="1"/>
      </c:catAx>
      <c:valAx>
        <c:axId val="124049488"/>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4982774962787533E-2"/>
          <c:y val="0.21649557189504326"/>
          <c:w val="0.89965549925574995"/>
          <c:h val="0.632304527439494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Graphs'!$B$8:$I$8</c:f>
              <c:numCache>
                <c:formatCode>General</c:formatCode>
                <c:ptCount val="8"/>
                <c:pt idx="0">
                  <c:v>57.7</c:v>
                </c:pt>
                <c:pt idx="1">
                  <c:v>58.4</c:v>
                </c:pt>
                <c:pt idx="2">
                  <c:v>54.1</c:v>
                </c:pt>
                <c:pt idx="3">
                  <c:v>55.4</c:v>
                </c:pt>
                <c:pt idx="4">
                  <c:v>58</c:v>
                </c:pt>
                <c:pt idx="5">
                  <c:v>58.7</c:v>
                </c:pt>
                <c:pt idx="6">
                  <c:v>55.8</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8BE-4165-A7EA-B51ABDCE8561}"/>
            </c:ext>
          </c:extLst>
        </c:ser>
        <c:dLbls>
          <c:showLegendKey val="0"/>
          <c:showVal val="0"/>
          <c:showCatName val="0"/>
          <c:showSerName val="0"/>
          <c:showPercent val="0"/>
          <c:showBubbleSize val="0"/>
        </c:dLbls>
        <c:gapWidth val="150"/>
        <c:axId val="124047528"/>
        <c:axId val="124047920"/>
      </c:barChart>
      <c:catAx>
        <c:axId val="12404752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7920"/>
        <c:crosses val="autoZero"/>
        <c:auto val="1"/>
        <c:lblAlgn val="ctr"/>
        <c:lblOffset val="100"/>
        <c:noMultiLvlLbl val="1"/>
      </c:catAx>
      <c:valAx>
        <c:axId val="124047920"/>
        <c:scaling>
          <c:orientation val="minMax"/>
          <c:max val="6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52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Quarterly Graph
($)</a:t>
            </a:r>
          </a:p>
        </c:rich>
      </c:tx>
      <c:overlay val="0"/>
    </c:title>
    <c:autoTitleDeleted val="0"/>
    <c:plotArea>
      <c:layout>
        <c:manualLayout>
          <c:xMode val="edge"/>
          <c:yMode val="edge"/>
          <c:x val="4.5731775396245324E-2"/>
          <c:y val="0.11864426417549023"/>
          <c:w val="0.91158672289848941"/>
          <c:h val="0.83389968534773162"/>
        </c:manualLayout>
      </c:layout>
      <c:barChart>
        <c:barDir val="col"/>
        <c:grouping val="clustered"/>
        <c:varyColors val="1"/>
        <c:ser>
          <c:idx val="0"/>
          <c:order val="0"/>
          <c:spPr>
            <a:solidFill>
              <a:srgbClr val="FFFF99"/>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Graphs'!$A$4:$H$4</c:f>
              <c:strCache>
                <c:ptCount val="8"/>
                <c:pt idx="0">
                  <c:v>Q1</c:v>
                </c:pt>
                <c:pt idx="1">
                  <c:v>Q2</c:v>
                </c:pt>
                <c:pt idx="2">
                  <c:v>Q3</c:v>
                </c:pt>
                <c:pt idx="3">
                  <c:v>Q4</c:v>
                </c:pt>
                <c:pt idx="4">
                  <c:v>Q1 </c:v>
                </c:pt>
                <c:pt idx="5">
                  <c:v>Q2</c:v>
                </c:pt>
                <c:pt idx="6">
                  <c:v>Q3</c:v>
                </c:pt>
                <c:pt idx="7">
                  <c:v>Q4</c:v>
                </c:pt>
              </c:strCache>
            </c:strRef>
          </c:cat>
          <c:val>
            <c:numRef>
              <c:f>'Sample Graphs'!$A$5:$H$5</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EF22-4D5A-9E1A-A862C0384579}"/>
            </c:ext>
          </c:extLst>
        </c:ser>
        <c:dLbls>
          <c:showLegendKey val="0"/>
          <c:showVal val="0"/>
          <c:showCatName val="0"/>
          <c:showSerName val="0"/>
          <c:showPercent val="0"/>
          <c:showBubbleSize val="0"/>
        </c:dLbls>
        <c:gapWidth val="150"/>
        <c:axId val="124043216"/>
        <c:axId val="124043608"/>
      </c:barChart>
      <c:catAx>
        <c:axId val="1240432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1" i="0">
                <a:solidFill>
                  <a:srgbClr val="000000"/>
                </a:solidFill>
                <a:latin typeface="Arial"/>
              </a:defRPr>
            </a:pPr>
            <a:endParaRPr lang="en-US"/>
          </a:p>
        </c:txPr>
        <c:crossAx val="124043608"/>
        <c:crosses val="autoZero"/>
        <c:auto val="1"/>
        <c:lblAlgn val="ctr"/>
        <c:lblOffset val="100"/>
        <c:noMultiLvlLbl val="1"/>
      </c:catAx>
      <c:valAx>
        <c:axId val="12404360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3216"/>
        <c:crosses val="autoZero"/>
        <c:crossBetween val="between"/>
      </c:valAx>
      <c:spPr>
        <a:solidFill>
          <a:srgbClr val="CCFFFF"/>
        </a:solidFill>
      </c:spPr>
    </c:plotArea>
    <c:plotVisOnly val="1"/>
    <c:dispBlanksAs val="zero"/>
    <c:showDLblsOverMax val="1"/>
  </c:chart>
  <c:spPr>
    <a:solidFill>
      <a:srgbClr val="CC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Annual Graph
($)</a:t>
            </a:r>
          </a:p>
        </c:rich>
      </c:tx>
      <c:overlay val="0"/>
    </c:title>
    <c:autoTitleDeleted val="0"/>
    <c:plotArea>
      <c:layout>
        <c:manualLayout>
          <c:xMode val="edge"/>
          <c:yMode val="edge"/>
          <c:x val="4.5454679967684569E-2"/>
          <c:y val="0.20819112627986347"/>
          <c:w val="0.91212391135153692"/>
          <c:h val="0.74402730375426618"/>
        </c:manualLayout>
      </c:layout>
      <c:barChart>
        <c:barDir val="col"/>
        <c:grouping val="clustered"/>
        <c:varyColors val="1"/>
        <c:ser>
          <c:idx val="0"/>
          <c:order val="0"/>
          <c:spPr>
            <a:solidFill>
              <a:srgbClr val="99CCFF"/>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Graphs'!$A$29:$H$29</c:f>
              <c:strCache>
                <c:ptCount val="8"/>
                <c:pt idx="0">
                  <c:v>95</c:v>
                </c:pt>
                <c:pt idx="1">
                  <c:v>96</c:v>
                </c:pt>
                <c:pt idx="2">
                  <c:v>97</c:v>
                </c:pt>
                <c:pt idx="3">
                  <c:v>98</c:v>
                </c:pt>
                <c:pt idx="4">
                  <c:v>99</c:v>
                </c:pt>
                <c:pt idx="5">
                  <c:v>00</c:v>
                </c:pt>
                <c:pt idx="6">
                  <c:v>01</c:v>
                </c:pt>
                <c:pt idx="7">
                  <c:v>02</c:v>
                </c:pt>
              </c:strCache>
            </c:strRef>
          </c:cat>
          <c:val>
            <c:numRef>
              <c:f>'Sample Graphs'!$A$30:$H$30</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613-4E07-BAD8-980FC81E13D3}"/>
            </c:ext>
          </c:extLst>
        </c:ser>
        <c:dLbls>
          <c:showLegendKey val="0"/>
          <c:showVal val="0"/>
          <c:showCatName val="0"/>
          <c:showSerName val="0"/>
          <c:showPercent val="0"/>
          <c:showBubbleSize val="0"/>
        </c:dLbls>
        <c:gapWidth val="150"/>
        <c:axId val="124045568"/>
        <c:axId val="124924256"/>
      </c:barChart>
      <c:catAx>
        <c:axId val="12404556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0" i="0">
                <a:solidFill>
                  <a:srgbClr val="000000"/>
                </a:solidFill>
                <a:latin typeface="Arial"/>
              </a:defRPr>
            </a:pPr>
            <a:endParaRPr lang="en-US"/>
          </a:p>
        </c:txPr>
        <c:crossAx val="124924256"/>
        <c:crosses val="autoZero"/>
        <c:auto val="1"/>
        <c:lblAlgn val="ctr"/>
        <c:lblOffset val="100"/>
        <c:noMultiLvlLbl val="1"/>
      </c:catAx>
      <c:valAx>
        <c:axId val="12492425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5568"/>
        <c:crosses val="autoZero"/>
        <c:crossBetween val="between"/>
      </c:valAx>
      <c:spPr>
        <a:solidFill>
          <a:srgbClr val="FFFFCC"/>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20"/>
      <c:depthPercent val="100"/>
      <c:rAngAx val="1"/>
    </c:view3D>
    <c:floor>
      <c:thickness val="0"/>
    </c:floor>
    <c:sideWall>
      <c:thickness val="0"/>
    </c:sideWall>
    <c:backWall>
      <c:thickness val="0"/>
    </c:backWall>
    <c:plotArea>
      <c:layout>
        <c:manualLayout>
          <c:xMode val="edge"/>
          <c:yMode val="edge"/>
          <c:x val="0.20691907156700556"/>
          <c:y val="0.14979425255123394"/>
          <c:w val="0.47950202858193863"/>
          <c:h val="0.58281767200575396"/>
        </c:manualLayout>
      </c:layout>
      <c:bar3DChart>
        <c:barDir val="bar"/>
        <c:grouping val="stacked"/>
        <c:varyColors val="1"/>
        <c:ser>
          <c:idx val="0"/>
          <c:order val="0"/>
          <c:tx>
            <c:strRef>
              <c:f>'new graph on annual segmented'!$A$2</c:f>
              <c:strCache>
                <c:ptCount val="1"/>
                <c:pt idx="0">
                  <c:v>Internet subscribers</c:v>
                </c:pt>
              </c:strCache>
            </c:strRef>
          </c:tx>
          <c:spPr>
            <a:solidFill>
              <a:srgbClr val="C3D69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segmented'!$B$2:$H$2</c:f>
              <c:numCache>
                <c:formatCode>#,##0_);[Red]\(#,##0\)</c:formatCode>
                <c:ptCount val="7"/>
                <c:pt idx="0">
                  <c:v>1110.8</c:v>
                </c:pt>
                <c:pt idx="1">
                  <c:v>1175</c:v>
                </c:pt>
                <c:pt idx="2">
                  <c:v>1220</c:v>
                </c:pt>
                <c:pt idx="3">
                  <c:v>1215</c:v>
                </c:pt>
                <c:pt idx="4">
                  <c:v>1229</c:v>
                </c:pt>
                <c:pt idx="5">
                  <c:v>1286</c:v>
                </c:pt>
                <c:pt idx="6">
                  <c:v>1359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0F2-4949-9C26-089DEFB3B1A3}"/>
            </c:ext>
          </c:extLst>
        </c:ser>
        <c:ser>
          <c:idx val="1"/>
          <c:order val="1"/>
          <c:tx>
            <c:strRef>
              <c:f>'new graph on annual segmented'!$A$4</c:f>
              <c:strCache>
                <c:ptCount val="1"/>
                <c:pt idx="0">
                  <c:v>TV subscribers</c:v>
                </c:pt>
              </c:strCache>
            </c:strRef>
          </c:tx>
          <c:spPr>
            <a:solidFill>
              <a:srgbClr val="B3A2C7"/>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segmented'!$B$4:$H$4</c:f>
              <c:numCache>
                <c:formatCode>#,##0_);[Red]\(#,##0\)</c:formatCode>
                <c:ptCount val="7"/>
                <c:pt idx="0" formatCode="_(* #,##0.00_);_(* \(#,##0.00\);_(* &quot;-&quot;??_);_(@_)">
                  <c:v>0</c:v>
                </c:pt>
                <c:pt idx="1">
                  <c:v>35</c:v>
                </c:pt>
                <c:pt idx="2">
                  <c:v>78</c:v>
                </c:pt>
                <c:pt idx="3">
                  <c:v>170</c:v>
                </c:pt>
                <c:pt idx="4">
                  <c:v>314</c:v>
                </c:pt>
                <c:pt idx="5">
                  <c:v>509</c:v>
                </c:pt>
                <c:pt idx="6">
                  <c:v>678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10F2-4949-9C26-089DEFB3B1A3}"/>
            </c:ext>
          </c:extLst>
        </c:ser>
        <c:ser>
          <c:idx val="2"/>
          <c:order val="2"/>
          <c:tx>
            <c:strRef>
              <c:f>'new graph on annual segmented'!$A$3</c:f>
              <c:strCache>
                <c:ptCount val="1"/>
                <c:pt idx="0">
                  <c:v>NALs in service </c:v>
                </c:pt>
              </c:strCache>
            </c:strRef>
          </c:tx>
          <c:spPr>
            <a:solidFill>
              <a:srgbClr val="A5B6C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segmented'!$B$3:$H$3</c:f>
              <c:numCache>
                <c:formatCode>#,##0_);[Red]\(#,##0\)</c:formatCode>
                <c:ptCount val="7"/>
                <c:pt idx="0">
                  <c:v>4548</c:v>
                </c:pt>
                <c:pt idx="1">
                  <c:v>4333</c:v>
                </c:pt>
                <c:pt idx="2">
                  <c:v>4176</c:v>
                </c:pt>
                <c:pt idx="3">
                  <c:v>3966</c:v>
                </c:pt>
                <c:pt idx="4">
                  <c:v>3739</c:v>
                </c:pt>
                <c:pt idx="5">
                  <c:v>3593</c:v>
                </c:pt>
                <c:pt idx="6">
                  <c:v>3406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10F2-4949-9C26-089DEFB3B1A3}"/>
            </c:ext>
          </c:extLst>
        </c:ser>
        <c:dLbls>
          <c:showLegendKey val="0"/>
          <c:showVal val="0"/>
          <c:showCatName val="0"/>
          <c:showSerName val="0"/>
          <c:showPercent val="0"/>
          <c:showBubbleSize val="0"/>
        </c:dLbls>
        <c:gapWidth val="150"/>
        <c:shape val="box"/>
        <c:axId val="124924648"/>
        <c:axId val="124920728"/>
        <c:axId val="0"/>
      </c:bar3DChart>
      <c:catAx>
        <c:axId val="124924648"/>
        <c:scaling>
          <c:orientation val="maxMin"/>
        </c:scaling>
        <c:delete val="0"/>
        <c:axPos val="l"/>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a:lstStyle/>
          <a:p>
            <a:pPr lvl="0">
              <a:defRPr b="0">
                <a:solidFill>
                  <a:srgbClr val="000000"/>
                </a:solidFill>
                <a:latin typeface="Calibri"/>
              </a:defRPr>
            </a:pPr>
            <a:endParaRPr lang="en-US"/>
          </a:p>
        </c:txPr>
        <c:crossAx val="124920728"/>
        <c:crosses val="autoZero"/>
        <c:auto val="1"/>
        <c:lblAlgn val="ctr"/>
        <c:lblOffset val="100"/>
        <c:noMultiLvlLbl val="1"/>
      </c:catAx>
      <c:valAx>
        <c:axId val="124920728"/>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_);[Red]\(#,##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924648"/>
        <c:crosses val="max"/>
        <c:crossBetween val="between"/>
      </c:valAx>
      <c:spPr>
        <a:solidFill>
          <a:srgbClr val="FFFFFF"/>
        </a:solidFill>
      </c:spPr>
    </c:plotArea>
    <c:legend>
      <c:legendPos val="b"/>
      <c:overlay val="0"/>
      <c:txPr>
        <a:bodyPr/>
        <a:lstStyle/>
        <a:p>
          <a:pPr lvl="0">
            <a:defRPr b="0">
              <a:solidFill>
                <a:srgbClr val="000000"/>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Revenue
($)</a:t>
            </a:r>
          </a:p>
        </c:rich>
      </c:tx>
      <c:overlay val="0"/>
    </c:title>
    <c:autoTitleDeleted val="0"/>
    <c:plotArea>
      <c:layout>
        <c:manualLayout>
          <c:xMode val="edge"/>
          <c:yMode val="edge"/>
          <c:x val="4.5774647887324112E-2"/>
          <c:y val="0.2132870774268559"/>
          <c:w val="0.89788732394365856"/>
          <c:h val="0.6258751944165209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Graphs'!$B$12:$I$12</c:f>
              <c:numCache>
                <c:formatCode>General</c:formatCode>
                <c:ptCount val="8"/>
                <c:pt idx="0">
                  <c:v>426</c:v>
                </c:pt>
                <c:pt idx="1">
                  <c:v>433.9</c:v>
                </c:pt>
                <c:pt idx="2">
                  <c:v>485.6</c:v>
                </c:pt>
                <c:pt idx="3">
                  <c:v>480.4</c:v>
                </c:pt>
                <c:pt idx="4">
                  <c:v>451.2</c:v>
                </c:pt>
                <c:pt idx="5">
                  <c:v>491.8</c:v>
                </c:pt>
                <c:pt idx="6">
                  <c:v>537.4</c:v>
                </c:pt>
                <c:pt idx="7">
                  <c:v>554.5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6A6-4366-A228-487CAFECE189}"/>
            </c:ext>
          </c:extLst>
        </c:ser>
        <c:dLbls>
          <c:showLegendKey val="0"/>
          <c:showVal val="0"/>
          <c:showCatName val="0"/>
          <c:showSerName val="0"/>
          <c:showPercent val="0"/>
          <c:showBubbleSize val="0"/>
        </c:dLbls>
        <c:gapWidth val="150"/>
        <c:axId val="333532352"/>
        <c:axId val="333533528"/>
      </c:barChart>
      <c:catAx>
        <c:axId val="33353235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3528"/>
        <c:crosses val="autoZero"/>
        <c:auto val="1"/>
        <c:lblAlgn val="ctr"/>
        <c:lblOffset val="100"/>
        <c:noMultiLvlLbl val="1"/>
      </c:catAx>
      <c:valAx>
        <c:axId val="33353352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235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EBITDA
($)</a:t>
            </a:r>
          </a:p>
        </c:rich>
      </c:tx>
      <c:overlay val="0"/>
    </c:title>
    <c:autoTitleDeleted val="0"/>
    <c:plotArea>
      <c:layout>
        <c:manualLayout>
          <c:xMode val="edge"/>
          <c:yMode val="edge"/>
          <c:x val="4.2253521126760563E-2"/>
          <c:y val="0.20629405849483001"/>
          <c:w val="0.89436619718309873"/>
          <c:h val="0.6503507606786096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Graphs'!$B$6:$I$6</c:f>
              <c:numCache>
                <c:formatCode>General</c:formatCode>
                <c:ptCount val="8"/>
                <c:pt idx="0">
                  <c:v>541.20000000000005</c:v>
                </c:pt>
                <c:pt idx="1">
                  <c:v>508.1</c:v>
                </c:pt>
                <c:pt idx="2">
                  <c:v>581.29999999999995</c:v>
                </c:pt>
                <c:pt idx="3">
                  <c:v>543.20000000000005</c:v>
                </c:pt>
                <c:pt idx="4">
                  <c:v>466.7</c:v>
                </c:pt>
                <c:pt idx="5">
                  <c:v>502.2</c:v>
                </c:pt>
                <c:pt idx="6">
                  <c:v>498.3</c:v>
                </c:pt>
                <c:pt idx="7">
                  <c:v>516.6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B67-4344-A379-8E6784CC982F}"/>
            </c:ext>
          </c:extLst>
        </c:ser>
        <c:dLbls>
          <c:showLegendKey val="0"/>
          <c:showVal val="0"/>
          <c:showCatName val="0"/>
          <c:showSerName val="0"/>
          <c:showPercent val="0"/>
          <c:showBubbleSize val="0"/>
        </c:dLbls>
        <c:gapWidth val="150"/>
        <c:axId val="333535880"/>
        <c:axId val="333532744"/>
      </c:barChart>
      <c:catAx>
        <c:axId val="333535880"/>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2744"/>
        <c:crosses val="autoZero"/>
        <c:auto val="1"/>
        <c:lblAlgn val="ctr"/>
        <c:lblOffset val="100"/>
        <c:noMultiLvlLbl val="1"/>
      </c:catAx>
      <c:valAx>
        <c:axId val="333532744"/>
        <c:scaling>
          <c:orientation val="minMax"/>
          <c:max val="6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588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EBITDA
($)</a:t>
            </a:r>
          </a:p>
        </c:rich>
      </c:tx>
      <c:overlay val="0"/>
    </c:title>
    <c:autoTitleDeleted val="0"/>
    <c:plotArea>
      <c:layout>
        <c:manualLayout>
          <c:xMode val="edge"/>
          <c:yMode val="edge"/>
          <c:x val="4.4982774962787533E-2"/>
          <c:y val="0.20905923344948016"/>
          <c:w val="0.89965549925574995"/>
          <c:h val="0.6376306620209131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Graphs'!$B$13:$I$13</c:f>
              <c:numCache>
                <c:formatCode>General</c:formatCode>
                <c:ptCount val="8"/>
                <c:pt idx="0">
                  <c:v>76.5</c:v>
                </c:pt>
                <c:pt idx="1">
                  <c:v>106.2</c:v>
                </c:pt>
                <c:pt idx="2">
                  <c:v>118</c:v>
                </c:pt>
                <c:pt idx="3">
                  <c:v>55.1</c:v>
                </c:pt>
                <c:pt idx="4">
                  <c:v>122.6</c:v>
                </c:pt>
                <c:pt idx="5">
                  <c:v>118.8</c:v>
                </c:pt>
                <c:pt idx="6">
                  <c:v>164.8</c:v>
                </c:pt>
                <c:pt idx="7">
                  <c:v>128.6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9F6-4F4A-990D-32BF2BD7FDD1}"/>
            </c:ext>
          </c:extLst>
        </c:ser>
        <c:dLbls>
          <c:showLegendKey val="0"/>
          <c:showVal val="0"/>
          <c:showCatName val="0"/>
          <c:showSerName val="0"/>
          <c:showPercent val="0"/>
          <c:showBubbleSize val="0"/>
        </c:dLbls>
        <c:gapWidth val="150"/>
        <c:axId val="124247344"/>
        <c:axId val="124248912"/>
      </c:barChart>
      <c:catAx>
        <c:axId val="1242473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912"/>
        <c:crosses val="autoZero"/>
        <c:auto val="1"/>
        <c:lblAlgn val="ctr"/>
        <c:lblOffset val="100"/>
        <c:noMultiLvlLbl val="1"/>
      </c:catAx>
      <c:valAx>
        <c:axId val="12424891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73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High-Speed Net Adds
($)</a:t>
            </a:r>
          </a:p>
        </c:rich>
      </c:tx>
      <c:overlay val="0"/>
    </c:title>
    <c:autoTitleDeleted val="0"/>
    <c:plotArea>
      <c:layout>
        <c:manualLayout>
          <c:xMode val="edge"/>
          <c:yMode val="edge"/>
          <c:x val="4.2105407433550693E-2"/>
          <c:y val="0.20848092507889296"/>
          <c:w val="0.89473990796294856"/>
          <c:h val="0.69611427526342273"/>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Graphs'!$B$8:$I$8</c:f>
              <c:numCache>
                <c:formatCode>General</c:formatCode>
                <c:ptCount val="8"/>
                <c:pt idx="0">
                  <c:v>20.5</c:v>
                </c:pt>
                <c:pt idx="1">
                  <c:v>22.9</c:v>
                </c:pt>
                <c:pt idx="2">
                  <c:v>30.2</c:v>
                </c:pt>
                <c:pt idx="3">
                  <c:v>57.6</c:v>
                </c:pt>
                <c:pt idx="4">
                  <c:v>52.2</c:v>
                </c:pt>
                <c:pt idx="5">
                  <c:v>59</c:v>
                </c:pt>
                <c:pt idx="6">
                  <c:v>40.799999999999997</c:v>
                </c:pt>
                <c:pt idx="7">
                  <c:v>43.2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086-4134-B3B7-CBD8F4540ECD}"/>
            </c:ext>
          </c:extLst>
        </c:ser>
        <c:dLbls>
          <c:showLegendKey val="0"/>
          <c:showVal val="0"/>
          <c:showCatName val="0"/>
          <c:showSerName val="0"/>
          <c:showPercent val="0"/>
          <c:showBubbleSize val="0"/>
        </c:dLbls>
        <c:gapWidth val="150"/>
        <c:axId val="124250088"/>
        <c:axId val="124248520"/>
      </c:barChart>
      <c:catAx>
        <c:axId val="12425008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520"/>
        <c:crosses val="autoZero"/>
        <c:auto val="1"/>
        <c:lblAlgn val="ctr"/>
        <c:lblOffset val="100"/>
        <c:noMultiLvlLbl val="1"/>
      </c:catAx>
      <c:valAx>
        <c:axId val="124248520"/>
        <c:scaling>
          <c:orientation val="minMax"/>
          <c:max val="6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08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Subscriber Net Adds
($)</a:t>
            </a:r>
          </a:p>
        </c:rich>
      </c:tx>
      <c:overlay val="0"/>
    </c:title>
    <c:autoTitleDeleted val="0"/>
    <c:plotArea>
      <c:layout>
        <c:manualLayout>
          <c:xMode val="edge"/>
          <c:yMode val="edge"/>
          <c:x val="4.4827586206896933E-2"/>
          <c:y val="0.18402840178901497"/>
          <c:w val="0.9"/>
          <c:h val="0.6597244592436477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Graphs'!$B$15:$I$15</c:f>
              <c:numCache>
                <c:formatCode>0</c:formatCode>
                <c:ptCount val="8"/>
                <c:pt idx="0">
                  <c:v>103</c:v>
                </c:pt>
                <c:pt idx="1">
                  <c:v>76</c:v>
                </c:pt>
                <c:pt idx="2">
                  <c:v>78</c:v>
                </c:pt>
                <c:pt idx="3">
                  <c:v>160</c:v>
                </c:pt>
                <c:pt idx="4">
                  <c:v>90.5</c:v>
                </c:pt>
                <c:pt idx="5">
                  <c:v>102.6</c:v>
                </c:pt>
                <c:pt idx="6">
                  <c:v>93.7</c:v>
                </c:pt>
                <c:pt idx="7">
                  <c:v>131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A83-414E-8186-3C50742EAF0C}"/>
            </c:ext>
          </c:extLst>
        </c:ser>
        <c:dLbls>
          <c:showLegendKey val="0"/>
          <c:showVal val="0"/>
          <c:showCatName val="0"/>
          <c:showSerName val="0"/>
          <c:showPercent val="0"/>
          <c:showBubbleSize val="0"/>
        </c:dLbls>
        <c:gapWidth val="150"/>
        <c:axId val="124249304"/>
        <c:axId val="124252832"/>
      </c:barChart>
      <c:catAx>
        <c:axId val="12424930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832"/>
        <c:crosses val="autoZero"/>
        <c:auto val="1"/>
        <c:lblAlgn val="ctr"/>
        <c:lblOffset val="100"/>
        <c:noMultiLvlLbl val="1"/>
      </c:catAx>
      <c:valAx>
        <c:axId val="12425283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930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revenue
($ billions)</a:t>
            </a:r>
          </a:p>
        </c:rich>
      </c:tx>
      <c:overlay val="0"/>
    </c:title>
    <c:autoTitleDeleted val="0"/>
    <c:plotArea>
      <c:layout>
        <c:manualLayout>
          <c:xMode val="edge"/>
          <c:yMode val="edge"/>
          <c:x val="6.3380281690140913E-2"/>
          <c:y val="0.25874170048503398"/>
          <c:w val="0.89788732394365856"/>
          <c:h val="0.64335774174658167"/>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Graphs'!$B$5:$I$5</c:f>
              <c:numCache>
                <c:formatCode>General</c:formatCode>
                <c:ptCount val="8"/>
                <c:pt idx="0">
                  <c:v>1671.6</c:v>
                </c:pt>
                <c:pt idx="1">
                  <c:v>1717.7</c:v>
                </c:pt>
                <c:pt idx="2">
                  <c:v>1823.2</c:v>
                </c:pt>
                <c:pt idx="3">
                  <c:v>1868</c:v>
                </c:pt>
                <c:pt idx="4">
                  <c:v>1698</c:v>
                </c:pt>
                <c:pt idx="5">
                  <c:v>1748</c:v>
                </c:pt>
                <c:pt idx="6">
                  <c:v>1766.3</c:v>
                </c:pt>
                <c:pt idx="7">
                  <c:v>1794.4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FDD-4776-B24D-EB55F0E622B7}"/>
            </c:ext>
          </c:extLst>
        </c:ser>
        <c:dLbls>
          <c:showLegendKey val="0"/>
          <c:showVal val="0"/>
          <c:showCatName val="0"/>
          <c:showSerName val="0"/>
          <c:showPercent val="0"/>
          <c:showBubbleSize val="0"/>
        </c:dLbls>
        <c:gapWidth val="150"/>
        <c:axId val="124250872"/>
        <c:axId val="124252440"/>
      </c:barChart>
      <c:catAx>
        <c:axId val="12425087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440"/>
        <c:crosses val="autoZero"/>
        <c:auto val="1"/>
        <c:lblAlgn val="ctr"/>
        <c:lblOffset val="100"/>
        <c:noMultiLvlLbl val="1"/>
      </c:catAx>
      <c:valAx>
        <c:axId val="12425244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87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EBITDA
($millions)</a:t>
            </a:r>
          </a:p>
        </c:rich>
      </c:tx>
      <c:overlay val="0"/>
    </c:title>
    <c:autoTitleDeleted val="0"/>
    <c:plotArea>
      <c:layout>
        <c:manualLayout>
          <c:xMode val="edge"/>
          <c:yMode val="edge"/>
          <c:x val="6.3158111150326032E-2"/>
          <c:y val="0.24041811846690242"/>
          <c:w val="0.89824869191574808"/>
          <c:h val="0.6550522648083623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Graphs'!$B$6:$I$6</c:f>
              <c:numCache>
                <c:formatCode>General</c:formatCode>
                <c:ptCount val="8"/>
                <c:pt idx="0">
                  <c:v>617.70000000000005</c:v>
                </c:pt>
                <c:pt idx="1">
                  <c:v>614.29999999999995</c:v>
                </c:pt>
                <c:pt idx="2">
                  <c:v>699.3</c:v>
                </c:pt>
                <c:pt idx="3">
                  <c:v>598.29999999999995</c:v>
                </c:pt>
                <c:pt idx="4">
                  <c:v>589.29999999999995</c:v>
                </c:pt>
                <c:pt idx="5">
                  <c:v>621</c:v>
                </c:pt>
                <c:pt idx="6">
                  <c:v>663.1</c:v>
                </c:pt>
                <c:pt idx="7">
                  <c:v>645.20000000000005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D0D-4C89-85C1-CDB619FED091}"/>
            </c:ext>
          </c:extLst>
        </c:ser>
        <c:dLbls>
          <c:showLegendKey val="0"/>
          <c:showVal val="0"/>
          <c:showCatName val="0"/>
          <c:showSerName val="0"/>
          <c:showPercent val="0"/>
          <c:showBubbleSize val="0"/>
        </c:dLbls>
        <c:gapWidth val="150"/>
        <c:axId val="124251656"/>
        <c:axId val="124248128"/>
      </c:barChart>
      <c:catAx>
        <c:axId val="12425165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128"/>
        <c:crosses val="autoZero"/>
        <c:auto val="1"/>
        <c:lblAlgn val="ctr"/>
        <c:lblOffset val="100"/>
        <c:noMultiLvlLbl val="1"/>
      </c:catAx>
      <c:valAx>
        <c:axId val="124248128"/>
        <c:scaling>
          <c:orientation val="minMax"/>
          <c:max val="7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165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900" b="1" i="0">
                <a:solidFill>
                  <a:srgbClr val="000000"/>
                </a:solidFill>
                <a:latin typeface="Arial"/>
              </a:defRPr>
            </a:pPr>
            <a:r>
              <a:t>operations expense ($ billions)</a:t>
            </a:r>
          </a:p>
        </c:rich>
      </c:tx>
      <c:overlay val="0"/>
    </c:title>
    <c:autoTitleDeleted val="0"/>
    <c:plotArea>
      <c:layout>
        <c:manualLayout>
          <c:xMode val="edge"/>
          <c:yMode val="edge"/>
          <c:x val="6.3158111150326032E-2"/>
          <c:y val="0.25783972125435861"/>
          <c:w val="0.89824869191574808"/>
          <c:h val="0.6445993031359000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Graphs'!$B$8:$I$8</c:f>
              <c:numCache>
                <c:formatCode>General</c:formatCode>
                <c:ptCount val="8"/>
                <c:pt idx="0">
                  <c:v>1053.9000000000001</c:v>
                </c:pt>
                <c:pt idx="1">
                  <c:v>1103.4000000000001</c:v>
                </c:pt>
                <c:pt idx="2">
                  <c:v>1123.9000000000001</c:v>
                </c:pt>
                <c:pt idx="3">
                  <c:v>1269.7</c:v>
                </c:pt>
                <c:pt idx="4">
                  <c:v>1108.7</c:v>
                </c:pt>
                <c:pt idx="5">
                  <c:v>1127</c:v>
                </c:pt>
                <c:pt idx="6">
                  <c:v>1103.2</c:v>
                </c:pt>
                <c:pt idx="7">
                  <c:v>1149.2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427-4AE6-AE65-F0ED78BAC4F9}"/>
            </c:ext>
          </c:extLst>
        </c:ser>
        <c:dLbls>
          <c:showLegendKey val="0"/>
          <c:showVal val="0"/>
          <c:showCatName val="0"/>
          <c:showSerName val="0"/>
          <c:showPercent val="0"/>
          <c:showBubbleSize val="0"/>
        </c:dLbls>
        <c:gapWidth val="150"/>
        <c:axId val="124253616"/>
        <c:axId val="124247736"/>
      </c:barChart>
      <c:catAx>
        <c:axId val="1242536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7736"/>
        <c:crosses val="autoZero"/>
        <c:auto val="1"/>
        <c:lblAlgn val="ctr"/>
        <c:lblOffset val="100"/>
        <c:noMultiLvlLbl val="1"/>
      </c:catAx>
      <c:valAx>
        <c:axId val="12424773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361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0</xdr:col>
      <xdr:colOff>28575</xdr:colOff>
      <xdr:row>15</xdr:row>
      <xdr:rowOff>142875</xdr:rowOff>
    </xdr:from>
    <xdr:ext cx="2638425" cy="271462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xdr:colOff>
      <xdr:row>34</xdr:row>
      <xdr:rowOff>19050</xdr:rowOff>
    </xdr:from>
    <xdr:ext cx="2647950" cy="27241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9525</xdr:colOff>
      <xdr:row>15</xdr:row>
      <xdr:rowOff>152400</xdr:rowOff>
    </xdr:from>
    <xdr:ext cx="2590800" cy="2724150"/>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600075</xdr:colOff>
      <xdr:row>33</xdr:row>
      <xdr:rowOff>152400</xdr:rowOff>
    </xdr:from>
    <xdr:ext cx="2609850" cy="2733675"/>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0</xdr:colOff>
      <xdr:row>16</xdr:row>
      <xdr:rowOff>0</xdr:rowOff>
    </xdr:from>
    <xdr:ext cx="2600325" cy="2695575"/>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590550</xdr:colOff>
      <xdr:row>33</xdr:row>
      <xdr:rowOff>142875</xdr:rowOff>
    </xdr:from>
    <xdr:ext cx="2619375" cy="2743200"/>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9</xdr:row>
      <xdr:rowOff>9525</xdr:rowOff>
    </xdr:from>
    <xdr:ext cx="2647950" cy="2724150"/>
    <xdr:graphicFrame macro="">
      <xdr:nvGraphicFramePr>
        <xdr:cNvPr id="7"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38100</xdr:colOff>
      <xdr:row>9</xdr:row>
      <xdr:rowOff>0</xdr:rowOff>
    </xdr:from>
    <xdr:ext cx="2600325" cy="2733675"/>
    <xdr:graphicFrame macro="">
      <xdr:nvGraphicFramePr>
        <xdr:cNvPr id="8"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9</xdr:row>
      <xdr:rowOff>0</xdr:rowOff>
    </xdr:from>
    <xdr:ext cx="2600325" cy="2733675"/>
    <xdr:graphicFrame macro="">
      <xdr:nvGraphicFramePr>
        <xdr:cNvPr id="9"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10</xdr:row>
      <xdr:rowOff>0</xdr:rowOff>
    </xdr:from>
    <xdr:ext cx="2667000" cy="2743200"/>
    <xdr:graphicFrame macro="">
      <xdr:nvGraphicFramePr>
        <xdr:cNvPr id="10"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228600</xdr:colOff>
      <xdr:row>10</xdr:row>
      <xdr:rowOff>0</xdr:rowOff>
    </xdr:from>
    <xdr:ext cx="2619375" cy="2752725"/>
    <xdr:graphicFrame macro="">
      <xdr:nvGraphicFramePr>
        <xdr:cNvPr id="11"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10</xdr:row>
      <xdr:rowOff>0</xdr:rowOff>
    </xdr:from>
    <xdr:ext cx="2628900" cy="2762250"/>
    <xdr:graphicFrame macro="">
      <xdr:nvGraphicFramePr>
        <xdr:cNvPr id="12"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2676525" cy="2752725"/>
    <xdr:graphicFrame macro="">
      <xdr:nvGraphicFramePr>
        <xdr:cNvPr id="13"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10</xdr:row>
      <xdr:rowOff>0</xdr:rowOff>
    </xdr:from>
    <xdr:ext cx="2628900" cy="2762250"/>
    <xdr:graphicFrame macro="">
      <xdr:nvGraphicFramePr>
        <xdr:cNvPr id="14"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10</xdr:row>
      <xdr:rowOff>0</xdr:rowOff>
    </xdr:from>
    <xdr:ext cx="2638425" cy="2771775"/>
    <xdr:graphicFrame macro="">
      <xdr:nvGraphicFramePr>
        <xdr:cNvPr id="16"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114300</xdr:colOff>
      <xdr:row>6</xdr:row>
      <xdr:rowOff>0</xdr:rowOff>
    </xdr:from>
    <xdr:ext cx="2981325" cy="2809875"/>
    <xdr:graphicFrame macro="">
      <xdr:nvGraphicFramePr>
        <xdr:cNvPr id="15"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85725</xdr:colOff>
      <xdr:row>31</xdr:row>
      <xdr:rowOff>9525</xdr:rowOff>
    </xdr:from>
    <xdr:ext cx="3000375" cy="2790825"/>
    <xdr:graphicFrame macro="">
      <xdr:nvGraphicFramePr>
        <xdr:cNvPr id="17"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152400</xdr:colOff>
      <xdr:row>19</xdr:row>
      <xdr:rowOff>133350</xdr:rowOff>
    </xdr:from>
    <xdr:ext cx="857250" cy="161925"/>
    <xdr:sp macro="" textlink="">
      <xdr:nvSpPr>
        <xdr:cNvPr id="3" name="Shape 3"/>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1" i="0" u="none" strike="noStrike">
              <a:solidFill>
                <a:srgbClr val="000000"/>
              </a:solidFill>
              <a:latin typeface="Arial"/>
              <a:ea typeface="Arial"/>
              <a:cs typeface="Arial"/>
              <a:sym typeface="Arial"/>
            </a:rPr>
            <a:t>2002</a:t>
          </a:r>
          <a:endParaRPr sz="1400"/>
        </a:p>
      </xdr:txBody>
    </xdr:sp>
    <xdr:clientData fLocksWithSheet="0"/>
  </xdr:oneCellAnchor>
  <xdr:oneCellAnchor>
    <xdr:from>
      <xdr:col>6</xdr:col>
      <xdr:colOff>514350</xdr:colOff>
      <xdr:row>27</xdr:row>
      <xdr:rowOff>19050</xdr:rowOff>
    </xdr:from>
    <xdr:ext cx="76200" cy="200025"/>
    <xdr:sp macro="" textlink="">
      <xdr:nvSpPr>
        <xdr:cNvPr id="4" name="Shape 4"/>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85725</xdr:colOff>
      <xdr:row>19</xdr:row>
      <xdr:rowOff>142875</xdr:rowOff>
    </xdr:from>
    <xdr:ext cx="857250" cy="161925"/>
    <xdr:sp macro="" textlink="">
      <xdr:nvSpPr>
        <xdr:cNvPr id="5" name="Shape 5"/>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0" i="0" u="none" strike="noStrike">
              <a:solidFill>
                <a:srgbClr val="000000"/>
              </a:solidFill>
              <a:latin typeface="Arial"/>
              <a:ea typeface="Arial"/>
              <a:cs typeface="Arial"/>
              <a:sym typeface="Arial"/>
            </a:rPr>
            <a:t>2001</a:t>
          </a:r>
          <a:endParaRPr sz="1400"/>
        </a:p>
      </xdr:txBody>
    </xdr:sp>
    <xdr:clientData fLocksWithSheet="0"/>
  </xdr:oneCellAnchor>
  <xdr:oneCellAnchor>
    <xdr:from>
      <xdr:col>9</xdr:col>
      <xdr:colOff>552450</xdr:colOff>
      <xdr:row>9</xdr:row>
      <xdr:rowOff>47625</xdr:rowOff>
    </xdr:from>
    <xdr:ext cx="1562100" cy="371475"/>
    <xdr:sp macro="" textlink="">
      <xdr:nvSpPr>
        <xdr:cNvPr id="6" name="Shape 6"/>
        <xdr:cNvSpPr txBox="1"/>
      </xdr:nvSpPr>
      <xdr:spPr>
        <a:xfrm>
          <a:off x="4569713" y="3594263"/>
          <a:ext cx="1552575" cy="371475"/>
        </a:xfrm>
        <a:prstGeom prst="rect">
          <a:avLst/>
        </a:prstGeom>
        <a:solidFill>
          <a:srgbClr val="FFFF00"/>
        </a:solidFill>
        <a:ln>
          <a:noFill/>
        </a:ln>
      </xdr:spPr>
      <xdr:txBody>
        <a:bodyPr spcFirstLastPara="1" wrap="square" lIns="27425" tIns="22850" rIns="0" bIns="0" anchor="t" anchorCtr="0">
          <a:noAutofit/>
        </a:bodyPr>
        <a:lstStyle/>
        <a:p>
          <a:pPr marL="0" lvl="0" indent="0" algn="l" rtl="0">
            <a:spcBef>
              <a:spcPts val="0"/>
            </a:spcBef>
            <a:spcAft>
              <a:spcPts val="0"/>
            </a:spcAft>
            <a:buNone/>
          </a:pPr>
          <a:r>
            <a:rPr lang="en-US" sz="1000" b="1" i="0" u="none" strike="noStrike">
              <a:solidFill>
                <a:srgbClr val="000000"/>
              </a:solidFill>
              <a:latin typeface="Arial"/>
              <a:ea typeface="Arial"/>
              <a:cs typeface="Arial"/>
              <a:sym typeface="Arial"/>
            </a:rPr>
            <a:t>Bold Type only on 2002 Quarters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5</xdr:row>
      <xdr:rowOff>57150</xdr:rowOff>
    </xdr:from>
    <xdr:ext cx="5448300" cy="4714875"/>
    <xdr:graphicFrame macro="">
      <xdr:nvGraphicFramePr>
        <xdr:cNvPr id="18"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tabSelected="1" zoomScale="150" zoomScaleNormal="150" zoomScaleSheetLayoutView="140" workbookViewId="0">
      <selection activeCell="D10" sqref="D10"/>
    </sheetView>
  </sheetViews>
  <sheetFormatPr defaultColWidth="14.28515625" defaultRowHeight="15" customHeight="1"/>
  <cols>
    <col min="1" max="1" width="1.85546875" style="204" customWidth="1"/>
    <col min="2" max="2" width="46" style="204" customWidth="1"/>
    <col min="3" max="3" width="12.140625" style="204" customWidth="1"/>
    <col min="4" max="5" width="12.140625" style="58" customWidth="1"/>
    <col min="6" max="6" width="12.140625" style="204" customWidth="1"/>
    <col min="7" max="7" width="12.140625" style="58" customWidth="1"/>
    <col min="8" max="8" width="12.140625" style="133" customWidth="1"/>
    <col min="9" max="10" width="12.140625" style="204" customWidth="1"/>
    <col min="11" max="12" width="8.85546875" style="204" customWidth="1"/>
    <col min="13" max="13" width="7.85546875" style="204" customWidth="1"/>
    <col min="14" max="14" width="8.85546875" style="204" customWidth="1"/>
    <col min="15" max="15" width="5.28515625" style="204" customWidth="1"/>
    <col min="16" max="20" width="8.85546875" style="204" customWidth="1"/>
    <col min="21" max="16384" width="14.28515625" style="204"/>
  </cols>
  <sheetData>
    <row r="1" spans="1:20" ht="9" customHeight="1">
      <c r="A1" s="55"/>
      <c r="B1" s="62"/>
      <c r="C1" s="62"/>
      <c r="D1" s="62"/>
      <c r="E1" s="62"/>
      <c r="F1" s="62"/>
      <c r="G1" s="62"/>
      <c r="H1" s="62"/>
      <c r="I1" s="55"/>
      <c r="J1" s="55"/>
      <c r="K1" s="55"/>
      <c r="L1" s="55"/>
      <c r="M1" s="55"/>
      <c r="N1" s="55"/>
      <c r="O1" s="55"/>
      <c r="P1" s="55"/>
      <c r="Q1" s="55"/>
      <c r="R1" s="55"/>
      <c r="S1" s="55"/>
      <c r="T1" s="55"/>
    </row>
    <row r="2" spans="1:20" ht="18">
      <c r="A2" s="55"/>
      <c r="B2" s="224" t="s">
        <v>0</v>
      </c>
      <c r="C2" s="224"/>
      <c r="D2" s="224"/>
      <c r="E2" s="224"/>
      <c r="F2" s="224"/>
      <c r="G2" s="224"/>
      <c r="H2" s="204"/>
      <c r="I2" s="55"/>
      <c r="J2" s="55"/>
      <c r="K2" s="55"/>
      <c r="L2" s="55"/>
      <c r="M2" s="55"/>
      <c r="N2" s="55"/>
      <c r="O2" s="55"/>
      <c r="P2" s="55"/>
      <c r="Q2" s="55"/>
      <c r="R2" s="55"/>
      <c r="S2" s="55"/>
      <c r="T2" s="55"/>
    </row>
    <row r="3" spans="1:20" ht="12.75">
      <c r="A3" s="55"/>
      <c r="B3" s="84"/>
      <c r="C3" s="84"/>
      <c r="D3" s="206"/>
      <c r="E3" s="225"/>
      <c r="F3" s="225"/>
      <c r="G3" s="225"/>
      <c r="H3" s="222"/>
      <c r="I3" s="55"/>
      <c r="J3" s="55"/>
      <c r="K3" s="55"/>
      <c r="L3" s="55"/>
      <c r="M3" s="55"/>
      <c r="N3" s="55"/>
      <c r="O3" s="55"/>
      <c r="P3" s="55"/>
      <c r="Q3" s="55"/>
      <c r="R3" s="55"/>
      <c r="S3" s="55"/>
      <c r="T3" s="55"/>
    </row>
    <row r="4" spans="1:20" ht="12.75">
      <c r="A4" s="46"/>
      <c r="B4" s="197" t="s">
        <v>47</v>
      </c>
      <c r="C4" s="118">
        <v>2024</v>
      </c>
      <c r="D4" s="71">
        <v>2023</v>
      </c>
      <c r="E4" s="71">
        <v>2022</v>
      </c>
      <c r="F4" s="71">
        <v>2021</v>
      </c>
      <c r="G4" s="82">
        <v>2020</v>
      </c>
      <c r="H4" s="72"/>
      <c r="I4" s="87"/>
      <c r="J4" s="46"/>
      <c r="K4" s="46"/>
      <c r="L4" s="46"/>
      <c r="M4" s="46"/>
      <c r="N4" s="46"/>
      <c r="O4" s="46"/>
      <c r="P4" s="46"/>
      <c r="Q4" s="46"/>
      <c r="R4" s="46"/>
      <c r="S4" s="46"/>
      <c r="T4" s="46"/>
    </row>
    <row r="5" spans="1:20" ht="12.75">
      <c r="A5" s="46"/>
      <c r="B5" s="44" t="s">
        <v>54</v>
      </c>
      <c r="C5" s="88">
        <v>20139</v>
      </c>
      <c r="D5" s="89">
        <v>20005</v>
      </c>
      <c r="E5" s="89">
        <v>18292</v>
      </c>
      <c r="F5" s="89">
        <v>16838</v>
      </c>
      <c r="G5" s="90">
        <v>15341</v>
      </c>
      <c r="H5" s="89"/>
      <c r="I5" s="91"/>
      <c r="J5" s="56"/>
      <c r="K5" s="46"/>
      <c r="L5" s="46"/>
      <c r="M5" s="46"/>
      <c r="N5" s="46"/>
      <c r="O5" s="46"/>
      <c r="P5" s="46"/>
      <c r="Q5" s="46"/>
      <c r="R5" s="46"/>
      <c r="S5" s="46"/>
      <c r="T5" s="46"/>
    </row>
    <row r="6" spans="1:20" ht="12.75">
      <c r="A6" s="46"/>
      <c r="B6" s="77" t="s">
        <v>67</v>
      </c>
      <c r="C6" s="92">
        <v>247</v>
      </c>
      <c r="D6" s="93">
        <v>111</v>
      </c>
      <c r="E6" s="93">
        <v>120</v>
      </c>
      <c r="F6" s="93">
        <v>420</v>
      </c>
      <c r="G6" s="94">
        <v>122</v>
      </c>
      <c r="H6" s="98"/>
      <c r="I6" s="57"/>
      <c r="J6" s="56"/>
      <c r="K6" s="46"/>
      <c r="L6" s="46"/>
      <c r="M6" s="46"/>
      <c r="N6" s="46"/>
      <c r="O6" s="46"/>
      <c r="P6" s="46"/>
      <c r="Q6" s="46"/>
      <c r="R6" s="46"/>
      <c r="S6" s="46"/>
      <c r="T6" s="46"/>
    </row>
    <row r="7" spans="1:20" ht="15" customHeight="1">
      <c r="A7" s="43"/>
      <c r="B7" s="69" t="s">
        <v>51</v>
      </c>
      <c r="C7" s="112">
        <v>20386</v>
      </c>
      <c r="D7" s="95">
        <v>20116</v>
      </c>
      <c r="E7" s="95">
        <v>18412</v>
      </c>
      <c r="F7" s="95">
        <v>17258</v>
      </c>
      <c r="G7" s="96">
        <v>15463</v>
      </c>
      <c r="H7" s="89"/>
      <c r="I7" s="57"/>
      <c r="J7" s="43"/>
      <c r="K7" s="43"/>
      <c r="L7" s="43"/>
      <c r="M7" s="43"/>
      <c r="N7" s="43"/>
      <c r="O7" s="43"/>
      <c r="P7" s="46"/>
      <c r="Q7" s="43"/>
      <c r="R7" s="43"/>
      <c r="S7" s="43"/>
      <c r="T7" s="43"/>
    </row>
    <row r="8" spans="1:20" ht="15" customHeight="1">
      <c r="A8" s="43"/>
      <c r="B8" s="48" t="s">
        <v>52</v>
      </c>
      <c r="C8" s="213">
        <v>7639</v>
      </c>
      <c r="D8" s="98">
        <v>7537</v>
      </c>
      <c r="E8" s="98">
        <v>7107</v>
      </c>
      <c r="F8" s="98">
        <v>6699</v>
      </c>
      <c r="G8" s="99">
        <v>6268</v>
      </c>
      <c r="H8" s="98"/>
      <c r="I8" s="43"/>
      <c r="J8" s="43"/>
      <c r="K8" s="43"/>
      <c r="L8" s="43"/>
      <c r="M8" s="43"/>
      <c r="N8" s="43"/>
      <c r="O8" s="43"/>
      <c r="P8" s="46"/>
      <c r="Q8" s="43"/>
      <c r="R8" s="43"/>
      <c r="S8" s="43"/>
      <c r="T8" s="43"/>
    </row>
    <row r="9" spans="1:20" ht="15" customHeight="1">
      <c r="A9" s="43"/>
      <c r="B9" s="48" t="s">
        <v>53</v>
      </c>
      <c r="C9" s="213">
        <v>5907</v>
      </c>
      <c r="D9" s="98">
        <v>6148</v>
      </c>
      <c r="E9" s="98">
        <v>4899</v>
      </c>
      <c r="F9" s="98">
        <v>4269</v>
      </c>
      <c r="G9" s="99">
        <v>3701</v>
      </c>
      <c r="H9" s="98"/>
      <c r="I9" s="43"/>
      <c r="J9" s="43"/>
      <c r="K9" s="43"/>
      <c r="L9" s="43"/>
      <c r="M9" s="43"/>
      <c r="N9" s="43"/>
      <c r="O9" s="43"/>
      <c r="P9" s="46"/>
      <c r="Q9" s="43"/>
      <c r="R9" s="43"/>
      <c r="S9" s="43"/>
      <c r="T9" s="43"/>
    </row>
    <row r="10" spans="1:20" ht="15" customHeight="1">
      <c r="A10" s="43"/>
      <c r="B10" s="51" t="s">
        <v>3</v>
      </c>
      <c r="C10" s="100">
        <v>4036</v>
      </c>
      <c r="D10" s="93">
        <v>4069</v>
      </c>
      <c r="E10" s="101">
        <v>3452</v>
      </c>
      <c r="F10" s="101">
        <v>3216</v>
      </c>
      <c r="G10" s="102">
        <v>3012</v>
      </c>
      <c r="H10" s="103"/>
      <c r="I10" s="43"/>
      <c r="J10" s="43"/>
      <c r="K10" s="43"/>
      <c r="L10" s="43"/>
      <c r="M10" s="43"/>
      <c r="N10" s="43"/>
      <c r="O10" s="43"/>
      <c r="P10" s="46"/>
      <c r="Q10" s="43"/>
      <c r="R10" s="43"/>
      <c r="S10" s="43"/>
      <c r="T10" s="43"/>
    </row>
    <row r="11" spans="1:20" ht="15" customHeight="1">
      <c r="A11" s="43"/>
      <c r="B11" s="68" t="s">
        <v>55</v>
      </c>
      <c r="C11" s="88">
        <v>2804</v>
      </c>
      <c r="D11" s="89">
        <v>2362</v>
      </c>
      <c r="E11" s="89">
        <v>2954</v>
      </c>
      <c r="F11" s="89">
        <v>3074</v>
      </c>
      <c r="G11" s="90">
        <v>2482</v>
      </c>
      <c r="H11" s="89"/>
      <c r="I11" s="57"/>
      <c r="J11" s="43"/>
      <c r="K11" s="43"/>
      <c r="L11" s="43"/>
      <c r="M11" s="43"/>
      <c r="N11" s="43"/>
      <c r="O11" s="43"/>
      <c r="P11" s="43"/>
      <c r="Q11" s="43"/>
      <c r="R11" s="43"/>
      <c r="S11" s="43"/>
      <c r="T11" s="43"/>
    </row>
    <row r="12" spans="1:20" ht="15" customHeight="1">
      <c r="A12" s="43"/>
      <c r="B12" s="67" t="s">
        <v>4</v>
      </c>
      <c r="C12" s="97">
        <v>1576</v>
      </c>
      <c r="D12" s="98">
        <v>1273</v>
      </c>
      <c r="E12" s="103">
        <v>632</v>
      </c>
      <c r="F12" s="103">
        <v>786</v>
      </c>
      <c r="G12" s="104">
        <v>753</v>
      </c>
      <c r="H12" s="103"/>
      <c r="I12" s="43"/>
      <c r="J12" s="43"/>
      <c r="K12" s="43"/>
      <c r="L12" s="43"/>
      <c r="M12" s="43"/>
      <c r="N12" s="43"/>
      <c r="O12" s="43"/>
      <c r="P12" s="43"/>
      <c r="Q12" s="43"/>
      <c r="R12" s="43"/>
      <c r="S12" s="43"/>
      <c r="T12" s="43"/>
    </row>
    <row r="13" spans="1:20" ht="15" customHeight="1">
      <c r="A13" s="43"/>
      <c r="B13" s="81" t="s">
        <v>5</v>
      </c>
      <c r="C13" s="105">
        <v>0</v>
      </c>
      <c r="D13" s="207">
        <v>0</v>
      </c>
      <c r="E13" s="106">
        <v>0</v>
      </c>
      <c r="F13" s="101">
        <v>10</v>
      </c>
      <c r="G13" s="102">
        <v>18</v>
      </c>
      <c r="H13" s="103"/>
      <c r="I13" s="43"/>
      <c r="J13" s="43"/>
      <c r="K13" s="43"/>
      <c r="L13" s="43"/>
      <c r="M13" s="43"/>
      <c r="N13" s="43"/>
      <c r="O13" s="43"/>
      <c r="P13" s="43"/>
      <c r="Q13" s="43"/>
      <c r="R13" s="43"/>
      <c r="S13" s="43"/>
      <c r="T13" s="43"/>
    </row>
    <row r="14" spans="1:20" ht="18.75" customHeight="1">
      <c r="A14" s="43"/>
      <c r="B14" s="73" t="s">
        <v>56</v>
      </c>
      <c r="C14" s="112">
        <v>1228</v>
      </c>
      <c r="D14" s="95">
        <v>1089</v>
      </c>
      <c r="E14" s="95">
        <v>2322</v>
      </c>
      <c r="F14" s="95">
        <v>2278</v>
      </c>
      <c r="G14" s="96">
        <v>1711</v>
      </c>
      <c r="H14" s="89"/>
      <c r="I14" s="57"/>
      <c r="J14" s="43"/>
      <c r="K14" s="43"/>
      <c r="L14" s="43"/>
      <c r="M14" s="43"/>
      <c r="N14" s="43"/>
      <c r="O14" s="43"/>
      <c r="P14" s="43"/>
      <c r="Q14" s="43"/>
      <c r="R14" s="43"/>
      <c r="S14" s="43"/>
      <c r="T14" s="43"/>
    </row>
    <row r="15" spans="1:20" ht="15" customHeight="1">
      <c r="A15" s="43"/>
      <c r="B15" s="73" t="s">
        <v>6</v>
      </c>
      <c r="C15" s="216">
        <v>290</v>
      </c>
      <c r="D15" s="214">
        <v>222</v>
      </c>
      <c r="E15" s="215">
        <v>604</v>
      </c>
      <c r="F15" s="215">
        <v>580</v>
      </c>
      <c r="G15" s="199">
        <v>451</v>
      </c>
      <c r="H15" s="107"/>
      <c r="I15" s="43"/>
      <c r="J15" s="43"/>
      <c r="K15" s="43"/>
      <c r="L15" s="43"/>
      <c r="M15" s="43"/>
      <c r="N15" s="43"/>
      <c r="O15" s="43"/>
      <c r="P15" s="43"/>
      <c r="Q15" s="43"/>
      <c r="R15" s="43"/>
      <c r="S15" s="43"/>
      <c r="T15" s="43"/>
    </row>
    <row r="16" spans="1:20" ht="15" customHeight="1">
      <c r="A16" s="43"/>
      <c r="B16" s="70" t="s">
        <v>57</v>
      </c>
      <c r="C16" s="196">
        <v>938</v>
      </c>
      <c r="D16" s="115">
        <v>867</v>
      </c>
      <c r="E16" s="115">
        <v>1718</v>
      </c>
      <c r="F16" s="115">
        <v>1698</v>
      </c>
      <c r="G16" s="116">
        <v>1260</v>
      </c>
      <c r="H16" s="194"/>
      <c r="I16" s="57"/>
      <c r="J16" s="110"/>
      <c r="K16" s="43"/>
      <c r="L16" s="43"/>
      <c r="M16" s="43"/>
      <c r="N16" s="43"/>
      <c r="O16" s="43"/>
      <c r="P16" s="43"/>
      <c r="Q16" s="43"/>
      <c r="R16" s="43"/>
      <c r="S16" s="43"/>
      <c r="T16" s="43"/>
    </row>
    <row r="17" spans="1:20" ht="15" customHeight="1">
      <c r="A17" s="43"/>
      <c r="B17" s="70" t="s">
        <v>58</v>
      </c>
      <c r="C17" s="111">
        <v>993</v>
      </c>
      <c r="D17" s="201">
        <v>841</v>
      </c>
      <c r="E17" s="108">
        <v>1615</v>
      </c>
      <c r="F17" s="108">
        <v>1655</v>
      </c>
      <c r="G17" s="109">
        <v>1207</v>
      </c>
      <c r="H17" s="194"/>
      <c r="I17" s="57"/>
      <c r="J17" s="43"/>
      <c r="K17" s="43"/>
      <c r="L17" s="43"/>
      <c r="M17" s="43"/>
      <c r="N17" s="43"/>
      <c r="O17" s="43"/>
      <c r="P17" s="43"/>
      <c r="Q17" s="43"/>
      <c r="R17" s="43"/>
      <c r="S17" s="43"/>
      <c r="T17" s="43"/>
    </row>
    <row r="18" spans="1:20" ht="15" customHeight="1">
      <c r="A18" s="43"/>
      <c r="B18" s="48" t="s">
        <v>68</v>
      </c>
      <c r="C18" s="195">
        <v>6840</v>
      </c>
      <c r="D18" s="95">
        <v>6431</v>
      </c>
      <c r="E18" s="113">
        <v>6406</v>
      </c>
      <c r="F18" s="113">
        <v>6290</v>
      </c>
      <c r="G18" s="114">
        <v>5494</v>
      </c>
      <c r="H18" s="194"/>
      <c r="I18" s="57"/>
      <c r="J18" s="43"/>
      <c r="K18" s="43"/>
      <c r="L18" s="43"/>
      <c r="M18" s="43"/>
      <c r="N18" s="43"/>
      <c r="O18" s="43"/>
      <c r="P18" s="43"/>
      <c r="Q18" s="43"/>
      <c r="R18" s="43"/>
      <c r="S18" s="43"/>
      <c r="T18" s="43"/>
    </row>
    <row r="19" spans="1:20" ht="15" customHeight="1">
      <c r="A19" s="43"/>
      <c r="B19" s="51" t="s">
        <v>69</v>
      </c>
      <c r="C19" s="202">
        <v>7333</v>
      </c>
      <c r="D19" s="212">
        <v>7149</v>
      </c>
      <c r="E19" s="115">
        <v>6643</v>
      </c>
      <c r="F19" s="115">
        <v>6069</v>
      </c>
      <c r="G19" s="116">
        <v>5701</v>
      </c>
      <c r="H19" s="194"/>
      <c r="I19" s="57"/>
      <c r="J19" s="43"/>
      <c r="K19" s="43"/>
      <c r="L19" s="43"/>
      <c r="M19" s="43"/>
      <c r="N19" s="43"/>
      <c r="O19" s="43"/>
      <c r="P19" s="43"/>
      <c r="Q19" s="43"/>
      <c r="R19" s="43"/>
      <c r="S19" s="43"/>
      <c r="T19" s="43"/>
    </row>
    <row r="20" spans="1:20" ht="15.75" customHeight="1">
      <c r="A20" s="46"/>
      <c r="B20" s="74"/>
      <c r="C20" s="74"/>
      <c r="D20" s="72"/>
      <c r="E20" s="72"/>
      <c r="F20" s="117"/>
      <c r="G20" s="205"/>
      <c r="H20" s="72"/>
      <c r="I20" s="83"/>
      <c r="J20" s="46"/>
      <c r="K20" s="46"/>
      <c r="L20" s="46"/>
      <c r="M20" s="46"/>
      <c r="N20" s="46"/>
      <c r="O20" s="46"/>
      <c r="P20" s="46"/>
      <c r="Q20" s="46"/>
      <c r="R20" s="46"/>
      <c r="S20" s="46"/>
      <c r="T20" s="46"/>
    </row>
    <row r="21" spans="1:20" ht="12.75">
      <c r="A21" s="46"/>
      <c r="B21" s="75" t="s">
        <v>86</v>
      </c>
      <c r="C21" s="118">
        <v>2024</v>
      </c>
      <c r="D21" s="119">
        <v>2023</v>
      </c>
      <c r="E21" s="119">
        <v>2022</v>
      </c>
      <c r="F21" s="71">
        <v>2021</v>
      </c>
      <c r="G21" s="82">
        <v>2020</v>
      </c>
      <c r="H21" s="72"/>
      <c r="I21" s="57"/>
      <c r="J21" s="46"/>
      <c r="K21" s="46"/>
      <c r="L21" s="46"/>
      <c r="M21" s="46"/>
      <c r="N21" s="46"/>
      <c r="O21" s="46"/>
      <c r="P21" s="46"/>
      <c r="Q21" s="46"/>
      <c r="R21" s="46"/>
      <c r="S21" s="46"/>
      <c r="T21" s="46"/>
    </row>
    <row r="22" spans="1:20" ht="18" customHeight="1">
      <c r="A22" s="43"/>
      <c r="B22" s="44" t="s">
        <v>7</v>
      </c>
      <c r="C22" s="120">
        <v>1488</v>
      </c>
      <c r="D22" s="208">
        <v>1451</v>
      </c>
      <c r="E22" s="121">
        <v>1396</v>
      </c>
      <c r="F22" s="121">
        <v>1346</v>
      </c>
      <c r="G22" s="122">
        <v>1275</v>
      </c>
      <c r="H22" s="121"/>
      <c r="I22" s="43"/>
      <c r="J22" s="43"/>
      <c r="K22" s="43"/>
      <c r="L22" s="43"/>
      <c r="M22" s="43"/>
      <c r="N22" s="43"/>
      <c r="O22" s="43"/>
      <c r="P22" s="43"/>
      <c r="Q22" s="43"/>
      <c r="R22" s="43"/>
      <c r="S22" s="43"/>
      <c r="T22" s="43"/>
    </row>
    <row r="23" spans="1:20" ht="15" customHeight="1">
      <c r="A23" s="43"/>
      <c r="B23" s="77" t="s">
        <v>8</v>
      </c>
      <c r="C23" s="123">
        <v>1504</v>
      </c>
      <c r="D23" s="209">
        <v>1468</v>
      </c>
      <c r="E23" s="124">
        <v>1431</v>
      </c>
      <c r="F23" s="124">
        <v>1370</v>
      </c>
      <c r="G23" s="125">
        <v>1291</v>
      </c>
      <c r="H23" s="121"/>
      <c r="I23" s="43"/>
      <c r="J23" s="45"/>
      <c r="K23" s="43"/>
      <c r="L23" s="43"/>
      <c r="M23" s="43"/>
      <c r="N23" s="43"/>
      <c r="O23" s="43"/>
      <c r="P23" s="43"/>
      <c r="Q23" s="43"/>
      <c r="R23" s="43"/>
      <c r="S23" s="43"/>
      <c r="T23" s="43"/>
    </row>
    <row r="24" spans="1:20" ht="15" customHeight="1">
      <c r="A24" s="43"/>
      <c r="B24" s="44" t="s">
        <v>70</v>
      </c>
      <c r="C24" s="217">
        <v>0.67</v>
      </c>
      <c r="D24" s="126">
        <v>0.57999999999999996</v>
      </c>
      <c r="E24" s="126">
        <v>1.1599999999999999</v>
      </c>
      <c r="F24" s="126">
        <v>1.23</v>
      </c>
      <c r="G24" s="127">
        <v>0.95</v>
      </c>
      <c r="H24" s="126"/>
      <c r="I24" s="57"/>
      <c r="J24" s="43"/>
      <c r="K24" s="43"/>
      <c r="L24" s="43"/>
      <c r="M24" s="43"/>
      <c r="N24" s="43"/>
      <c r="O24" s="43"/>
      <c r="P24" s="43"/>
      <c r="Q24" s="43"/>
      <c r="R24" s="43"/>
      <c r="S24" s="43"/>
      <c r="T24" s="43"/>
    </row>
    <row r="25" spans="1:20" ht="15" customHeight="1">
      <c r="A25" s="43"/>
      <c r="B25" s="77" t="s">
        <v>46</v>
      </c>
      <c r="C25" s="128">
        <v>1.5566</v>
      </c>
      <c r="D25" s="210">
        <v>1.4543999999999999</v>
      </c>
      <c r="E25" s="129">
        <v>1.3556999999999999</v>
      </c>
      <c r="F25" s="129">
        <v>1.2709999999999999</v>
      </c>
      <c r="G25" s="130">
        <v>1.1849499999999999</v>
      </c>
      <c r="H25" s="200"/>
      <c r="I25" s="54"/>
      <c r="J25" s="43"/>
      <c r="K25" s="43"/>
      <c r="L25" s="43"/>
      <c r="M25" s="43"/>
      <c r="N25" s="43"/>
      <c r="O25" s="43"/>
      <c r="P25" s="43"/>
      <c r="Q25" s="43"/>
      <c r="R25" s="43"/>
      <c r="S25" s="43"/>
      <c r="T25" s="43"/>
    </row>
    <row r="26" spans="1:20" ht="15" customHeight="1">
      <c r="A26" s="46"/>
      <c r="B26" s="50"/>
      <c r="C26" s="50"/>
      <c r="D26" s="50"/>
      <c r="E26" s="50"/>
      <c r="F26" s="131"/>
      <c r="G26" s="131"/>
      <c r="H26" s="50"/>
      <c r="I26" s="54"/>
      <c r="J26" s="46"/>
      <c r="K26" s="46"/>
      <c r="L26" s="46"/>
      <c r="M26" s="46"/>
      <c r="N26" s="46"/>
      <c r="O26" s="46"/>
      <c r="P26" s="46"/>
      <c r="Q26" s="46"/>
      <c r="R26" s="46"/>
      <c r="S26" s="46"/>
      <c r="T26" s="46"/>
    </row>
    <row r="27" spans="1:20" ht="12.75">
      <c r="A27" s="46"/>
      <c r="B27" s="75" t="s">
        <v>48</v>
      </c>
      <c r="C27" s="118">
        <v>2024</v>
      </c>
      <c r="D27" s="119">
        <v>2023</v>
      </c>
      <c r="E27" s="119">
        <v>2022</v>
      </c>
      <c r="F27" s="71">
        <v>2021</v>
      </c>
      <c r="G27" s="82">
        <v>2020</v>
      </c>
      <c r="H27" s="72"/>
      <c r="I27" s="83"/>
      <c r="J27" s="46"/>
      <c r="K27" s="46"/>
      <c r="L27" s="46"/>
      <c r="M27" s="46"/>
      <c r="N27" s="46"/>
      <c r="O27" s="46"/>
      <c r="P27" s="46"/>
      <c r="Q27" s="46"/>
      <c r="R27" s="46"/>
      <c r="S27" s="46"/>
      <c r="T27" s="46"/>
    </row>
    <row r="28" spans="1:20" ht="16.5" customHeight="1">
      <c r="A28" s="43"/>
      <c r="B28" s="44" t="s">
        <v>84</v>
      </c>
      <c r="C28" s="88">
        <v>58023</v>
      </c>
      <c r="D28" s="89">
        <v>56136</v>
      </c>
      <c r="E28" s="89">
        <v>54069</v>
      </c>
      <c r="F28" s="89">
        <v>47983</v>
      </c>
      <c r="G28" s="90">
        <v>43273</v>
      </c>
      <c r="H28" s="89"/>
      <c r="I28" s="57"/>
      <c r="J28" s="43"/>
      <c r="K28" s="43"/>
      <c r="L28" s="43"/>
      <c r="M28" s="43"/>
      <c r="N28" s="43"/>
      <c r="O28" s="43"/>
      <c r="P28" s="43"/>
      <c r="Q28" s="43"/>
      <c r="R28" s="43"/>
      <c r="S28" s="43"/>
      <c r="T28" s="43"/>
    </row>
    <row r="29" spans="1:20" ht="15" customHeight="1">
      <c r="A29" s="43"/>
      <c r="B29" s="44" t="s">
        <v>60</v>
      </c>
      <c r="C29" s="97">
        <v>28854</v>
      </c>
      <c r="D29" s="98">
        <v>27349</v>
      </c>
      <c r="E29" s="103">
        <v>25037</v>
      </c>
      <c r="F29" s="103">
        <v>20852</v>
      </c>
      <c r="G29" s="104">
        <v>20288</v>
      </c>
      <c r="H29" s="103"/>
      <c r="I29" s="43"/>
      <c r="J29" s="45"/>
      <c r="K29" s="43"/>
      <c r="L29" s="43"/>
      <c r="M29" s="43"/>
      <c r="N29" s="43"/>
      <c r="O29" s="43"/>
      <c r="P29" s="43"/>
      <c r="Q29" s="43"/>
      <c r="R29" s="43"/>
      <c r="S29" s="43"/>
      <c r="T29" s="43"/>
    </row>
    <row r="30" spans="1:20" ht="15" customHeight="1">
      <c r="A30" s="43"/>
      <c r="B30" s="44" t="s">
        <v>71</v>
      </c>
      <c r="C30" s="97">
        <v>28569</v>
      </c>
      <c r="D30" s="98">
        <v>26494</v>
      </c>
      <c r="E30" s="103">
        <v>24152</v>
      </c>
      <c r="F30" s="103">
        <v>20535</v>
      </c>
      <c r="G30" s="104">
        <v>19826</v>
      </c>
      <c r="H30" s="103"/>
      <c r="I30" s="57"/>
      <c r="J30" s="43"/>
      <c r="K30" s="43"/>
      <c r="L30" s="43"/>
      <c r="M30" s="43"/>
      <c r="N30" s="43"/>
      <c r="O30" s="43"/>
      <c r="P30" s="43"/>
      <c r="Q30" s="43"/>
      <c r="R30" s="43"/>
      <c r="S30" s="43"/>
      <c r="T30" s="43"/>
    </row>
    <row r="31" spans="1:20" ht="15" customHeight="1">
      <c r="A31" s="43"/>
      <c r="B31" s="76" t="s">
        <v>9</v>
      </c>
      <c r="C31" s="218">
        <v>16798</v>
      </c>
      <c r="D31" s="211">
        <v>17302</v>
      </c>
      <c r="E31" s="132">
        <v>17658</v>
      </c>
      <c r="F31" s="101">
        <v>16059</v>
      </c>
      <c r="G31" s="102">
        <v>12568</v>
      </c>
      <c r="H31" s="103"/>
      <c r="I31" s="43"/>
      <c r="J31" s="43"/>
      <c r="K31" s="43"/>
      <c r="L31" s="43"/>
      <c r="M31" s="43"/>
      <c r="N31" s="43"/>
      <c r="O31" s="43"/>
      <c r="P31" s="43"/>
      <c r="Q31" s="43"/>
      <c r="R31" s="43"/>
      <c r="S31" s="43"/>
      <c r="T31" s="43"/>
    </row>
    <row r="32" spans="1:20" ht="12.75" customHeight="1">
      <c r="A32" s="52"/>
      <c r="B32" s="62"/>
      <c r="C32" s="62"/>
      <c r="D32" s="62"/>
      <c r="E32" s="62"/>
      <c r="F32" s="62"/>
      <c r="G32" s="62" t="s">
        <v>50</v>
      </c>
      <c r="H32" s="62"/>
      <c r="I32" s="55"/>
      <c r="J32" s="52"/>
      <c r="K32" s="52"/>
      <c r="L32" s="52"/>
      <c r="M32" s="52"/>
      <c r="N32" s="52"/>
      <c r="O32" s="52"/>
      <c r="P32" s="52"/>
      <c r="Q32" s="52"/>
      <c r="R32" s="52"/>
      <c r="S32" s="52"/>
      <c r="T32" s="52"/>
    </row>
    <row r="33" spans="1:20" ht="15.75" customHeight="1">
      <c r="A33" s="55"/>
      <c r="B33" s="224" t="s">
        <v>2</v>
      </c>
      <c r="C33" s="224"/>
      <c r="D33" s="224"/>
      <c r="E33" s="224"/>
      <c r="F33" s="224"/>
      <c r="G33" s="224"/>
      <c r="H33" s="224"/>
      <c r="I33" s="224"/>
      <c r="J33" s="224"/>
      <c r="K33" s="55"/>
      <c r="L33" s="55"/>
      <c r="M33" s="55"/>
      <c r="N33" s="55"/>
      <c r="O33" s="55"/>
      <c r="P33" s="55"/>
      <c r="Q33" s="55"/>
      <c r="R33" s="55"/>
      <c r="S33" s="55"/>
      <c r="T33" s="55"/>
    </row>
    <row r="34" spans="1:20" ht="15" customHeight="1">
      <c r="B34" s="84"/>
      <c r="C34" s="198"/>
      <c r="D34" s="198"/>
      <c r="E34" s="198"/>
      <c r="F34" s="198"/>
      <c r="G34" s="198"/>
      <c r="H34" s="198"/>
      <c r="I34" s="198"/>
      <c r="J34" s="198"/>
    </row>
    <row r="35" spans="1:20" ht="15" customHeight="1">
      <c r="B35" s="229" t="s">
        <v>49</v>
      </c>
      <c r="C35" s="80" t="s">
        <v>80</v>
      </c>
      <c r="D35" s="78" t="s">
        <v>81</v>
      </c>
      <c r="E35" s="78" t="s">
        <v>82</v>
      </c>
      <c r="F35" s="79" t="s">
        <v>83</v>
      </c>
      <c r="G35" s="63" t="s">
        <v>62</v>
      </c>
      <c r="H35" s="64" t="s">
        <v>63</v>
      </c>
      <c r="I35" s="64" t="s">
        <v>64</v>
      </c>
      <c r="J35" s="65" t="s">
        <v>65</v>
      </c>
    </row>
    <row r="36" spans="1:20" ht="15" customHeight="1">
      <c r="B36" s="44" t="s">
        <v>59</v>
      </c>
      <c r="C36" s="134">
        <v>5331</v>
      </c>
      <c r="D36" s="134">
        <v>5042</v>
      </c>
      <c r="E36" s="134">
        <v>4900</v>
      </c>
      <c r="F36" s="135">
        <v>4866</v>
      </c>
      <c r="G36" s="136">
        <v>5156</v>
      </c>
      <c r="H36" s="137">
        <v>4990</v>
      </c>
      <c r="I36" s="137">
        <v>4934</v>
      </c>
      <c r="J36" s="138">
        <v>4925</v>
      </c>
    </row>
    <row r="37" spans="1:20" ht="15" customHeight="1">
      <c r="B37" s="77" t="s">
        <v>73</v>
      </c>
      <c r="C37" s="139">
        <v>50</v>
      </c>
      <c r="D37" s="140">
        <v>57</v>
      </c>
      <c r="E37" s="140">
        <v>74</v>
      </c>
      <c r="F37" s="141">
        <v>66</v>
      </c>
      <c r="G37" s="142">
        <v>42</v>
      </c>
      <c r="H37" s="143">
        <v>18</v>
      </c>
      <c r="I37" s="143">
        <v>12</v>
      </c>
      <c r="J37" s="144">
        <v>39</v>
      </c>
    </row>
    <row r="38" spans="1:20" ht="15" customHeight="1">
      <c r="B38" s="68" t="s">
        <v>74</v>
      </c>
      <c r="C38" s="134">
        <v>5381</v>
      </c>
      <c r="D38" s="134">
        <v>5099</v>
      </c>
      <c r="E38" s="134">
        <v>4974</v>
      </c>
      <c r="F38" s="135">
        <v>4932</v>
      </c>
      <c r="G38" s="136">
        <v>5198</v>
      </c>
      <c r="H38" s="137">
        <v>5008</v>
      </c>
      <c r="I38" s="137">
        <v>4946</v>
      </c>
      <c r="J38" s="138">
        <v>4964</v>
      </c>
    </row>
    <row r="39" spans="1:20" ht="15" customHeight="1">
      <c r="B39" s="67" t="s">
        <v>52</v>
      </c>
      <c r="C39" s="145">
        <v>2136</v>
      </c>
      <c r="D39" s="146">
        <v>1868</v>
      </c>
      <c r="E39" s="146">
        <v>1825</v>
      </c>
      <c r="F39" s="146">
        <v>1810</v>
      </c>
      <c r="G39" s="147">
        <v>2086</v>
      </c>
      <c r="H39" s="148">
        <v>1858</v>
      </c>
      <c r="I39" s="148">
        <v>1790</v>
      </c>
      <c r="J39" s="149">
        <v>1803</v>
      </c>
    </row>
    <row r="40" spans="1:20" ht="15" customHeight="1">
      <c r="B40" s="67" t="s">
        <v>53</v>
      </c>
      <c r="C40" s="145">
        <v>1475</v>
      </c>
      <c r="D40" s="146">
        <v>1475</v>
      </c>
      <c r="E40" s="146">
        <v>1473</v>
      </c>
      <c r="F40" s="146">
        <v>1484</v>
      </c>
      <c r="G40" s="147">
        <v>1407</v>
      </c>
      <c r="H40" s="148">
        <v>1633</v>
      </c>
      <c r="I40" s="148">
        <v>1568</v>
      </c>
      <c r="J40" s="149">
        <v>1540</v>
      </c>
    </row>
    <row r="41" spans="1:20" ht="15" customHeight="1">
      <c r="B41" s="81" t="s">
        <v>3</v>
      </c>
      <c r="C41" s="145">
        <v>1011</v>
      </c>
      <c r="D41" s="145">
        <v>968</v>
      </c>
      <c r="E41" s="145">
        <v>994</v>
      </c>
      <c r="F41" s="150">
        <v>1063</v>
      </c>
      <c r="G41" s="151">
        <v>1041</v>
      </c>
      <c r="H41" s="152">
        <v>1000</v>
      </c>
      <c r="I41" s="152">
        <v>1006</v>
      </c>
      <c r="J41" s="149">
        <v>1022</v>
      </c>
    </row>
    <row r="42" spans="1:20" ht="15" customHeight="1">
      <c r="B42" s="48" t="s">
        <v>75</v>
      </c>
      <c r="C42" s="153">
        <v>759</v>
      </c>
      <c r="D42" s="134">
        <v>788</v>
      </c>
      <c r="E42" s="134">
        <v>682</v>
      </c>
      <c r="F42" s="135">
        <v>575</v>
      </c>
      <c r="G42" s="136">
        <v>664</v>
      </c>
      <c r="H42" s="137">
        <v>517</v>
      </c>
      <c r="I42" s="137">
        <v>582</v>
      </c>
      <c r="J42" s="138">
        <v>599</v>
      </c>
    </row>
    <row r="43" spans="1:20" ht="15" customHeight="1">
      <c r="B43" s="48" t="s">
        <v>4</v>
      </c>
      <c r="C43" s="154">
        <v>321</v>
      </c>
      <c r="D43" s="145">
        <v>479</v>
      </c>
      <c r="E43" s="145">
        <v>382</v>
      </c>
      <c r="F43" s="155">
        <v>394</v>
      </c>
      <c r="G43" s="156">
        <v>278</v>
      </c>
      <c r="H43" s="156">
        <v>352</v>
      </c>
      <c r="I43" s="156">
        <v>323</v>
      </c>
      <c r="J43" s="157">
        <v>320</v>
      </c>
    </row>
    <row r="44" spans="1:20" ht="15" customHeight="1">
      <c r="B44" s="48" t="s">
        <v>5</v>
      </c>
      <c r="C44" s="139">
        <v>0</v>
      </c>
      <c r="D44" s="158">
        <v>0</v>
      </c>
      <c r="E44" s="158">
        <v>0</v>
      </c>
      <c r="F44" s="159">
        <v>0</v>
      </c>
      <c r="G44" s="160">
        <v>0</v>
      </c>
      <c r="H44" s="160">
        <v>0</v>
      </c>
      <c r="I44" s="160">
        <v>0</v>
      </c>
      <c r="J44" s="157">
        <v>0</v>
      </c>
    </row>
    <row r="45" spans="1:20" ht="15" customHeight="1">
      <c r="B45" s="85" t="s">
        <v>76</v>
      </c>
      <c r="C45" s="153">
        <v>438</v>
      </c>
      <c r="D45" s="134">
        <v>309</v>
      </c>
      <c r="E45" s="134">
        <v>300</v>
      </c>
      <c r="F45" s="135">
        <v>181</v>
      </c>
      <c r="G45" s="136">
        <v>386</v>
      </c>
      <c r="H45" s="137">
        <v>165</v>
      </c>
      <c r="I45" s="137">
        <v>259</v>
      </c>
      <c r="J45" s="138">
        <v>279</v>
      </c>
    </row>
    <row r="46" spans="1:20" ht="15" customHeight="1">
      <c r="B46" s="66" t="s">
        <v>6</v>
      </c>
      <c r="C46" s="161">
        <v>118</v>
      </c>
      <c r="D46" s="145">
        <v>52</v>
      </c>
      <c r="E46" s="145">
        <v>79</v>
      </c>
      <c r="F46" s="150">
        <v>41</v>
      </c>
      <c r="G46" s="162">
        <v>76</v>
      </c>
      <c r="H46" s="156">
        <v>28</v>
      </c>
      <c r="I46" s="156">
        <v>63</v>
      </c>
      <c r="J46" s="157">
        <v>55</v>
      </c>
    </row>
    <row r="47" spans="1:20" ht="15" customHeight="1">
      <c r="B47" s="86" t="s">
        <v>77</v>
      </c>
      <c r="C47" s="219">
        <v>320</v>
      </c>
      <c r="D47" s="163">
        <v>257</v>
      </c>
      <c r="E47" s="163">
        <v>221</v>
      </c>
      <c r="F47" s="164">
        <v>140</v>
      </c>
      <c r="G47" s="165">
        <v>310</v>
      </c>
      <c r="H47" s="166">
        <v>137</v>
      </c>
      <c r="I47" s="166">
        <v>196</v>
      </c>
      <c r="J47" s="167">
        <v>224</v>
      </c>
    </row>
    <row r="48" spans="1:20" ht="15" customHeight="1">
      <c r="B48" s="68" t="s">
        <v>78</v>
      </c>
      <c r="C48" s="168">
        <v>358</v>
      </c>
      <c r="D48" s="168">
        <v>280</v>
      </c>
      <c r="E48" s="168">
        <v>228</v>
      </c>
      <c r="F48" s="169">
        <v>127</v>
      </c>
      <c r="G48" s="170">
        <v>288</v>
      </c>
      <c r="H48" s="170">
        <v>136</v>
      </c>
      <c r="I48" s="170">
        <v>200</v>
      </c>
      <c r="J48" s="171">
        <v>217</v>
      </c>
    </row>
    <row r="49" spans="1:10" ht="15" customHeight="1">
      <c r="B49" s="69" t="s">
        <v>79</v>
      </c>
      <c r="C49" s="153">
        <v>1770</v>
      </c>
      <c r="D49" s="134">
        <v>1756</v>
      </c>
      <c r="E49" s="134">
        <v>1676</v>
      </c>
      <c r="F49" s="135">
        <v>1638</v>
      </c>
      <c r="G49" s="137">
        <v>1705</v>
      </c>
      <c r="H49" s="137">
        <v>1517</v>
      </c>
      <c r="I49" s="137">
        <v>1588</v>
      </c>
      <c r="J49" s="138">
        <v>1621</v>
      </c>
    </row>
    <row r="50" spans="1:10" ht="15" customHeight="1">
      <c r="B50" s="51" t="s">
        <v>66</v>
      </c>
      <c r="C50" s="203">
        <v>1838</v>
      </c>
      <c r="D50" s="172">
        <v>1842</v>
      </c>
      <c r="E50" s="172">
        <v>1797</v>
      </c>
      <c r="F50" s="173">
        <v>1856</v>
      </c>
      <c r="G50" s="174">
        <v>1847</v>
      </c>
      <c r="H50" s="174">
        <v>1820</v>
      </c>
      <c r="I50" s="174">
        <v>1703</v>
      </c>
      <c r="J50" s="175">
        <v>1779</v>
      </c>
    </row>
    <row r="51" spans="1:10" ht="15" customHeight="1">
      <c r="B51" s="60"/>
      <c r="C51" s="59"/>
      <c r="D51" s="59"/>
      <c r="E51" s="59"/>
      <c r="F51" s="59"/>
      <c r="G51" s="60"/>
      <c r="H51" s="60"/>
      <c r="I51" s="60"/>
      <c r="J51" s="60"/>
    </row>
    <row r="52" spans="1:10" ht="15" customHeight="1">
      <c r="B52" s="176" t="s">
        <v>61</v>
      </c>
      <c r="C52" s="47" t="s">
        <v>80</v>
      </c>
      <c r="D52" s="47" t="s">
        <v>81</v>
      </c>
      <c r="E52" s="47" t="s">
        <v>82</v>
      </c>
      <c r="F52" s="61" t="s">
        <v>83</v>
      </c>
      <c r="G52" s="177" t="s">
        <v>62</v>
      </c>
      <c r="H52" s="177" t="s">
        <v>63</v>
      </c>
      <c r="I52" s="177" t="s">
        <v>64</v>
      </c>
      <c r="J52" s="178" t="s">
        <v>65</v>
      </c>
    </row>
    <row r="53" spans="1:10" ht="15" customHeight="1">
      <c r="B53" s="48" t="s">
        <v>7</v>
      </c>
      <c r="C53" s="161">
        <v>1502</v>
      </c>
      <c r="D53" s="145">
        <v>1492</v>
      </c>
      <c r="E53" s="145">
        <v>1482</v>
      </c>
      <c r="F53" s="150">
        <v>1476</v>
      </c>
      <c r="G53" s="162">
        <v>1465</v>
      </c>
      <c r="H53" s="156">
        <v>1454</v>
      </c>
      <c r="I53" s="156">
        <v>1447</v>
      </c>
      <c r="J53" s="179">
        <v>1439</v>
      </c>
    </row>
    <row r="54" spans="1:10" ht="15" customHeight="1">
      <c r="B54" s="49" t="s">
        <v>10</v>
      </c>
      <c r="C54" s="180">
        <v>1504</v>
      </c>
      <c r="D54" s="181">
        <v>1492</v>
      </c>
      <c r="E54" s="181">
        <v>1482</v>
      </c>
      <c r="F54" s="182">
        <v>1476</v>
      </c>
      <c r="G54" s="183">
        <v>1468</v>
      </c>
      <c r="H54" s="160">
        <v>1455</v>
      </c>
      <c r="I54" s="160">
        <v>1447</v>
      </c>
      <c r="J54" s="184">
        <v>1440</v>
      </c>
    </row>
    <row r="55" spans="1:10" ht="15" customHeight="1">
      <c r="B55" s="48" t="s">
        <v>11</v>
      </c>
      <c r="C55" s="220">
        <v>0.24</v>
      </c>
      <c r="D55" s="185">
        <v>0.19</v>
      </c>
      <c r="E55" s="185">
        <v>0.15</v>
      </c>
      <c r="F55" s="186">
        <v>0.09</v>
      </c>
      <c r="G55" s="187">
        <v>0.2</v>
      </c>
      <c r="H55" s="188">
        <v>0.09</v>
      </c>
      <c r="I55" s="188">
        <v>0.14000000000000001</v>
      </c>
      <c r="J55" s="189">
        <v>0.15</v>
      </c>
    </row>
    <row r="56" spans="1:10" ht="15" customHeight="1">
      <c r="B56" s="51" t="s">
        <v>46</v>
      </c>
      <c r="C56" s="221">
        <v>0.40229999999999999</v>
      </c>
      <c r="D56" s="190">
        <v>0.3891</v>
      </c>
      <c r="E56" s="190">
        <v>0.3891</v>
      </c>
      <c r="F56" s="190">
        <v>0.37609999999999999</v>
      </c>
      <c r="G56" s="191">
        <v>0.37609999999999999</v>
      </c>
      <c r="H56" s="192">
        <v>0.36359999999999998</v>
      </c>
      <c r="I56" s="192">
        <v>0.36359999999999998</v>
      </c>
      <c r="J56" s="193">
        <v>0.35110000000000002</v>
      </c>
    </row>
    <row r="58" spans="1:10" s="230" customFormat="1" ht="12.75">
      <c r="A58" s="227" t="s">
        <v>87</v>
      </c>
      <c r="B58" s="227"/>
      <c r="C58" s="227"/>
      <c r="D58" s="227"/>
      <c r="E58" s="227"/>
      <c r="F58" s="227"/>
      <c r="G58" s="227"/>
      <c r="H58" s="227"/>
      <c r="I58" s="227"/>
    </row>
    <row r="59" spans="1:10" ht="14.25" customHeight="1">
      <c r="A59" s="53">
        <v>1</v>
      </c>
      <c r="B59" s="227" t="s">
        <v>72</v>
      </c>
      <c r="C59" s="227"/>
      <c r="D59" s="227"/>
      <c r="E59" s="227"/>
      <c r="F59" s="227"/>
      <c r="G59" s="227"/>
      <c r="H59" s="227"/>
      <c r="I59" s="227"/>
      <c r="J59" s="227"/>
    </row>
    <row r="60" spans="1:10" ht="16.5" customHeight="1">
      <c r="A60" s="53">
        <v>2</v>
      </c>
      <c r="B60" s="226" t="s">
        <v>85</v>
      </c>
      <c r="C60" s="226"/>
      <c r="D60" s="226"/>
      <c r="E60" s="226"/>
      <c r="F60" s="226"/>
      <c r="G60" s="226"/>
      <c r="H60" s="226"/>
      <c r="I60" s="226"/>
      <c r="J60" s="226"/>
    </row>
  </sheetData>
  <mergeCells count="7">
    <mergeCell ref="B59:J59"/>
    <mergeCell ref="B60:J60"/>
    <mergeCell ref="A58:I58"/>
    <mergeCell ref="B2:G2"/>
    <mergeCell ref="E3:G3"/>
    <mergeCell ref="B33:G33"/>
    <mergeCell ref="H33:J33"/>
  </mergeCells>
  <pageMargins left="0.75" right="0.75" top="0.48" bottom="0.56000000000000005" header="0" footer="0"/>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0"/>
  <sheetViews>
    <sheetView workbookViewId="0"/>
  </sheetViews>
  <sheetFormatPr defaultColWidth="14.28515625" defaultRowHeight="15" customHeight="1"/>
  <cols>
    <col min="1" max="1" width="18.5703125" customWidth="1"/>
    <col min="2" max="26" width="8.7109375" customWidth="1"/>
  </cols>
  <sheetData>
    <row r="1" spans="1:9" ht="12.75" customHeight="1">
      <c r="A1" s="17" t="s">
        <v>13</v>
      </c>
    </row>
    <row r="2" spans="1:9" ht="12.75" customHeight="1">
      <c r="A2" s="17"/>
      <c r="B2" s="228">
        <v>2001</v>
      </c>
      <c r="C2" s="223"/>
      <c r="D2" s="223"/>
      <c r="E2" s="223"/>
      <c r="F2" s="228">
        <v>2002</v>
      </c>
      <c r="G2" s="223"/>
      <c r="H2" s="223"/>
      <c r="I2" s="223"/>
    </row>
    <row r="3" spans="1:9" ht="12.75" customHeight="1">
      <c r="B3" s="18" t="s">
        <v>14</v>
      </c>
      <c r="C3" s="18" t="s">
        <v>15</v>
      </c>
      <c r="D3" s="18" t="s">
        <v>16</v>
      </c>
      <c r="E3" s="18" t="s">
        <v>17</v>
      </c>
      <c r="F3" s="18" t="s">
        <v>14</v>
      </c>
      <c r="G3" s="18" t="s">
        <v>15</v>
      </c>
      <c r="H3" s="18" t="s">
        <v>16</v>
      </c>
      <c r="I3" s="18" t="s">
        <v>17</v>
      </c>
    </row>
    <row r="4" spans="1:9" ht="12.75" customHeight="1"/>
    <row r="5" spans="1:9" ht="12.75" customHeight="1">
      <c r="A5" s="19" t="s">
        <v>18</v>
      </c>
      <c r="B5" s="20">
        <v>1271.5999999999999</v>
      </c>
      <c r="C5" s="20">
        <v>1304.4000000000001</v>
      </c>
      <c r="D5" s="20">
        <v>1367.6</v>
      </c>
      <c r="E5" s="20">
        <v>1415.9</v>
      </c>
      <c r="F5" s="20">
        <v>1272.8</v>
      </c>
      <c r="G5" s="20">
        <v>1286.5</v>
      </c>
      <c r="H5" s="20">
        <v>1258.3</v>
      </c>
      <c r="I5" s="20">
        <v>1267</v>
      </c>
    </row>
    <row r="6" spans="1:9" ht="12.75" customHeight="1">
      <c r="A6" s="19" t="s">
        <v>19</v>
      </c>
      <c r="B6" s="19">
        <v>541.20000000000005</v>
      </c>
      <c r="C6" s="19">
        <v>508.1</v>
      </c>
      <c r="D6" s="19">
        <v>581.29999999999995</v>
      </c>
      <c r="E6" s="19">
        <v>543.20000000000005</v>
      </c>
      <c r="F6" s="19">
        <v>466.7</v>
      </c>
      <c r="G6" s="19">
        <v>502.2</v>
      </c>
      <c r="H6" s="19">
        <v>498.3</v>
      </c>
      <c r="I6" s="19">
        <v>516.6</v>
      </c>
    </row>
    <row r="7" spans="1:9" ht="12.75" customHeight="1"/>
    <row r="8" spans="1:9" ht="12.75" customHeight="1">
      <c r="A8" s="19" t="s">
        <v>20</v>
      </c>
      <c r="B8" s="19">
        <v>20.5</v>
      </c>
      <c r="C8" s="19">
        <v>22.9</v>
      </c>
      <c r="D8" s="19">
        <v>30.2</v>
      </c>
      <c r="E8" s="19">
        <v>57.6</v>
      </c>
      <c r="F8" s="19">
        <v>52.2</v>
      </c>
      <c r="G8" s="19">
        <v>59</v>
      </c>
      <c r="H8" s="19">
        <v>40.799999999999997</v>
      </c>
      <c r="I8" s="19">
        <v>43.2</v>
      </c>
    </row>
    <row r="9" spans="1:9" ht="12.75" customHeight="1"/>
    <row r="10" spans="1:9" ht="12.75" customHeight="1">
      <c r="A10" s="17" t="s">
        <v>21</v>
      </c>
    </row>
    <row r="11" spans="1:9" ht="12.75" customHeight="1"/>
    <row r="12" spans="1:9" ht="12.75" customHeight="1">
      <c r="A12" s="19" t="s">
        <v>18</v>
      </c>
      <c r="B12" s="5">
        <v>426</v>
      </c>
      <c r="C12" s="5">
        <v>433.9</v>
      </c>
      <c r="D12" s="5">
        <v>485.6</v>
      </c>
      <c r="E12" s="5">
        <v>480.4</v>
      </c>
      <c r="F12" s="5">
        <v>451.2</v>
      </c>
      <c r="G12" s="5">
        <v>491.8</v>
      </c>
      <c r="H12" s="5">
        <v>537.4</v>
      </c>
      <c r="I12" s="5">
        <v>554.5</v>
      </c>
    </row>
    <row r="13" spans="1:9" ht="12.75" customHeight="1">
      <c r="A13" s="19" t="s">
        <v>19</v>
      </c>
      <c r="B13" s="19">
        <v>76.5</v>
      </c>
      <c r="C13" s="19">
        <v>106.2</v>
      </c>
      <c r="D13" s="19">
        <v>118</v>
      </c>
      <c r="E13" s="19">
        <v>55.1</v>
      </c>
      <c r="F13" s="19">
        <v>122.6</v>
      </c>
      <c r="G13" s="19">
        <v>118.8</v>
      </c>
      <c r="H13" s="19">
        <v>164.8</v>
      </c>
      <c r="I13" s="19">
        <v>128.6</v>
      </c>
    </row>
    <row r="14" spans="1:9" ht="12.75" customHeight="1"/>
    <row r="15" spans="1:9" ht="12.75" customHeight="1">
      <c r="A15" s="19" t="s">
        <v>22</v>
      </c>
      <c r="B15" s="21">
        <v>103</v>
      </c>
      <c r="C15" s="21">
        <v>76</v>
      </c>
      <c r="D15" s="21">
        <v>78</v>
      </c>
      <c r="E15" s="21">
        <v>160</v>
      </c>
      <c r="F15" s="21">
        <v>90.5</v>
      </c>
      <c r="G15" s="21">
        <v>102.6</v>
      </c>
      <c r="H15" s="21">
        <v>93.7</v>
      </c>
      <c r="I15" s="21">
        <v>131</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portrait"/>
  <headerFooter>
    <oddFooter>&amp;RPage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5.140625" customWidth="1"/>
    <col min="2" max="26" width="8.7109375" customWidth="1"/>
  </cols>
  <sheetData>
    <row r="1" spans="1:9" ht="12.75" customHeight="1">
      <c r="A1" s="17" t="s">
        <v>1</v>
      </c>
    </row>
    <row r="2" spans="1:9" ht="12.75" customHeight="1">
      <c r="A2" s="17"/>
      <c r="B2" s="228">
        <v>2001</v>
      </c>
      <c r="C2" s="223"/>
      <c r="D2" s="223"/>
      <c r="E2" s="223"/>
      <c r="F2" s="228">
        <v>2002</v>
      </c>
      <c r="G2" s="223"/>
      <c r="H2" s="223"/>
      <c r="I2" s="223"/>
    </row>
    <row r="3" spans="1:9" ht="12.75" customHeight="1">
      <c r="B3" s="18" t="s">
        <v>14</v>
      </c>
      <c r="C3" s="18" t="s">
        <v>15</v>
      </c>
      <c r="D3" s="18" t="s">
        <v>16</v>
      </c>
      <c r="E3" s="18" t="s">
        <v>17</v>
      </c>
      <c r="F3" s="18" t="s">
        <v>14</v>
      </c>
      <c r="G3" s="18" t="s">
        <v>15</v>
      </c>
      <c r="H3" s="18" t="s">
        <v>16</v>
      </c>
      <c r="I3" s="18" t="s">
        <v>17</v>
      </c>
    </row>
    <row r="4" spans="1:9" ht="12.75" customHeight="1"/>
    <row r="5" spans="1:9" ht="12.75" customHeight="1">
      <c r="A5" s="19" t="s">
        <v>18</v>
      </c>
      <c r="B5" s="19">
        <v>1671.6</v>
      </c>
      <c r="C5" s="19">
        <v>1717.7</v>
      </c>
      <c r="D5" s="19">
        <v>1823.2</v>
      </c>
      <c r="E5" s="19">
        <v>1868</v>
      </c>
      <c r="F5" s="19">
        <v>1698</v>
      </c>
      <c r="G5" s="19">
        <v>1748</v>
      </c>
      <c r="H5" s="19">
        <v>1766.3</v>
      </c>
      <c r="I5" s="19">
        <v>1794.4</v>
      </c>
    </row>
    <row r="6" spans="1:9" ht="12.75" customHeight="1">
      <c r="A6" s="19" t="s">
        <v>19</v>
      </c>
      <c r="B6" s="19">
        <v>617.70000000000005</v>
      </c>
      <c r="C6" s="19">
        <v>614.29999999999995</v>
      </c>
      <c r="D6" s="19">
        <v>699.3</v>
      </c>
      <c r="E6" s="19">
        <v>598.29999999999995</v>
      </c>
      <c r="F6" s="19">
        <v>589.29999999999995</v>
      </c>
      <c r="G6" s="19">
        <v>621</v>
      </c>
      <c r="H6" s="19">
        <v>663.1</v>
      </c>
      <c r="I6" s="19">
        <v>645.20000000000005</v>
      </c>
    </row>
    <row r="7" spans="1:9" ht="12.75" customHeight="1">
      <c r="A7" s="3" t="s">
        <v>23</v>
      </c>
      <c r="B7" s="19">
        <v>-160.4</v>
      </c>
      <c r="C7" s="19">
        <v>41.2</v>
      </c>
      <c r="D7" s="19">
        <v>24</v>
      </c>
      <c r="E7" s="19">
        <v>-43.6</v>
      </c>
      <c r="F7" s="19">
        <v>-1.2</v>
      </c>
      <c r="G7" s="19">
        <v>18.600000000000001</v>
      </c>
      <c r="H7" s="19">
        <v>-105.3</v>
      </c>
      <c r="I7" s="19">
        <v>-139.19999999999999</v>
      </c>
    </row>
    <row r="8" spans="1:9" ht="12.75" customHeight="1">
      <c r="A8" s="19" t="s">
        <v>24</v>
      </c>
      <c r="B8" s="19">
        <v>1053.9000000000001</v>
      </c>
      <c r="C8" s="19">
        <v>1103.4000000000001</v>
      </c>
      <c r="D8" s="19">
        <v>1123.9000000000001</v>
      </c>
      <c r="E8" s="19">
        <v>1269.7</v>
      </c>
      <c r="F8" s="19">
        <v>1108.7</v>
      </c>
      <c r="G8" s="19">
        <v>1127</v>
      </c>
      <c r="H8" s="19">
        <v>1103.2</v>
      </c>
      <c r="I8" s="19">
        <v>1149.2</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22.28515625" customWidth="1"/>
    <col min="2" max="26" width="8.7109375" customWidth="1"/>
  </cols>
  <sheetData>
    <row r="1" spans="1:9" ht="12.75" customHeight="1"/>
    <row r="2" spans="1:9" ht="12.75" customHeight="1">
      <c r="A2" s="17" t="s">
        <v>25</v>
      </c>
    </row>
    <row r="3" spans="1:9" ht="12.75" customHeight="1"/>
    <row r="4" spans="1:9" ht="12.75" customHeight="1">
      <c r="B4" s="18">
        <v>95</v>
      </c>
      <c r="C4" s="18">
        <v>96</v>
      </c>
      <c r="D4" s="18">
        <v>97</v>
      </c>
      <c r="E4" s="18">
        <v>98</v>
      </c>
      <c r="F4" s="18">
        <v>99</v>
      </c>
      <c r="G4" s="22" t="s">
        <v>26</v>
      </c>
      <c r="H4" s="22" t="s">
        <v>27</v>
      </c>
      <c r="I4" s="22" t="s">
        <v>28</v>
      </c>
    </row>
    <row r="5" spans="1:9" ht="12.75" customHeight="1"/>
    <row r="6" spans="1:9" ht="12.75" customHeight="1">
      <c r="A6" s="19" t="s">
        <v>11</v>
      </c>
      <c r="B6" s="19">
        <v>1.88</v>
      </c>
      <c r="C6" s="19">
        <v>2.04</v>
      </c>
      <c r="D6" s="19">
        <v>1.18</v>
      </c>
      <c r="E6" s="19">
        <v>0.27</v>
      </c>
      <c r="F6" s="19">
        <v>1.46</v>
      </c>
      <c r="G6" s="19">
        <v>1.85</v>
      </c>
      <c r="H6" s="19">
        <v>1.51</v>
      </c>
      <c r="I6" s="19">
        <v>-0.75</v>
      </c>
    </row>
    <row r="7" spans="1:9" ht="12.75" customHeight="1">
      <c r="A7" s="19" t="s">
        <v>29</v>
      </c>
      <c r="B7" s="19">
        <v>1.9</v>
      </c>
      <c r="C7" s="19">
        <v>1.6</v>
      </c>
      <c r="D7" s="19">
        <v>1.2</v>
      </c>
      <c r="E7" s="19">
        <v>1</v>
      </c>
      <c r="F7" s="19">
        <v>0.9</v>
      </c>
      <c r="G7" s="19">
        <v>3.4</v>
      </c>
      <c r="H7" s="19">
        <v>3.4</v>
      </c>
      <c r="I7" s="19">
        <v>3.3</v>
      </c>
    </row>
    <row r="8" spans="1:9" ht="12.75" customHeight="1">
      <c r="A8" s="3" t="s">
        <v>30</v>
      </c>
      <c r="B8" s="6">
        <v>45.1</v>
      </c>
      <c r="C8" s="6">
        <v>41</v>
      </c>
      <c r="D8" s="6">
        <v>35.6</v>
      </c>
      <c r="E8" s="6">
        <v>33.299999999999997</v>
      </c>
      <c r="F8" s="6">
        <v>32.200000000000003</v>
      </c>
      <c r="G8" s="6">
        <v>55.1</v>
      </c>
      <c r="H8" s="6">
        <v>55.4</v>
      </c>
      <c r="I8" s="6">
        <v>56.6</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8.28515625" customWidth="1"/>
    <col min="2" max="26" width="8.7109375" customWidth="1"/>
  </cols>
  <sheetData>
    <row r="1" spans="1:9" ht="12.75" customHeight="1"/>
    <row r="2" spans="1:9" ht="12.75" customHeight="1">
      <c r="A2" s="17" t="s">
        <v>31</v>
      </c>
    </row>
    <row r="3" spans="1:9" ht="12.75" customHeight="1"/>
    <row r="4" spans="1:9" ht="12.75" customHeight="1">
      <c r="B4" s="228">
        <v>2001</v>
      </c>
      <c r="C4" s="223"/>
      <c r="D4" s="223"/>
      <c r="E4" s="223"/>
      <c r="F4" s="228">
        <v>2002</v>
      </c>
      <c r="G4" s="223"/>
      <c r="H4" s="223"/>
      <c r="I4" s="223"/>
    </row>
    <row r="5" spans="1:9" ht="12.75" customHeight="1">
      <c r="B5" s="18" t="s">
        <v>14</v>
      </c>
      <c r="C5" s="18" t="s">
        <v>15</v>
      </c>
      <c r="D5" s="18" t="s">
        <v>16</v>
      </c>
      <c r="E5" s="18" t="s">
        <v>17</v>
      </c>
      <c r="F5" s="18" t="s">
        <v>14</v>
      </c>
      <c r="G5" s="18" t="s">
        <v>15</v>
      </c>
      <c r="H5" s="18" t="s">
        <v>16</v>
      </c>
      <c r="I5" s="18" t="s">
        <v>17</v>
      </c>
    </row>
    <row r="6" spans="1:9" ht="12.75" customHeight="1">
      <c r="A6" s="19" t="s">
        <v>11</v>
      </c>
      <c r="B6" s="19">
        <v>-0.5</v>
      </c>
      <c r="C6" s="19">
        <v>0.2</v>
      </c>
      <c r="D6" s="19">
        <v>1.94</v>
      </c>
      <c r="E6" s="19">
        <v>-0.16</v>
      </c>
      <c r="F6" s="19">
        <v>-0.01</v>
      </c>
      <c r="G6" s="19">
        <v>0.05</v>
      </c>
      <c r="H6" s="19">
        <v>-0.35</v>
      </c>
      <c r="I6" s="19">
        <v>-0.44</v>
      </c>
    </row>
    <row r="7" spans="1:9" ht="12.75" customHeight="1">
      <c r="A7" s="19" t="s">
        <v>29</v>
      </c>
      <c r="B7" s="19">
        <v>3.7</v>
      </c>
      <c r="C7" s="19">
        <v>3.8</v>
      </c>
      <c r="D7" s="19">
        <v>3.3</v>
      </c>
      <c r="E7" s="19">
        <v>3.4</v>
      </c>
      <c r="F7" s="19">
        <v>3.5</v>
      </c>
      <c r="G7" s="19">
        <v>3.6</v>
      </c>
      <c r="H7" s="19">
        <v>3.4</v>
      </c>
      <c r="I7" s="19">
        <v>3.3</v>
      </c>
    </row>
    <row r="8" spans="1:9" ht="12.75" customHeight="1">
      <c r="A8" s="3" t="s">
        <v>30</v>
      </c>
      <c r="B8" s="6">
        <v>57.7</v>
      </c>
      <c r="C8" s="6">
        <v>58.4</v>
      </c>
      <c r="D8" s="6">
        <v>54.1</v>
      </c>
      <c r="E8" s="6">
        <v>55.4</v>
      </c>
      <c r="F8" s="6">
        <v>58</v>
      </c>
      <c r="G8" s="6">
        <v>58.7</v>
      </c>
      <c r="H8" s="6">
        <v>55.8</v>
      </c>
      <c r="I8" s="6">
        <v>56.6</v>
      </c>
    </row>
    <row r="9" spans="1:9" ht="12.75" customHeight="1"/>
    <row r="10" spans="1:9" ht="12.75" customHeight="1">
      <c r="B10" s="12"/>
      <c r="C10" s="12"/>
      <c r="D10" s="12"/>
      <c r="E10" s="12"/>
      <c r="F10" s="13"/>
      <c r="G10" s="13"/>
      <c r="H10" s="13"/>
      <c r="I10" s="13"/>
    </row>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4:E4"/>
    <mergeCell ref="F4:I4"/>
  </mergeCells>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28515625" defaultRowHeight="15" customHeight="1"/>
  <cols>
    <col min="1" max="26" width="8.7109375" customWidth="1"/>
  </cols>
  <sheetData>
    <row r="1" spans="1:26" ht="12.75" customHeight="1">
      <c r="A1" s="23" t="s">
        <v>32</v>
      </c>
      <c r="B1" s="23"/>
      <c r="C1" s="23"/>
      <c r="D1" s="23"/>
      <c r="E1" s="23"/>
      <c r="F1" s="23"/>
      <c r="G1" s="23"/>
      <c r="H1" s="23"/>
      <c r="I1" s="23"/>
      <c r="J1" s="23"/>
      <c r="K1" s="23"/>
      <c r="L1" s="23"/>
      <c r="M1" s="23"/>
      <c r="N1" s="23"/>
      <c r="O1" s="23"/>
      <c r="P1" s="23"/>
      <c r="Q1" s="23"/>
      <c r="R1" s="23"/>
      <c r="S1" s="23"/>
      <c r="T1" s="23"/>
      <c r="U1" s="23"/>
      <c r="V1" s="23"/>
      <c r="W1" s="23"/>
      <c r="X1" s="23"/>
      <c r="Y1" s="23"/>
      <c r="Z1" s="23"/>
    </row>
    <row r="2" spans="1:26" ht="12.75" customHeight="1">
      <c r="A2" s="228">
        <v>2001</v>
      </c>
      <c r="B2" s="223"/>
      <c r="C2" s="223"/>
      <c r="D2" s="223"/>
      <c r="E2" s="228">
        <v>2002</v>
      </c>
      <c r="F2" s="223"/>
      <c r="G2" s="223"/>
      <c r="H2" s="223"/>
    </row>
    <row r="3" spans="1:26" ht="4.5" customHeight="1">
      <c r="A3" s="24"/>
      <c r="B3" s="24"/>
      <c r="C3" s="24"/>
      <c r="D3" s="24"/>
      <c r="E3" s="24"/>
      <c r="F3" s="24"/>
      <c r="G3" s="24"/>
      <c r="H3" s="24"/>
    </row>
    <row r="4" spans="1:26" ht="12.75" customHeight="1">
      <c r="A4" s="25" t="s">
        <v>14</v>
      </c>
      <c r="B4" s="25" t="s">
        <v>15</v>
      </c>
      <c r="C4" s="25" t="s">
        <v>16</v>
      </c>
      <c r="D4" s="25" t="s">
        <v>17</v>
      </c>
      <c r="E4" s="25" t="s">
        <v>33</v>
      </c>
      <c r="F4" s="25" t="s">
        <v>15</v>
      </c>
      <c r="G4" s="25" t="s">
        <v>16</v>
      </c>
      <c r="H4" s="25" t="s">
        <v>17</v>
      </c>
    </row>
    <row r="5" spans="1:26" ht="12.75" customHeight="1">
      <c r="A5" s="26">
        <v>-2</v>
      </c>
      <c r="B5" s="26">
        <v>-1</v>
      </c>
      <c r="C5" s="26">
        <v>1</v>
      </c>
      <c r="D5" s="26">
        <v>2</v>
      </c>
      <c r="E5" s="26">
        <v>3</v>
      </c>
      <c r="F5" s="26">
        <v>4</v>
      </c>
      <c r="G5" s="26">
        <v>5</v>
      </c>
      <c r="H5" s="26">
        <v>6</v>
      </c>
      <c r="I5" s="27"/>
      <c r="J5" s="27"/>
      <c r="K5" s="27"/>
      <c r="L5" s="27"/>
      <c r="M5" s="27"/>
      <c r="N5" s="27"/>
      <c r="O5" s="27"/>
      <c r="P5" s="27"/>
      <c r="Q5" s="27"/>
      <c r="R5" s="27"/>
      <c r="S5" s="27"/>
      <c r="T5" s="27"/>
      <c r="U5" s="27"/>
      <c r="V5" s="27"/>
      <c r="W5" s="27"/>
      <c r="X5" s="27"/>
      <c r="Y5" s="27"/>
      <c r="Z5" s="27"/>
    </row>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23" t="s">
        <v>34</v>
      </c>
    </row>
    <row r="29" spans="1:8" ht="12.75" customHeight="1">
      <c r="A29" s="28" t="s">
        <v>35</v>
      </c>
      <c r="B29" s="28" t="s">
        <v>36</v>
      </c>
      <c r="C29" s="28" t="s">
        <v>37</v>
      </c>
      <c r="D29" s="28" t="s">
        <v>38</v>
      </c>
      <c r="E29" s="28" t="s">
        <v>39</v>
      </c>
      <c r="F29" s="28" t="s">
        <v>26</v>
      </c>
      <c r="G29" s="28" t="s">
        <v>27</v>
      </c>
      <c r="H29" s="28" t="s">
        <v>28</v>
      </c>
    </row>
    <row r="30" spans="1:8" ht="12.75" customHeight="1">
      <c r="A30" s="26">
        <v>-2</v>
      </c>
      <c r="B30" s="26">
        <v>-1</v>
      </c>
      <c r="C30" s="26">
        <v>1</v>
      </c>
      <c r="D30" s="26">
        <v>2</v>
      </c>
      <c r="E30" s="26">
        <v>3</v>
      </c>
      <c r="F30" s="26">
        <v>4</v>
      </c>
      <c r="G30" s="26">
        <v>5</v>
      </c>
      <c r="H30" s="26">
        <v>6</v>
      </c>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2:D2"/>
    <mergeCell ref="E2:H2"/>
  </mergeCells>
  <pageMargins left="0.75" right="0.75" top="1" bottom="1" header="0" footer="0"/>
  <pageSetup orientation="landscape"/>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defaultColWidth="14.28515625" defaultRowHeight="15" customHeight="1"/>
  <cols>
    <col min="1" max="1" width="26.28515625" customWidth="1"/>
    <col min="2" max="26" width="8.7109375" customWidth="1"/>
  </cols>
  <sheetData>
    <row r="1" spans="1:8" ht="12.75" customHeight="1">
      <c r="A1" s="29"/>
      <c r="B1" s="30">
        <v>2006</v>
      </c>
      <c r="C1" s="31">
        <v>2007</v>
      </c>
      <c r="D1" s="31">
        <v>2008</v>
      </c>
      <c r="E1" s="31">
        <v>2009</v>
      </c>
      <c r="F1" s="31">
        <v>2010</v>
      </c>
      <c r="G1" s="32">
        <v>2011</v>
      </c>
      <c r="H1" s="33">
        <v>2012</v>
      </c>
    </row>
    <row r="2" spans="1:8" ht="12.75" customHeight="1">
      <c r="A2" s="1" t="s">
        <v>40</v>
      </c>
      <c r="B2" s="8">
        <f t="shared" ref="B2:H2" si="0">B37+B38</f>
        <v>1110.8</v>
      </c>
      <c r="C2" s="15">
        <f t="shared" si="0"/>
        <v>1175</v>
      </c>
      <c r="D2" s="15">
        <f t="shared" si="0"/>
        <v>1220</v>
      </c>
      <c r="E2" s="15">
        <f t="shared" si="0"/>
        <v>1215</v>
      </c>
      <c r="F2" s="15">
        <f t="shared" si="0"/>
        <v>1229</v>
      </c>
      <c r="G2" s="15">
        <f t="shared" si="0"/>
        <v>1286</v>
      </c>
      <c r="H2" s="14">
        <f t="shared" si="0"/>
        <v>1359</v>
      </c>
    </row>
    <row r="3" spans="1:8" ht="12.75" customHeight="1">
      <c r="A3" s="1" t="s">
        <v>41</v>
      </c>
      <c r="B3" s="34">
        <v>4548</v>
      </c>
      <c r="C3" s="35">
        <v>4333</v>
      </c>
      <c r="D3" s="35">
        <v>4176</v>
      </c>
      <c r="E3" s="4">
        <v>3966</v>
      </c>
      <c r="F3" s="4">
        <v>3739</v>
      </c>
      <c r="G3" s="4">
        <v>3593</v>
      </c>
      <c r="H3" s="36">
        <v>3406</v>
      </c>
    </row>
    <row r="4" spans="1:8" ht="12.75" customHeight="1">
      <c r="A4" s="1" t="s">
        <v>42</v>
      </c>
      <c r="B4" s="37">
        <v>0</v>
      </c>
      <c r="C4" s="11">
        <v>35</v>
      </c>
      <c r="D4" s="11">
        <v>78</v>
      </c>
      <c r="E4" s="10">
        <v>170</v>
      </c>
      <c r="F4" s="10">
        <v>314</v>
      </c>
      <c r="G4" s="10">
        <v>509</v>
      </c>
      <c r="H4" s="38">
        <v>678</v>
      </c>
    </row>
    <row r="5" spans="1:8" ht="12.75" customHeight="1">
      <c r="A5" s="2" t="s">
        <v>43</v>
      </c>
      <c r="B5" s="39">
        <f t="shared" ref="B5:H5" si="1">SUM(B2:B4)</f>
        <v>5658.8</v>
      </c>
      <c r="C5" s="40">
        <f t="shared" si="1"/>
        <v>5543</v>
      </c>
      <c r="D5" s="40">
        <f t="shared" si="1"/>
        <v>5474</v>
      </c>
      <c r="E5" s="41">
        <f t="shared" si="1"/>
        <v>5351</v>
      </c>
      <c r="F5" s="41">
        <f t="shared" si="1"/>
        <v>5282</v>
      </c>
      <c r="G5" s="41">
        <f t="shared" si="1"/>
        <v>5388</v>
      </c>
      <c r="H5" s="42">
        <f t="shared" si="1"/>
        <v>5443</v>
      </c>
    </row>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8" ht="12.75" customHeight="1"/>
    <row r="34" spans="1:8" ht="12.75" customHeight="1"/>
    <row r="35" spans="1:8" ht="12.75" customHeight="1"/>
    <row r="36" spans="1:8" ht="12.75" customHeight="1"/>
    <row r="37" spans="1:8" ht="12.75" customHeight="1">
      <c r="A37" s="1" t="s">
        <v>12</v>
      </c>
      <c r="B37" s="7">
        <v>916.7</v>
      </c>
      <c r="C37" s="9">
        <v>1020</v>
      </c>
      <c r="D37" s="9">
        <v>1096</v>
      </c>
      <c r="E37" s="7">
        <v>1128</v>
      </c>
      <c r="F37" s="7">
        <v>1167</v>
      </c>
      <c r="G37" s="7">
        <v>1242</v>
      </c>
      <c r="H37" s="16">
        <v>1326</v>
      </c>
    </row>
    <row r="38" spans="1:8" ht="12.75" customHeight="1">
      <c r="A38" s="1" t="s">
        <v>44</v>
      </c>
      <c r="B38" s="7">
        <v>194.1</v>
      </c>
      <c r="C38" s="9">
        <v>155</v>
      </c>
      <c r="D38" s="9">
        <v>124</v>
      </c>
      <c r="E38" s="7">
        <v>87</v>
      </c>
      <c r="F38" s="7">
        <v>62</v>
      </c>
      <c r="G38" s="7">
        <v>44</v>
      </c>
      <c r="H38" s="16">
        <v>33</v>
      </c>
    </row>
    <row r="39" spans="1:8" ht="12.75" customHeight="1">
      <c r="B39" s="5"/>
      <c r="C39" s="5"/>
      <c r="D39" s="5"/>
      <c r="E39" s="5"/>
      <c r="F39" s="5"/>
      <c r="G39" s="5"/>
      <c r="H39" s="5"/>
    </row>
    <row r="40" spans="1:8" ht="12.75" customHeight="1">
      <c r="A40" s="1" t="s">
        <v>45</v>
      </c>
      <c r="B40" s="7">
        <f t="shared" ref="B40:H40" si="2">SUM(B37:B39)</f>
        <v>1110.8</v>
      </c>
      <c r="C40" s="9">
        <f t="shared" si="2"/>
        <v>1175</v>
      </c>
      <c r="D40" s="9">
        <f t="shared" si="2"/>
        <v>1220</v>
      </c>
      <c r="E40" s="7">
        <f t="shared" si="2"/>
        <v>1215</v>
      </c>
      <c r="F40" s="7">
        <f t="shared" si="2"/>
        <v>1229</v>
      </c>
      <c r="G40" s="7">
        <f t="shared" si="2"/>
        <v>1286</v>
      </c>
      <c r="H40" s="16">
        <f t="shared" si="2"/>
        <v>1359</v>
      </c>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Consolidated_Financial_Info</vt:lpstr>
      <vt:lpstr>Quarterly Seg Graphs</vt:lpstr>
      <vt:lpstr>Quarterly Fin Graphs</vt:lpstr>
      <vt:lpstr>Annual Op Graphs</vt:lpstr>
      <vt:lpstr>Quarterly Op Graphs</vt:lpstr>
      <vt:lpstr>Sample Graphs</vt:lpstr>
      <vt:lpstr>new graph on annual segmented</vt:lpstr>
      <vt:lpstr>Consolidated_Financial_Info!Print_Area</vt:lpstr>
      <vt:lpstr>Consolidated_Financial_Info!Z_B008F9EE_3F54_11D7_949E_0050BA116C93_.wvu.PrintArea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Luzie Spencer</dc:creator>
  <cp:lastModifiedBy>Luzie Spencer</cp:lastModifiedBy>
  <cp:lastPrinted>2025-03-21T17:58:18Z</cp:lastPrinted>
  <dcterms:created xsi:type="dcterms:W3CDTF">2020-01-17T18:15:21Z</dcterms:created>
  <dcterms:modified xsi:type="dcterms:W3CDTF">2025-03-21T17:58:49Z</dcterms:modified>
</cp:coreProperties>
</file>