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SLOT\CURSES EL SOT\2025\20251121 F1 POLICAR-GT CLASICOS\"/>
    </mc:Choice>
  </mc:AlternateContent>
  <xr:revisionPtr revIDLastSave="0" documentId="13_ncr:1_{39078682-A7CF-4390-A153-296813E0B754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CLASIFICIACIÓN" sheetId="1" r:id="rId1"/>
    <sheet name="VERIFICACIONES" sheetId="2" r:id="rId2"/>
  </sheet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9" i="2" l="1"/>
  <c r="S18" i="2"/>
  <c r="S17" i="2"/>
  <c r="S16" i="2"/>
  <c r="S15" i="2"/>
  <c r="S14" i="2"/>
  <c r="S13" i="2"/>
  <c r="S12" i="2"/>
  <c r="S9" i="2"/>
  <c r="S8" i="2"/>
  <c r="S7" i="2"/>
  <c r="S6" i="2"/>
  <c r="S5" i="2"/>
  <c r="S4" i="2"/>
  <c r="S3" i="2"/>
  <c r="S2" i="2"/>
</calcChain>
</file>

<file path=xl/sharedStrings.xml><?xml version="1.0" encoding="utf-8"?>
<sst xmlns="http://schemas.openxmlformats.org/spreadsheetml/2006/main" count="425" uniqueCount="242">
  <si>
    <t>Posición</t>
  </si>
  <si>
    <t xml:space="preserve">Nombre </t>
  </si>
  <si>
    <t>Vueltas</t>
  </si>
  <si>
    <t>Pista 1</t>
  </si>
  <si>
    <t>Pista 2</t>
  </si>
  <si>
    <t>Pista 3</t>
  </si>
  <si>
    <t>Pista 4</t>
  </si>
  <si>
    <t>Pista 5</t>
  </si>
  <si>
    <t>Pista 6</t>
  </si>
  <si>
    <t>Pista 7</t>
  </si>
  <si>
    <t>Pista 8</t>
  </si>
  <si>
    <t>Vuelta rápida</t>
  </si>
  <si>
    <t>Vuelta media</t>
  </si>
  <si>
    <t>Vuelta   lenta</t>
  </si>
  <si>
    <t>Pole</t>
  </si>
  <si>
    <t>Coma</t>
  </si>
  <si>
    <t>Resultado de la Carrera  22 noviembre 2025 00:03</t>
  </si>
  <si>
    <t>OSCAR CAPEL</t>
  </si>
  <si>
    <t>,063</t>
  </si>
  <si>
    <t>1º</t>
  </si>
  <si>
    <t>(0) 12,69</t>
  </si>
  <si>
    <t>(0) 12,35</t>
  </si>
  <si>
    <t>(0) 12,25</t>
  </si>
  <si>
    <t>(0) 12,27</t>
  </si>
  <si>
    <t>(0) 12,43</t>
  </si>
  <si>
    <t>(0) 12,54</t>
  </si>
  <si>
    <t>(0)</t>
  </si>
  <si>
    <t>CARLOS REPISO</t>
  </si>
  <si>
    <t>,005</t>
  </si>
  <si>
    <t>3º</t>
  </si>
  <si>
    <t>(0) 13,02</t>
  </si>
  <si>
    <t>(1) 14,65</t>
  </si>
  <si>
    <t>(0) 12,66</t>
  </si>
  <si>
    <t>(0) 12,74</t>
  </si>
  <si>
    <t>(0) 12,65</t>
  </si>
  <si>
    <t>(0) 12,98</t>
  </si>
  <si>
    <t>(1)</t>
  </si>
  <si>
    <t>JM SEREROLS</t>
  </si>
  <si>
    <t>,086</t>
  </si>
  <si>
    <t>6º</t>
  </si>
  <si>
    <t>(1) 14,75</t>
  </si>
  <si>
    <t>(0) 12,75</t>
  </si>
  <si>
    <t>(1) 16,87</t>
  </si>
  <si>
    <t>(0) 12,82</t>
  </si>
  <si>
    <t>(0) 12,83</t>
  </si>
  <si>
    <t>(2)</t>
  </si>
  <si>
    <t>ADAM PARERA</t>
  </si>
  <si>
    <t>,105</t>
  </si>
  <si>
    <t>2º</t>
  </si>
  <si>
    <t>(1) 14,15</t>
  </si>
  <si>
    <t>(1) 14,44</t>
  </si>
  <si>
    <t>(4) 15,64</t>
  </si>
  <si>
    <t>(2) 16,86</t>
  </si>
  <si>
    <t>(0) 12,72</t>
  </si>
  <si>
    <t>(2) 17,92</t>
  </si>
  <si>
    <t>(10)</t>
  </si>
  <si>
    <t>PAU PONTI</t>
  </si>
  <si>
    <t>15º</t>
  </si>
  <si>
    <t>(5) 16,17</t>
  </si>
  <si>
    <t>(3) 15,66</t>
  </si>
  <si>
    <t>(2) 15,54</t>
  </si>
  <si>
    <t>(1) 14,73</t>
  </si>
  <si>
    <t>(0) 12,78</t>
  </si>
  <si>
    <t>(1) 19,75</t>
  </si>
  <si>
    <t>(12)</t>
  </si>
  <si>
    <t>ENRIC ILLA</t>
  </si>
  <si>
    <t>,067</t>
  </si>
  <si>
    <t>9º</t>
  </si>
  <si>
    <t>(2) 15,96</t>
  </si>
  <si>
    <t>(0) 12,73</t>
  </si>
  <si>
    <t>(1) 15,39</t>
  </si>
  <si>
    <t>(1) 14,76</t>
  </si>
  <si>
    <t>(0) 13,09</t>
  </si>
  <si>
    <t>(1) 14,95</t>
  </si>
  <si>
    <t>(5)</t>
  </si>
  <si>
    <t>DAVID CELAYA</t>
  </si>
  <si>
    <t>,122</t>
  </si>
  <si>
    <t>7º</t>
  </si>
  <si>
    <t>(1) 14,37</t>
  </si>
  <si>
    <t>(2) 16,67</t>
  </si>
  <si>
    <t>(0) 13,25</t>
  </si>
  <si>
    <t>(0) 13,17</t>
  </si>
  <si>
    <t>(0) 12,77</t>
  </si>
  <si>
    <t>(4) 18,07</t>
  </si>
  <si>
    <t>(7)</t>
  </si>
  <si>
    <t>OSCAR VILA</t>
  </si>
  <si>
    <t>,103</t>
  </si>
  <si>
    <t>10º</t>
  </si>
  <si>
    <t>(1) 19,70</t>
  </si>
  <si>
    <t>(1) 14,97</t>
  </si>
  <si>
    <t>(1) 14,55</t>
  </si>
  <si>
    <t>(3) 15,77</t>
  </si>
  <si>
    <t>(2) 15,17</t>
  </si>
  <si>
    <t>(3) 16,71</t>
  </si>
  <si>
    <t>(11)</t>
  </si>
  <si>
    <t>GABRIEL RODRÍGUEZ</t>
  </si>
  <si>
    <t>,043</t>
  </si>
  <si>
    <t>5º</t>
  </si>
  <si>
    <t>(1) 16,40</t>
  </si>
  <si>
    <t>(0) 13,24</t>
  </si>
  <si>
    <t>(2) 15,79</t>
  </si>
  <si>
    <t>(1) 18,30</t>
  </si>
  <si>
    <t>(3) 19,44</t>
  </si>
  <si>
    <t>ALBERT TRAFACH</t>
  </si>
  <si>
    <t>,029</t>
  </si>
  <si>
    <t>4º</t>
  </si>
  <si>
    <t>(0) 13,47</t>
  </si>
  <si>
    <t>(2) 16,21</t>
  </si>
  <si>
    <t>(2) 16,15</t>
  </si>
  <si>
    <t>(2) 15,80</t>
  </si>
  <si>
    <t>(1) 14,88</t>
  </si>
  <si>
    <t>(2) 16,48</t>
  </si>
  <si>
    <t>(9)</t>
  </si>
  <si>
    <t>JORDI ROBLES</t>
  </si>
  <si>
    <t>,000</t>
  </si>
  <si>
    <t>8º</t>
  </si>
  <si>
    <t>(1) 15,44</t>
  </si>
  <si>
    <t>(0) 13,29</t>
  </si>
  <si>
    <t>(3) 16,79</t>
  </si>
  <si>
    <t>(3) 17,91</t>
  </si>
  <si>
    <t>(1) 19,15</t>
  </si>
  <si>
    <t>(0) 13,54</t>
  </si>
  <si>
    <t>(8)</t>
  </si>
  <si>
    <t>OSCAR MAURÁN</t>
  </si>
  <si>
    <t>,006</t>
  </si>
  <si>
    <t>13º</t>
  </si>
  <si>
    <t>(0) 13,69</t>
  </si>
  <si>
    <t>(0) 13,33</t>
  </si>
  <si>
    <t>(2) 16,89</t>
  </si>
  <si>
    <t>(0) 13,72</t>
  </si>
  <si>
    <t>(2) 16,95</t>
  </si>
  <si>
    <t>(0) 13,75</t>
  </si>
  <si>
    <t>(4)</t>
  </si>
  <si>
    <t>JORGE VALDIVIESO</t>
  </si>
  <si>
    <t>,095</t>
  </si>
  <si>
    <t>14º</t>
  </si>
  <si>
    <t>(0) 13,58</t>
  </si>
  <si>
    <t>(1) 14,54</t>
  </si>
  <si>
    <t>(6) 16,82</t>
  </si>
  <si>
    <t>(5) 18,09</t>
  </si>
  <si>
    <t>(1) 15,58</t>
  </si>
  <si>
    <t>(3) 15,48</t>
  </si>
  <si>
    <t>(16)</t>
  </si>
  <si>
    <t>VICENS FEBRERO</t>
  </si>
  <si>
    <t>,082</t>
  </si>
  <si>
    <t>16º</t>
  </si>
  <si>
    <t>(1) 15,79</t>
  </si>
  <si>
    <t>(2) 15,50</t>
  </si>
  <si>
    <t>(2) 17,67</t>
  </si>
  <si>
    <t>(2) 17,05</t>
  </si>
  <si>
    <t>(4) 19,30</t>
  </si>
  <si>
    <t>(4) 15,61</t>
  </si>
  <si>
    <t>(15)</t>
  </si>
  <si>
    <t>QUINTI CALVO</t>
  </si>
  <si>
    <t>,011</t>
  </si>
  <si>
    <t>11º</t>
  </si>
  <si>
    <t>(3) 17,77</t>
  </si>
  <si>
    <t>(4) 17,68</t>
  </si>
  <si>
    <t>(1) 15,45</t>
  </si>
  <si>
    <t>(1) 15,97</t>
  </si>
  <si>
    <t>(1) 18,05</t>
  </si>
  <si>
    <t>(3) 17,51</t>
  </si>
  <si>
    <t>(13)</t>
  </si>
  <si>
    <t>JORDI GÓMEZ</t>
  </si>
  <si>
    <t>,091</t>
  </si>
  <si>
    <t>12º</t>
  </si>
  <si>
    <t>(3) 18,77</t>
  </si>
  <si>
    <t>(1) 16,49</t>
  </si>
  <si>
    <t>(3) 17,02</t>
  </si>
  <si>
    <t>(3) 18,58</t>
  </si>
  <si>
    <t>(1) 16,52</t>
  </si>
  <si>
    <t>(1) 16,08</t>
  </si>
  <si>
    <t>Realizado con TicTacSlot v.5.8.8</t>
  </si>
  <si>
    <t>www.tictacslot.com</t>
  </si>
  <si>
    <t>Piloto</t>
  </si>
  <si>
    <t>Categoría</t>
  </si>
  <si>
    <t>Modelo</t>
  </si>
  <si>
    <t>Marca</t>
  </si>
  <si>
    <t>Peso C.</t>
  </si>
  <si>
    <t>Peso Total</t>
  </si>
  <si>
    <t>Motor</t>
  </si>
  <si>
    <t>Bancada</t>
  </si>
  <si>
    <t>Llantas D</t>
  </si>
  <si>
    <t>Llantas T</t>
  </si>
  <si>
    <t>Piñón</t>
  </si>
  <si>
    <t>Corona</t>
  </si>
  <si>
    <t>Neumáticos</t>
  </si>
  <si>
    <t>Imán</t>
  </si>
  <si>
    <t>RPM</t>
  </si>
  <si>
    <t>Consumo</t>
  </si>
  <si>
    <t>RPM MOTOR</t>
  </si>
  <si>
    <t>GT Classic</t>
  </si>
  <si>
    <t>BMW M1</t>
  </si>
  <si>
    <t>FLY</t>
  </si>
  <si>
    <t>Flat 6s</t>
  </si>
  <si>
    <t>CH48b 0,0 Negra</t>
  </si>
  <si>
    <t>15,8 x 8 MG</t>
  </si>
  <si>
    <t>15,8 x 10 MG</t>
  </si>
  <si>
    <t>AS25 19,0 NEGRO</t>
  </si>
  <si>
    <t>PORSCHE 934</t>
  </si>
  <si>
    <t>Boxer 2 AC</t>
  </si>
  <si>
    <t>15,8 x 8 PL</t>
  </si>
  <si>
    <t>15,8 x 8 AL</t>
  </si>
  <si>
    <t>PORSCHE 935 K2</t>
  </si>
  <si>
    <t>SIDEWAYS</t>
  </si>
  <si>
    <t>16,2 x 10 AL</t>
  </si>
  <si>
    <t>AS25 18,5 NEGRO</t>
  </si>
  <si>
    <t>SC 0011b</t>
  </si>
  <si>
    <t>16,5 x 10 AL</t>
  </si>
  <si>
    <t>PORSCHE 935</t>
  </si>
  <si>
    <t>SCALEAUTO</t>
  </si>
  <si>
    <t>SPEED 5 SLP</t>
  </si>
  <si>
    <t>15,8 x 10 AL</t>
  </si>
  <si>
    <t>D1</t>
  </si>
  <si>
    <t>D2</t>
  </si>
  <si>
    <t>D3</t>
  </si>
  <si>
    <t>D4</t>
  </si>
  <si>
    <t>LANCIA BETA</t>
  </si>
  <si>
    <t>ALPINE A310</t>
  </si>
  <si>
    <t>AVANT SLOT</t>
  </si>
  <si>
    <t>BMW 320</t>
  </si>
  <si>
    <t>SC 0011c</t>
  </si>
  <si>
    <t>CAMARO 70</t>
  </si>
  <si>
    <t>SUPERSLOT</t>
  </si>
  <si>
    <t>FORD ESCORT</t>
  </si>
  <si>
    <t>BMW 3.5 CSL</t>
  </si>
  <si>
    <t>BMW M1 FLY</t>
  </si>
  <si>
    <t>PORSCHE 935 K2 SIDEWAYS</t>
  </si>
  <si>
    <t>PORSCHE 935 SCALEAUTO</t>
  </si>
  <si>
    <t>PORSCHE 934 NINCO</t>
  </si>
  <si>
    <t>NINCO</t>
  </si>
  <si>
    <t>FORD ESCORT SIDEWAYS</t>
  </si>
  <si>
    <t>LANCIA BETA SIDEWAYS</t>
  </si>
  <si>
    <t>CAMARO 70 SUPERSLOT</t>
  </si>
  <si>
    <t>BMW 3.5 CSL CARRERA</t>
  </si>
  <si>
    <t>ALPINE A310 AVANT SLOT</t>
  </si>
  <si>
    <t>BMW 320 SIDEWAYS</t>
  </si>
  <si>
    <t>+2</t>
  </si>
  <si>
    <t>+3</t>
  </si>
  <si>
    <t>+4</t>
  </si>
  <si>
    <t>0</t>
  </si>
  <si>
    <t>+6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</si>
</sst>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9" x14ac:knownFonts="1"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8"/>
      <color rgb="FF666699"/>
      <name val="Arial"/>
      <family val="2"/>
    </font>
    <font>
      <u/>
      <sz val="8"/>
      <color rgb="FF666699"/>
      <name val="Arial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</font>
    <font>
      <sz val="8"/>
      <name val="Arial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95">
    <xf numFmtId="0" fontId="0" fillId="0" borderId="0" xfId="0"/>
    <xf numFmtId="0" fontId="0" fillId="2" borderId="0" xfId="0" applyFill="1" applyAlignment="1">
      <alignment horizontal="right"/>
    </xf>
    <xf numFmtId="164" fontId="4" fillId="3" borderId="1" xfId="0" applyNumberFormat="1" applyFont="1" applyFill="1" applyBorder="1"/>
    <xf numFmtId="164" fontId="4" fillId="4" borderId="1" xfId="0" applyNumberFormat="1" applyFont="1" applyFill="1" applyBorder="1"/>
    <xf numFmtId="1" fontId="0" fillId="5" borderId="2" xfId="0" applyNumberFormat="1" applyFill="1" applyBorder="1" applyAlignment="1">
      <alignment horizontal="center"/>
    </xf>
    <xf numFmtId="1" fontId="4" fillId="5" borderId="3" xfId="1" applyNumberFormat="1" applyFont="1" applyFill="1" applyBorder="1" applyAlignment="1">
      <alignment horizontal="center"/>
    </xf>
    <xf numFmtId="164" fontId="4" fillId="4" borderId="4" xfId="0" applyNumberFormat="1" applyFont="1" applyFill="1" applyBorder="1"/>
    <xf numFmtId="164" fontId="0" fillId="2" borderId="5" xfId="0" applyNumberFormat="1" applyFill="1" applyBorder="1"/>
    <xf numFmtId="0" fontId="0" fillId="2" borderId="6" xfId="0" applyFill="1" applyBorder="1" applyAlignment="1">
      <alignment horizontal="right"/>
    </xf>
    <xf numFmtId="164" fontId="0" fillId="2" borderId="7" xfId="0" applyNumberFormat="1" applyFill="1" applyBorder="1"/>
    <xf numFmtId="0" fontId="0" fillId="3" borderId="8" xfId="0" applyFill="1" applyBorder="1" applyAlignment="1">
      <alignment horizontal="right"/>
    </xf>
    <xf numFmtId="0" fontId="0" fillId="4" borderId="8" xfId="0" applyFill="1" applyBorder="1" applyAlignment="1">
      <alignment horizontal="right"/>
    </xf>
    <xf numFmtId="0" fontId="0" fillId="3" borderId="9" xfId="0" applyFill="1" applyBorder="1" applyAlignment="1">
      <alignment horizontal="right"/>
    </xf>
    <xf numFmtId="1" fontId="5" fillId="5" borderId="9" xfId="0" applyNumberFormat="1" applyFont="1" applyFill="1" applyBorder="1" applyAlignment="1">
      <alignment horizontal="left"/>
    </xf>
    <xf numFmtId="1" fontId="5" fillId="5" borderId="10" xfId="1" applyNumberFormat="1" applyFont="1" applyFill="1" applyBorder="1" applyAlignment="1">
      <alignment horizontal="left"/>
    </xf>
    <xf numFmtId="1" fontId="0" fillId="5" borderId="11" xfId="0" applyNumberFormat="1" applyFill="1" applyBorder="1" applyAlignment="1">
      <alignment horizontal="center"/>
    </xf>
    <xf numFmtId="1" fontId="0" fillId="5" borderId="12" xfId="0" applyNumberFormat="1" applyFill="1" applyBorder="1" applyAlignment="1">
      <alignment horizontal="center"/>
    </xf>
    <xf numFmtId="1" fontId="0" fillId="5" borderId="3" xfId="0" applyNumberFormat="1" applyFill="1" applyBorder="1" applyAlignment="1">
      <alignment horizontal="center"/>
    </xf>
    <xf numFmtId="164" fontId="0" fillId="3" borderId="13" xfId="0" applyNumberFormat="1" applyFill="1" applyBorder="1"/>
    <xf numFmtId="164" fontId="0" fillId="4" borderId="13" xfId="0" applyNumberFormat="1" applyFill="1" applyBorder="1"/>
    <xf numFmtId="164" fontId="0" fillId="3" borderId="14" xfId="0" applyNumberFormat="1" applyFill="1" applyBorder="1"/>
    <xf numFmtId="1" fontId="5" fillId="5" borderId="14" xfId="0" applyNumberFormat="1" applyFont="1" applyFill="1" applyBorder="1"/>
    <xf numFmtId="1" fontId="5" fillId="5" borderId="15" xfId="1" applyNumberFormat="1" applyFont="1" applyFill="1" applyBorder="1"/>
    <xf numFmtId="164" fontId="4" fillId="3" borderId="16" xfId="0" applyNumberFormat="1" applyFont="1" applyFill="1" applyBorder="1"/>
    <xf numFmtId="164" fontId="4" fillId="3" borderId="7" xfId="0" applyNumberFormat="1" applyFont="1" applyFill="1" applyBorder="1"/>
    <xf numFmtId="164" fontId="4" fillId="4" borderId="16" xfId="0" applyNumberFormat="1" applyFont="1" applyFill="1" applyBorder="1"/>
    <xf numFmtId="49" fontId="7" fillId="5" borderId="17" xfId="0" applyNumberFormat="1" applyFont="1" applyFill="1" applyBorder="1" applyAlignment="1">
      <alignment horizontal="left"/>
    </xf>
    <xf numFmtId="49" fontId="7" fillId="5" borderId="18" xfId="1" applyNumberFormat="1" applyFont="1" applyFill="1" applyBorder="1" applyAlignment="1">
      <alignment horizontal="left"/>
    </xf>
    <xf numFmtId="1" fontId="0" fillId="0" borderId="0" xfId="0" applyNumberFormat="1" applyFill="1"/>
    <xf numFmtId="164" fontId="2" fillId="0" borderId="0" xfId="0" applyNumberFormat="1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64" fontId="0" fillId="0" borderId="0" xfId="0" applyNumberFormat="1" applyFill="1"/>
    <xf numFmtId="0" fontId="2" fillId="0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4" fillId="0" borderId="0" xfId="0" applyFont="1" applyFill="1"/>
    <xf numFmtId="49" fontId="0" fillId="2" borderId="6" xfId="0" applyNumberFormat="1" applyFill="1" applyBorder="1"/>
    <xf numFmtId="164" fontId="0" fillId="2" borderId="4" xfId="0" applyNumberForma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" fontId="1" fillId="5" borderId="2" xfId="0" applyNumberFormat="1" applyFont="1" applyFill="1" applyBorder="1" applyAlignment="1">
      <alignment horizontal="center"/>
    </xf>
    <xf numFmtId="164" fontId="1" fillId="3" borderId="1" xfId="0" applyNumberFormat="1" applyFont="1" applyFill="1" applyBorder="1"/>
    <xf numFmtId="1" fontId="8" fillId="5" borderId="11" xfId="0" applyNumberFormat="1" applyFont="1" applyFill="1" applyBorder="1" applyAlignment="1">
      <alignment horizontal="center"/>
    </xf>
    <xf numFmtId="1" fontId="8" fillId="5" borderId="3" xfId="0" applyNumberFormat="1" applyFont="1" applyFill="1" applyBorder="1" applyAlignment="1">
      <alignment horizontal="center"/>
    </xf>
    <xf numFmtId="1" fontId="8" fillId="5" borderId="2" xfId="0" applyNumberFormat="1" applyFont="1" applyFill="1" applyBorder="1" applyAlignment="1">
      <alignment horizontal="center"/>
    </xf>
    <xf numFmtId="1" fontId="8" fillId="5" borderId="12" xfId="0" applyNumberFormat="1" applyFont="1" applyFill="1" applyBorder="1" applyAlignment="1">
      <alignment horizontal="center"/>
    </xf>
    <xf numFmtId="1" fontId="9" fillId="0" borderId="0" xfId="0" applyNumberFormat="1" applyFont="1" applyFill="1"/>
    <xf numFmtId="1" fontId="10" fillId="0" borderId="0" xfId="2" applyNumberFormat="1" applyFont="1" applyFill="1" applyAlignment="1" applyProtection="1"/>
    <xf numFmtId="164" fontId="4" fillId="6" borderId="4" xfId="0" applyNumberFormat="1" applyFont="1" applyFill="1" applyBorder="1"/>
    <xf numFmtId="164" fontId="4" fillId="6" borderId="1" xfId="0" applyNumberFormat="1" applyFont="1" applyFill="1" applyBorder="1"/>
    <xf numFmtId="164" fontId="1" fillId="6" borderId="4" xfId="0" applyNumberFormat="1" applyFont="1" applyFill="1" applyBorder="1"/>
    <xf numFmtId="164" fontId="1" fillId="6" borderId="1" xfId="0" applyNumberFormat="1" applyFont="1" applyFill="1" applyBorder="1"/>
    <xf numFmtId="164" fontId="1" fillId="7" borderId="1" xfId="0" applyNumberFormat="1" applyFont="1" applyFill="1" applyBorder="1"/>
    <xf numFmtId="164" fontId="1" fillId="4" borderId="4" xfId="0" applyNumberFormat="1" applyFont="1" applyFill="1" applyBorder="1"/>
    <xf numFmtId="164" fontId="1" fillId="4" borderId="1" xfId="0" applyNumberFormat="1" applyFont="1" applyFill="1" applyBorder="1"/>
    <xf numFmtId="0" fontId="11" fillId="0" borderId="0" xfId="0" applyFont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2" fontId="12" fillId="0" borderId="20" xfId="0" applyNumberFormat="1" applyFont="1" applyBorder="1" applyAlignment="1">
      <alignment horizontal="center" vertical="center"/>
    </xf>
    <xf numFmtId="165" fontId="12" fillId="0" borderId="20" xfId="0" applyNumberFormat="1" applyFont="1" applyBorder="1" applyAlignment="1">
      <alignment horizontal="center" vertical="center"/>
    </xf>
    <xf numFmtId="3" fontId="12" fillId="0" borderId="21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2" fontId="11" fillId="0" borderId="23" xfId="0" applyNumberFormat="1" applyFont="1" applyBorder="1" applyAlignment="1">
      <alignment horizontal="center" vertical="center"/>
    </xf>
    <xf numFmtId="165" fontId="11" fillId="0" borderId="23" xfId="0" applyNumberFormat="1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2" fontId="15" fillId="0" borderId="0" xfId="0" applyNumberFormat="1" applyFont="1" applyAlignment="1">
      <alignment horizontal="center"/>
    </xf>
    <xf numFmtId="165" fontId="15" fillId="0" borderId="0" xfId="0" applyNumberFormat="1" applyFont="1" applyAlignment="1">
      <alignment horizontal="center"/>
    </xf>
    <xf numFmtId="0" fontId="13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2" fontId="11" fillId="0" borderId="6" xfId="0" applyNumberFormat="1" applyFont="1" applyBorder="1" applyAlignment="1">
      <alignment horizontal="center" vertical="center"/>
    </xf>
    <xf numFmtId="165" fontId="11" fillId="0" borderId="6" xfId="0" applyNumberFormat="1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49" fontId="17" fillId="0" borderId="0" xfId="0" applyNumberFormat="1" applyFont="1" applyFill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 vertical="center"/>
    </xf>
    <xf numFmtId="49" fontId="18" fillId="5" borderId="14" xfId="0" applyNumberFormat="1" applyFont="1" applyFill="1" applyBorder="1" applyAlignment="1">
      <alignment horizontal="center" vertical="center"/>
    </xf>
    <xf numFmtId="49" fontId="17" fillId="3" borderId="13" xfId="0" applyNumberFormat="1" applyFont="1" applyFill="1" applyBorder="1" applyAlignment="1">
      <alignment horizontal="center" vertical="center"/>
    </xf>
    <xf numFmtId="49" fontId="17" fillId="4" borderId="13" xfId="0" applyNumberFormat="1" applyFont="1" applyFill="1" applyBorder="1" applyAlignment="1">
      <alignment horizontal="center" vertical="center"/>
    </xf>
    <xf numFmtId="49" fontId="17" fillId="2" borderId="0" xfId="0" applyNumberFormat="1" applyFont="1" applyFill="1" applyAlignment="1">
      <alignment horizontal="center" vertical="center"/>
    </xf>
    <xf numFmtId="49" fontId="18" fillId="5" borderId="15" xfId="1" applyNumberFormat="1" applyFont="1" applyFill="1" applyBorder="1" applyAlignment="1">
      <alignment horizontal="center" vertical="center"/>
    </xf>
    <xf numFmtId="49" fontId="17" fillId="3" borderId="14" xfId="0" applyNumberFormat="1" applyFont="1" applyFill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</cellXfs>
  <cellStyles count="3">
    <cellStyle name="Hipervínculo" xfId="2" builtinId="8"/>
    <cellStyle name="NivelFila_1" xfId="1" builtinId="1" iLevel="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71</xdr:row>
          <xdr:rowOff>0</xdr:rowOff>
        </xdr:from>
        <xdr:to>
          <xdr:col>1</xdr:col>
          <xdr:colOff>1019175</xdr:colOff>
          <xdr:row>72</xdr:row>
          <xdr:rowOff>85725</xdr:rowOff>
        </xdr:to>
        <xdr:sp macro="" textlink="">
          <xdr:nvSpPr>
            <xdr:cNvPr id="1025" name="CommandButton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71</xdr:row>
          <xdr:rowOff>0</xdr:rowOff>
        </xdr:from>
        <xdr:to>
          <xdr:col>5</xdr:col>
          <xdr:colOff>123825</xdr:colOff>
          <xdr:row>72</xdr:row>
          <xdr:rowOff>85725</xdr:rowOff>
        </xdr:to>
        <xdr:sp macro="" textlink="">
          <xdr:nvSpPr>
            <xdr:cNvPr id="1026" name="CommandButton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71</xdr:row>
          <xdr:rowOff>0</xdr:rowOff>
        </xdr:from>
        <xdr:to>
          <xdr:col>7</xdr:col>
          <xdr:colOff>114300</xdr:colOff>
          <xdr:row>72</xdr:row>
          <xdr:rowOff>85725</xdr:rowOff>
        </xdr:to>
        <xdr:sp macro="" textlink="">
          <xdr:nvSpPr>
            <xdr:cNvPr id="1027" name="CommandButton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71</xdr:row>
          <xdr:rowOff>0</xdr:rowOff>
        </xdr:from>
        <xdr:to>
          <xdr:col>4</xdr:col>
          <xdr:colOff>38100</xdr:colOff>
          <xdr:row>73</xdr:row>
          <xdr:rowOff>76200</xdr:rowOff>
        </xdr:to>
        <xdr:sp macro="" textlink="">
          <xdr:nvSpPr>
            <xdr:cNvPr id="1034" name="Label1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362892</xdr:colOff>
      <xdr:row>0</xdr:row>
      <xdr:rowOff>95250</xdr:rowOff>
    </xdr:from>
    <xdr:to>
      <xdr:col>1</xdr:col>
      <xdr:colOff>1227582</xdr:colOff>
      <xdr:row>1</xdr:row>
      <xdr:rowOff>85656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2892" y="95250"/>
          <a:ext cx="1436190" cy="5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13" Type="http://schemas.openxmlformats.org/officeDocument/2006/relationships/image" Target="../media/image5.emf"/><Relationship Id="rId3" Type="http://schemas.openxmlformats.org/officeDocument/2006/relationships/drawing" Target="../drawings/drawing1.xml"/><Relationship Id="rId7" Type="http://schemas.openxmlformats.org/officeDocument/2006/relationships/image" Target="../media/image2.emf"/><Relationship Id="rId12" Type="http://schemas.openxmlformats.org/officeDocument/2006/relationships/control" Target="../activeX/activeX4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ictacslot.com/" TargetMode="External"/><Relationship Id="rId6" Type="http://schemas.openxmlformats.org/officeDocument/2006/relationships/control" Target="../activeX/activeX1.xml"/><Relationship Id="rId11" Type="http://schemas.openxmlformats.org/officeDocument/2006/relationships/image" Target="../media/image4.emf"/><Relationship Id="rId5" Type="http://schemas.openxmlformats.org/officeDocument/2006/relationships/image" Target="../media/image1.png"/><Relationship Id="rId10" Type="http://schemas.openxmlformats.org/officeDocument/2006/relationships/control" Target="../activeX/activeX3.xml"/><Relationship Id="rId4" Type="http://schemas.openxmlformats.org/officeDocument/2006/relationships/vmlDrawing" Target="../drawings/vmlDrawing1.v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S72"/>
  <sheetViews>
    <sheetView showGridLines="0" tabSelected="1" topLeftCell="A16" workbookViewId="0">
      <selection activeCell="D52" sqref="D52"/>
    </sheetView>
  </sheetViews>
  <sheetFormatPr baseColWidth="10" defaultColWidth="9.140625" defaultRowHeight="12.75" outlineLevelRow="1" x14ac:dyDescent="0.2"/>
  <cols>
    <col min="1" max="1" width="8.5703125" style="31" customWidth="1"/>
    <col min="2" max="2" width="26.140625" style="32" bestFit="1" customWidth="1"/>
    <col min="3" max="3" width="22" style="86" bestFit="1" customWidth="1"/>
    <col min="4" max="4" width="9.5703125" style="33" customWidth="1"/>
    <col min="5" max="5" width="6.42578125" style="33" customWidth="1"/>
    <col min="6" max="11" width="9.140625" style="30" customWidth="1"/>
    <col min="12" max="14" width="9.140625" style="30" hidden="1" customWidth="1"/>
    <col min="15" max="22" width="9.140625" style="30" customWidth="1"/>
    <col min="23" max="23" width="9.140625" style="30" hidden="1" customWidth="1"/>
    <col min="24" max="16384" width="9.140625" style="30"/>
  </cols>
  <sheetData>
    <row r="1" spans="1:28" ht="44.25" customHeight="1" x14ac:dyDescent="0.3">
      <c r="A1" s="30"/>
      <c r="B1" s="30"/>
      <c r="D1" s="29" t="s">
        <v>16</v>
      </c>
      <c r="E1" s="29"/>
    </row>
    <row r="2" spans="1:28" ht="15" customHeight="1" x14ac:dyDescent="0.3">
      <c r="A2" s="30"/>
      <c r="B2" s="30"/>
      <c r="F2" s="34"/>
    </row>
    <row r="3" spans="1:28" ht="13.5" thickBot="1" x14ac:dyDescent="0.25">
      <c r="A3" s="35" t="s">
        <v>0</v>
      </c>
      <c r="B3" s="36" t="s">
        <v>1</v>
      </c>
      <c r="C3" s="87"/>
      <c r="D3" s="37" t="s">
        <v>2</v>
      </c>
      <c r="E3" s="38" t="s">
        <v>15</v>
      </c>
      <c r="F3" s="35" t="s">
        <v>3</v>
      </c>
      <c r="G3" s="35" t="s">
        <v>5</v>
      </c>
      <c r="H3" s="35" t="s">
        <v>7</v>
      </c>
      <c r="I3" s="35" t="s">
        <v>8</v>
      </c>
      <c r="J3" s="35" t="s">
        <v>6</v>
      </c>
      <c r="K3" s="35" t="s">
        <v>4</v>
      </c>
      <c r="L3" s="35" t="s">
        <v>9</v>
      </c>
      <c r="M3" s="35" t="s">
        <v>10</v>
      </c>
      <c r="N3" s="39" t="s">
        <v>14</v>
      </c>
    </row>
    <row r="4" spans="1:28" s="28" customFormat="1" ht="15.75" x14ac:dyDescent="0.25">
      <c r="A4" s="4">
        <v>1</v>
      </c>
      <c r="B4" s="13" t="s">
        <v>17</v>
      </c>
      <c r="C4" s="88" t="s">
        <v>226</v>
      </c>
      <c r="D4" s="21">
        <v>207</v>
      </c>
      <c r="E4" s="26" t="s">
        <v>18</v>
      </c>
      <c r="F4" s="46">
        <v>35</v>
      </c>
      <c r="G4" s="4">
        <v>34</v>
      </c>
      <c r="H4" s="4">
        <v>35</v>
      </c>
      <c r="I4" s="4">
        <v>34</v>
      </c>
      <c r="J4" s="4">
        <v>35</v>
      </c>
      <c r="K4" s="4">
        <v>34</v>
      </c>
      <c r="L4" s="4"/>
      <c r="M4" s="4"/>
      <c r="N4" s="44" t="s">
        <v>19</v>
      </c>
      <c r="R4" s="30"/>
      <c r="S4" s="30"/>
      <c r="T4" s="30"/>
      <c r="U4" s="30"/>
      <c r="V4" s="30"/>
      <c r="W4" s="30">
        <v>16</v>
      </c>
      <c r="X4" s="30"/>
      <c r="Y4" s="30"/>
      <c r="Z4" s="30"/>
      <c r="AA4" s="30"/>
      <c r="AB4" s="30"/>
    </row>
    <row r="5" spans="1:28" outlineLevel="1" x14ac:dyDescent="0.2">
      <c r="A5" s="30"/>
      <c r="B5" s="10" t="s">
        <v>11</v>
      </c>
      <c r="C5" s="89" t="s">
        <v>240</v>
      </c>
      <c r="D5" s="18"/>
      <c r="E5" s="23"/>
      <c r="F5" s="54">
        <v>12.204000000000001</v>
      </c>
      <c r="G5" s="55">
        <v>12.071</v>
      </c>
      <c r="H5" s="56">
        <v>11.994999999999999</v>
      </c>
      <c r="I5" s="55">
        <v>12.026999999999999</v>
      </c>
      <c r="J5" s="55">
        <v>12.069000000000001</v>
      </c>
      <c r="K5" s="55">
        <v>12.144</v>
      </c>
      <c r="L5" s="53"/>
      <c r="M5" s="53"/>
      <c r="N5" s="45">
        <v>0</v>
      </c>
    </row>
    <row r="6" spans="1:28" outlineLevel="1" x14ac:dyDescent="0.2">
      <c r="A6" s="30"/>
      <c r="B6" s="11" t="s">
        <v>12</v>
      </c>
      <c r="C6" s="90"/>
      <c r="D6" s="19"/>
      <c r="E6" s="25"/>
      <c r="F6" s="57">
        <v>12.352</v>
      </c>
      <c r="G6" s="58">
        <v>12.192</v>
      </c>
      <c r="H6" s="58">
        <v>12.129</v>
      </c>
      <c r="I6" s="58">
        <v>12.132</v>
      </c>
      <c r="J6" s="58">
        <v>12.148999999999999</v>
      </c>
      <c r="K6" s="58">
        <v>12.243</v>
      </c>
      <c r="L6" s="3"/>
      <c r="M6" s="3"/>
    </row>
    <row r="7" spans="1:28" outlineLevel="1" x14ac:dyDescent="0.2">
      <c r="A7" s="30"/>
      <c r="B7" s="1" t="s">
        <v>13</v>
      </c>
      <c r="C7" s="91"/>
      <c r="D7" s="41" t="s">
        <v>26</v>
      </c>
      <c r="E7" s="7"/>
      <c r="F7" s="42" t="s">
        <v>20</v>
      </c>
      <c r="G7" s="43" t="s">
        <v>21</v>
      </c>
      <c r="H7" s="43" t="s">
        <v>22</v>
      </c>
      <c r="I7" s="43" t="s">
        <v>23</v>
      </c>
      <c r="J7" s="43" t="s">
        <v>24</v>
      </c>
      <c r="K7" s="43" t="s">
        <v>25</v>
      </c>
      <c r="L7" s="43"/>
      <c r="M7" s="43"/>
    </row>
    <row r="8" spans="1:28" s="28" customFormat="1" ht="16.5" thickBot="1" x14ac:dyDescent="0.3">
      <c r="A8" s="5">
        <v>2</v>
      </c>
      <c r="B8" s="14" t="s">
        <v>27</v>
      </c>
      <c r="C8" s="92" t="s">
        <v>227</v>
      </c>
      <c r="D8" s="22">
        <v>201</v>
      </c>
      <c r="E8" s="27" t="s">
        <v>28</v>
      </c>
      <c r="F8" s="16">
        <v>33</v>
      </c>
      <c r="G8" s="47">
        <v>34</v>
      </c>
      <c r="H8" s="17">
        <v>33</v>
      </c>
      <c r="I8" s="17">
        <v>34</v>
      </c>
      <c r="J8" s="17">
        <v>33</v>
      </c>
      <c r="K8" s="17">
        <v>34</v>
      </c>
      <c r="L8" s="17"/>
      <c r="M8" s="17"/>
      <c r="N8" s="17" t="s">
        <v>29</v>
      </c>
    </row>
    <row r="9" spans="1:28" outlineLevel="1" x14ac:dyDescent="0.2">
      <c r="A9" s="30"/>
      <c r="B9" s="12" t="s">
        <v>11</v>
      </c>
      <c r="C9" s="93" t="s">
        <v>238</v>
      </c>
      <c r="D9" s="20"/>
      <c r="E9" s="24"/>
      <c r="F9" s="52">
        <v>12.693</v>
      </c>
      <c r="G9" s="53">
        <v>12.456</v>
      </c>
      <c r="H9" s="53">
        <v>12.404</v>
      </c>
      <c r="I9" s="53">
        <v>12.298999999999999</v>
      </c>
      <c r="J9" s="53">
        <v>12.349</v>
      </c>
      <c r="K9" s="53">
        <v>12.451000000000001</v>
      </c>
      <c r="L9" s="53"/>
      <c r="M9" s="53"/>
      <c r="N9" s="2">
        <v>0</v>
      </c>
    </row>
    <row r="10" spans="1:28" outlineLevel="1" x14ac:dyDescent="0.2">
      <c r="A10" s="30"/>
      <c r="B10" s="11" t="s">
        <v>12</v>
      </c>
      <c r="C10" s="90"/>
      <c r="D10" s="19"/>
      <c r="E10" s="25"/>
      <c r="F10" s="6">
        <v>12.82</v>
      </c>
      <c r="G10" s="3">
        <v>12.724</v>
      </c>
      <c r="H10" s="3">
        <v>12.494</v>
      </c>
      <c r="I10" s="3">
        <v>12.49</v>
      </c>
      <c r="J10" s="3">
        <v>12.451000000000001</v>
      </c>
      <c r="K10" s="3">
        <v>12.583</v>
      </c>
      <c r="L10" s="3"/>
      <c r="M10" s="3"/>
    </row>
    <row r="11" spans="1:28" ht="13.5" outlineLevel="1" thickBot="1" x14ac:dyDescent="0.25">
      <c r="A11" s="30"/>
      <c r="B11" s="8" t="s">
        <v>13</v>
      </c>
      <c r="C11" s="94"/>
      <c r="D11" s="41" t="s">
        <v>36</v>
      </c>
      <c r="E11" s="9"/>
      <c r="F11" s="42" t="s">
        <v>30</v>
      </c>
      <c r="G11" s="43" t="s">
        <v>31</v>
      </c>
      <c r="H11" s="43" t="s">
        <v>32</v>
      </c>
      <c r="I11" s="43" t="s">
        <v>33</v>
      </c>
      <c r="J11" s="43" t="s">
        <v>34</v>
      </c>
      <c r="K11" s="43" t="s">
        <v>35</v>
      </c>
      <c r="L11" s="43"/>
      <c r="M11" s="43"/>
    </row>
    <row r="12" spans="1:28" s="28" customFormat="1" ht="15.75" x14ac:dyDescent="0.25">
      <c r="A12" s="4">
        <v>3</v>
      </c>
      <c r="B12" s="13" t="s">
        <v>37</v>
      </c>
      <c r="C12" s="88" t="s">
        <v>226</v>
      </c>
      <c r="D12" s="21">
        <v>200</v>
      </c>
      <c r="E12" s="26" t="s">
        <v>38</v>
      </c>
      <c r="F12" s="15">
        <v>32</v>
      </c>
      <c r="G12" s="4">
        <v>34</v>
      </c>
      <c r="H12" s="4">
        <v>33</v>
      </c>
      <c r="I12" s="48">
        <v>34</v>
      </c>
      <c r="J12" s="4">
        <v>33</v>
      </c>
      <c r="K12" s="4">
        <v>34</v>
      </c>
      <c r="L12" s="4"/>
      <c r="M12" s="4"/>
      <c r="N12" s="4" t="s">
        <v>39</v>
      </c>
      <c r="R12" s="30"/>
      <c r="S12" s="30"/>
      <c r="T12" s="30"/>
      <c r="U12" s="30"/>
      <c r="V12" s="30"/>
    </row>
    <row r="13" spans="1:28" outlineLevel="1" x14ac:dyDescent="0.2">
      <c r="A13" s="30"/>
      <c r="B13" s="10" t="s">
        <v>11</v>
      </c>
      <c r="C13" s="89" t="s">
        <v>240</v>
      </c>
      <c r="D13" s="18"/>
      <c r="E13" s="23"/>
      <c r="F13" s="52">
        <v>12.595000000000001</v>
      </c>
      <c r="G13" s="53">
        <v>12.46</v>
      </c>
      <c r="H13" s="53">
        <v>12.422000000000001</v>
      </c>
      <c r="I13" s="53">
        <v>12.474</v>
      </c>
      <c r="J13" s="53">
        <v>12.426</v>
      </c>
      <c r="K13" s="53">
        <v>12.452</v>
      </c>
      <c r="L13" s="53"/>
      <c r="M13" s="53"/>
      <c r="N13" s="2">
        <v>0</v>
      </c>
    </row>
    <row r="14" spans="1:28" outlineLevel="1" x14ac:dyDescent="0.2">
      <c r="A14" s="30"/>
      <c r="B14" s="11" t="s">
        <v>12</v>
      </c>
      <c r="C14" s="90"/>
      <c r="D14" s="19"/>
      <c r="E14" s="25"/>
      <c r="F14" s="6">
        <v>12.837</v>
      </c>
      <c r="G14" s="3">
        <v>12.539</v>
      </c>
      <c r="H14" s="3">
        <v>12.63</v>
      </c>
      <c r="I14" s="3">
        <v>12.651</v>
      </c>
      <c r="J14" s="3">
        <v>12.54</v>
      </c>
      <c r="K14" s="3">
        <v>12.551</v>
      </c>
      <c r="L14" s="3"/>
      <c r="M14" s="3"/>
    </row>
    <row r="15" spans="1:28" outlineLevel="1" x14ac:dyDescent="0.2">
      <c r="A15" s="30"/>
      <c r="B15" s="1" t="s">
        <v>13</v>
      </c>
      <c r="C15" s="91"/>
      <c r="D15" s="41" t="s">
        <v>45</v>
      </c>
      <c r="E15" s="7"/>
      <c r="F15" s="42" t="s">
        <v>40</v>
      </c>
      <c r="G15" s="43" t="s">
        <v>41</v>
      </c>
      <c r="H15" s="43" t="s">
        <v>42</v>
      </c>
      <c r="I15" s="43" t="s">
        <v>43</v>
      </c>
      <c r="J15" s="43" t="s">
        <v>44</v>
      </c>
      <c r="K15" s="43" t="s">
        <v>44</v>
      </c>
      <c r="L15" s="43"/>
      <c r="M15" s="43"/>
    </row>
    <row r="16" spans="1:28" s="28" customFormat="1" ht="16.5" thickBot="1" x14ac:dyDescent="0.3">
      <c r="A16" s="5">
        <v>4</v>
      </c>
      <c r="B16" s="14" t="s">
        <v>46</v>
      </c>
      <c r="C16" s="92" t="s">
        <v>229</v>
      </c>
      <c r="D16" s="22">
        <v>198</v>
      </c>
      <c r="E16" s="27" t="s">
        <v>47</v>
      </c>
      <c r="F16" s="16">
        <v>33</v>
      </c>
      <c r="G16" s="17">
        <v>34</v>
      </c>
      <c r="H16" s="17">
        <v>32</v>
      </c>
      <c r="I16" s="17">
        <v>33</v>
      </c>
      <c r="J16" s="17">
        <v>33</v>
      </c>
      <c r="K16" s="47">
        <v>33</v>
      </c>
      <c r="L16" s="17"/>
      <c r="M16" s="17"/>
      <c r="N16" s="17" t="s">
        <v>48</v>
      </c>
    </row>
    <row r="17" spans="1:35" outlineLevel="1" x14ac:dyDescent="0.2">
      <c r="A17" s="30"/>
      <c r="B17" s="12" t="s">
        <v>11</v>
      </c>
      <c r="C17" s="93" t="s">
        <v>241</v>
      </c>
      <c r="D17" s="20"/>
      <c r="E17" s="24"/>
      <c r="F17" s="52">
        <v>12.396000000000001</v>
      </c>
      <c r="G17" s="53">
        <v>12.366</v>
      </c>
      <c r="H17" s="53">
        <v>12.38</v>
      </c>
      <c r="I17" s="53">
        <v>12.420999999999999</v>
      </c>
      <c r="J17" s="53">
        <v>12.276999999999999</v>
      </c>
      <c r="K17" s="53">
        <v>12.436</v>
      </c>
      <c r="L17" s="53"/>
      <c r="M17" s="53"/>
      <c r="N17" s="2">
        <v>0</v>
      </c>
    </row>
    <row r="18" spans="1:35" outlineLevel="1" x14ac:dyDescent="0.2">
      <c r="A18" s="30"/>
      <c r="B18" s="11" t="s">
        <v>12</v>
      </c>
      <c r="C18" s="90"/>
      <c r="D18" s="19"/>
      <c r="E18" s="25"/>
      <c r="F18" s="6">
        <v>12.685</v>
      </c>
      <c r="G18" s="3">
        <v>12.574</v>
      </c>
      <c r="H18" s="3">
        <v>12.976000000000001</v>
      </c>
      <c r="I18" s="3">
        <v>12.847</v>
      </c>
      <c r="J18" s="3">
        <v>12.438000000000001</v>
      </c>
      <c r="K18" s="3">
        <v>12.89</v>
      </c>
      <c r="L18" s="3"/>
      <c r="M18" s="3"/>
      <c r="W18" s="40"/>
    </row>
    <row r="19" spans="1:35" ht="13.5" outlineLevel="1" thickBot="1" x14ac:dyDescent="0.25">
      <c r="A19" s="30"/>
      <c r="B19" s="8" t="s">
        <v>13</v>
      </c>
      <c r="C19" s="94"/>
      <c r="D19" s="41" t="s">
        <v>55</v>
      </c>
      <c r="E19" s="9"/>
      <c r="F19" s="42" t="s">
        <v>49</v>
      </c>
      <c r="G19" s="43" t="s">
        <v>50</v>
      </c>
      <c r="H19" s="43" t="s">
        <v>51</v>
      </c>
      <c r="I19" s="43" t="s">
        <v>52</v>
      </c>
      <c r="J19" s="43" t="s">
        <v>53</v>
      </c>
      <c r="K19" s="43" t="s">
        <v>54</v>
      </c>
      <c r="L19" s="43"/>
      <c r="M19" s="43"/>
    </row>
    <row r="20" spans="1:35" s="28" customFormat="1" ht="15.75" x14ac:dyDescent="0.25">
      <c r="A20" s="4">
        <v>5</v>
      </c>
      <c r="B20" s="13" t="s">
        <v>56</v>
      </c>
      <c r="C20" s="88" t="s">
        <v>231</v>
      </c>
      <c r="D20" s="21">
        <v>197</v>
      </c>
      <c r="E20" s="26" t="s">
        <v>47</v>
      </c>
      <c r="F20" s="46">
        <v>32</v>
      </c>
      <c r="G20" s="4">
        <v>33</v>
      </c>
      <c r="H20" s="4">
        <v>33</v>
      </c>
      <c r="I20" s="4">
        <v>33</v>
      </c>
      <c r="J20" s="4">
        <v>34</v>
      </c>
      <c r="K20" s="4">
        <v>32</v>
      </c>
      <c r="L20" s="4"/>
      <c r="M20" s="4"/>
      <c r="N20" s="4" t="s">
        <v>57</v>
      </c>
      <c r="R20" s="30"/>
      <c r="S20" s="30"/>
      <c r="T20" s="30"/>
      <c r="U20" s="30"/>
      <c r="V20" s="30"/>
    </row>
    <row r="21" spans="1:35" outlineLevel="1" x14ac:dyDescent="0.2">
      <c r="A21" s="30"/>
      <c r="B21" s="10" t="s">
        <v>11</v>
      </c>
      <c r="C21" s="89" t="s">
        <v>238</v>
      </c>
      <c r="D21" s="18"/>
      <c r="E21" s="23"/>
      <c r="F21" s="52">
        <v>12.574999999999999</v>
      </c>
      <c r="G21" s="53">
        <v>12.401</v>
      </c>
      <c r="H21" s="53">
        <v>12.481</v>
      </c>
      <c r="I21" s="53">
        <v>12.414</v>
      </c>
      <c r="J21" s="53">
        <v>12.32</v>
      </c>
      <c r="K21" s="53">
        <v>12.528</v>
      </c>
      <c r="L21" s="53"/>
      <c r="M21" s="53"/>
      <c r="N21" s="2">
        <v>0</v>
      </c>
      <c r="Z21" s="40"/>
    </row>
    <row r="22" spans="1:35" outlineLevel="1" x14ac:dyDescent="0.2">
      <c r="A22" s="30"/>
      <c r="B22" s="11" t="s">
        <v>12</v>
      </c>
      <c r="C22" s="90"/>
      <c r="D22" s="19"/>
      <c r="E22" s="25"/>
      <c r="F22" s="6">
        <v>13.247999999999999</v>
      </c>
      <c r="G22" s="3">
        <v>12.798</v>
      </c>
      <c r="H22" s="3">
        <v>12.766999999999999</v>
      </c>
      <c r="I22" s="3">
        <v>12.646000000000001</v>
      </c>
      <c r="J22" s="3">
        <v>12.496</v>
      </c>
      <c r="K22" s="3">
        <v>12.894</v>
      </c>
      <c r="L22" s="3"/>
      <c r="M22" s="3"/>
      <c r="AA22" s="40"/>
    </row>
    <row r="23" spans="1:35" outlineLevel="1" x14ac:dyDescent="0.2">
      <c r="A23" s="30"/>
      <c r="B23" s="1" t="s">
        <v>13</v>
      </c>
      <c r="C23" s="91"/>
      <c r="D23" s="41" t="s">
        <v>64</v>
      </c>
      <c r="E23" s="7"/>
      <c r="F23" s="42" t="s">
        <v>58</v>
      </c>
      <c r="G23" s="43" t="s">
        <v>59</v>
      </c>
      <c r="H23" s="43" t="s">
        <v>60</v>
      </c>
      <c r="I23" s="43" t="s">
        <v>61</v>
      </c>
      <c r="J23" s="43" t="s">
        <v>62</v>
      </c>
      <c r="K23" s="43" t="s">
        <v>63</v>
      </c>
      <c r="L23" s="43"/>
      <c r="M23" s="43"/>
    </row>
    <row r="24" spans="1:35" s="28" customFormat="1" ht="16.5" thickBot="1" x14ac:dyDescent="0.3">
      <c r="A24" s="5">
        <v>6</v>
      </c>
      <c r="B24" s="14" t="s">
        <v>65</v>
      </c>
      <c r="C24" s="92" t="s">
        <v>228</v>
      </c>
      <c r="D24" s="22">
        <v>197</v>
      </c>
      <c r="E24" s="27" t="s">
        <v>66</v>
      </c>
      <c r="F24" s="49">
        <v>33</v>
      </c>
      <c r="G24" s="17">
        <v>33</v>
      </c>
      <c r="H24" s="17">
        <v>32</v>
      </c>
      <c r="I24" s="17">
        <v>33</v>
      </c>
      <c r="J24" s="17">
        <v>33</v>
      </c>
      <c r="K24" s="17">
        <v>33</v>
      </c>
      <c r="L24" s="17"/>
      <c r="M24" s="17"/>
      <c r="N24" s="17" t="s">
        <v>67</v>
      </c>
    </row>
    <row r="25" spans="1:35" outlineLevel="1" x14ac:dyDescent="0.2">
      <c r="A25" s="30"/>
      <c r="B25" s="12" t="s">
        <v>11</v>
      </c>
      <c r="C25" s="93" t="s">
        <v>237</v>
      </c>
      <c r="D25" s="20"/>
      <c r="E25" s="24"/>
      <c r="F25" s="52">
        <v>12.686999999999999</v>
      </c>
      <c r="G25" s="53">
        <v>12.413</v>
      </c>
      <c r="H25" s="53">
        <v>12.587999999999999</v>
      </c>
      <c r="I25" s="53">
        <v>12.56</v>
      </c>
      <c r="J25" s="53">
        <v>12.465999999999999</v>
      </c>
      <c r="K25" s="53">
        <v>12.644</v>
      </c>
      <c r="L25" s="53"/>
      <c r="M25" s="53"/>
      <c r="N25" s="2">
        <v>0</v>
      </c>
      <c r="AD25" s="40"/>
    </row>
    <row r="26" spans="1:35" outlineLevel="1" x14ac:dyDescent="0.2">
      <c r="A26" s="30"/>
      <c r="B26" s="11" t="s">
        <v>12</v>
      </c>
      <c r="C26" s="90"/>
      <c r="D26" s="19"/>
      <c r="E26" s="25"/>
      <c r="F26" s="6">
        <v>13.077999999999999</v>
      </c>
      <c r="G26" s="3">
        <v>12.584</v>
      </c>
      <c r="H26" s="3">
        <v>12.877000000000001</v>
      </c>
      <c r="I26" s="3">
        <v>12.8</v>
      </c>
      <c r="J26" s="3">
        <v>12.669</v>
      </c>
      <c r="K26" s="3">
        <v>12.881</v>
      </c>
      <c r="L26" s="3"/>
      <c r="M26" s="3"/>
      <c r="AE26" s="40"/>
    </row>
    <row r="27" spans="1:35" ht="13.5" outlineLevel="1" thickBot="1" x14ac:dyDescent="0.25">
      <c r="A27" s="30"/>
      <c r="B27" s="8" t="s">
        <v>13</v>
      </c>
      <c r="C27" s="94"/>
      <c r="D27" s="41" t="s">
        <v>74</v>
      </c>
      <c r="E27" s="9"/>
      <c r="F27" s="42" t="s">
        <v>68</v>
      </c>
      <c r="G27" s="43" t="s">
        <v>69</v>
      </c>
      <c r="H27" s="43" t="s">
        <v>70</v>
      </c>
      <c r="I27" s="43" t="s">
        <v>71</v>
      </c>
      <c r="J27" s="43" t="s">
        <v>72</v>
      </c>
      <c r="K27" s="43" t="s">
        <v>73</v>
      </c>
      <c r="L27" s="43"/>
      <c r="M27" s="43"/>
    </row>
    <row r="28" spans="1:35" s="28" customFormat="1" ht="15.75" x14ac:dyDescent="0.25">
      <c r="A28" s="4">
        <v>7</v>
      </c>
      <c r="B28" s="13" t="s">
        <v>75</v>
      </c>
      <c r="C28" s="88" t="s">
        <v>228</v>
      </c>
      <c r="D28" s="21">
        <v>195</v>
      </c>
      <c r="E28" s="26" t="s">
        <v>76</v>
      </c>
      <c r="F28" s="46">
        <v>33</v>
      </c>
      <c r="G28" s="4">
        <v>32</v>
      </c>
      <c r="H28" s="4">
        <v>33</v>
      </c>
      <c r="I28" s="4">
        <v>33</v>
      </c>
      <c r="J28" s="4">
        <v>33</v>
      </c>
      <c r="K28" s="4">
        <v>31</v>
      </c>
      <c r="L28" s="4"/>
      <c r="M28" s="4"/>
      <c r="N28" s="4" t="s">
        <v>77</v>
      </c>
      <c r="R28" s="30"/>
      <c r="S28" s="30"/>
      <c r="T28" s="30"/>
      <c r="U28" s="30"/>
      <c r="V28" s="30"/>
    </row>
    <row r="29" spans="1:35" outlineLevel="1" x14ac:dyDescent="0.2">
      <c r="A29" s="30"/>
      <c r="B29" s="10" t="s">
        <v>11</v>
      </c>
      <c r="C29" s="89" t="s">
        <v>240</v>
      </c>
      <c r="D29" s="18"/>
      <c r="E29" s="23"/>
      <c r="F29" s="52">
        <v>12.831</v>
      </c>
      <c r="G29" s="53">
        <v>12.534000000000001</v>
      </c>
      <c r="H29" s="53">
        <v>12.538</v>
      </c>
      <c r="I29" s="53">
        <v>12.669</v>
      </c>
      <c r="J29" s="53">
        <v>12.53</v>
      </c>
      <c r="K29" s="53">
        <v>12.685</v>
      </c>
      <c r="L29" s="53"/>
      <c r="M29" s="53"/>
      <c r="N29" s="2">
        <v>0</v>
      </c>
      <c r="AH29" s="40"/>
    </row>
    <row r="30" spans="1:35" outlineLevel="1" x14ac:dyDescent="0.2">
      <c r="A30" s="30"/>
      <c r="B30" s="11" t="s">
        <v>12</v>
      </c>
      <c r="C30" s="90"/>
      <c r="D30" s="19"/>
      <c r="E30" s="25"/>
      <c r="F30" s="6">
        <v>13.068</v>
      </c>
      <c r="G30" s="3">
        <v>12.888</v>
      </c>
      <c r="H30" s="3">
        <v>12.698</v>
      </c>
      <c r="I30" s="3">
        <v>12.804</v>
      </c>
      <c r="J30" s="3">
        <v>12.616</v>
      </c>
      <c r="K30" s="3">
        <v>13.454000000000001</v>
      </c>
      <c r="L30" s="3"/>
      <c r="M30" s="3"/>
      <c r="AI30" s="40"/>
    </row>
    <row r="31" spans="1:35" outlineLevel="1" x14ac:dyDescent="0.2">
      <c r="A31" s="30"/>
      <c r="B31" s="1" t="s">
        <v>13</v>
      </c>
      <c r="C31" s="91"/>
      <c r="D31" s="41" t="s">
        <v>84</v>
      </c>
      <c r="E31" s="7"/>
      <c r="F31" s="42" t="s">
        <v>78</v>
      </c>
      <c r="G31" s="43" t="s">
        <v>79</v>
      </c>
      <c r="H31" s="43" t="s">
        <v>80</v>
      </c>
      <c r="I31" s="43" t="s">
        <v>81</v>
      </c>
      <c r="J31" s="43" t="s">
        <v>82</v>
      </c>
      <c r="K31" s="43" t="s">
        <v>83</v>
      </c>
      <c r="L31" s="43"/>
      <c r="M31" s="43"/>
    </row>
    <row r="32" spans="1:35" s="28" customFormat="1" ht="16.5" thickBot="1" x14ac:dyDescent="0.3">
      <c r="A32" s="5">
        <v>8</v>
      </c>
      <c r="B32" s="14" t="s">
        <v>85</v>
      </c>
      <c r="C32" s="92" t="s">
        <v>232</v>
      </c>
      <c r="D32" s="22">
        <v>195</v>
      </c>
      <c r="E32" s="27" t="s">
        <v>86</v>
      </c>
      <c r="F32" s="16">
        <v>31</v>
      </c>
      <c r="G32" s="17">
        <v>33</v>
      </c>
      <c r="H32" s="17">
        <v>33</v>
      </c>
      <c r="I32" s="17">
        <v>33</v>
      </c>
      <c r="J32" s="17">
        <v>32</v>
      </c>
      <c r="K32" s="47">
        <v>33</v>
      </c>
      <c r="L32" s="17"/>
      <c r="M32" s="17"/>
      <c r="N32" s="17" t="s">
        <v>87</v>
      </c>
    </row>
    <row r="33" spans="1:51" outlineLevel="1" x14ac:dyDescent="0.2">
      <c r="A33" s="30"/>
      <c r="B33" s="12" t="s">
        <v>11</v>
      </c>
      <c r="C33" s="93" t="s">
        <v>238</v>
      </c>
      <c r="D33" s="20"/>
      <c r="E33" s="24"/>
      <c r="F33" s="52">
        <v>12.73</v>
      </c>
      <c r="G33" s="53">
        <v>12.54</v>
      </c>
      <c r="H33" s="53">
        <v>12.477</v>
      </c>
      <c r="I33" s="53">
        <v>12.518000000000001</v>
      </c>
      <c r="J33" s="53">
        <v>12.473000000000001</v>
      </c>
      <c r="K33" s="53">
        <v>12.611000000000001</v>
      </c>
      <c r="L33" s="53"/>
      <c r="M33" s="53"/>
      <c r="N33" s="2">
        <v>0</v>
      </c>
      <c r="AL33" s="40"/>
    </row>
    <row r="34" spans="1:51" outlineLevel="1" x14ac:dyDescent="0.2">
      <c r="A34" s="30"/>
      <c r="B34" s="11" t="s">
        <v>12</v>
      </c>
      <c r="C34" s="90"/>
      <c r="D34" s="19"/>
      <c r="E34" s="25"/>
      <c r="F34" s="6">
        <v>13.164</v>
      </c>
      <c r="G34" s="3">
        <v>12.849</v>
      </c>
      <c r="H34" s="3">
        <v>12.743</v>
      </c>
      <c r="I34" s="3">
        <v>12.949</v>
      </c>
      <c r="J34" s="3">
        <v>12.786</v>
      </c>
      <c r="K34" s="3">
        <v>13.125</v>
      </c>
      <c r="L34" s="3"/>
      <c r="M34" s="3"/>
      <c r="AM34" s="40"/>
    </row>
    <row r="35" spans="1:51" ht="13.5" outlineLevel="1" thickBot="1" x14ac:dyDescent="0.25">
      <c r="A35" s="30"/>
      <c r="B35" s="8" t="s">
        <v>13</v>
      </c>
      <c r="C35" s="94"/>
      <c r="D35" s="41" t="s">
        <v>94</v>
      </c>
      <c r="E35" s="9"/>
      <c r="F35" s="42" t="s">
        <v>88</v>
      </c>
      <c r="G35" s="43" t="s">
        <v>89</v>
      </c>
      <c r="H35" s="43" t="s">
        <v>90</v>
      </c>
      <c r="I35" s="43" t="s">
        <v>91</v>
      </c>
      <c r="J35" s="43" t="s">
        <v>92</v>
      </c>
      <c r="K35" s="43" t="s">
        <v>93</v>
      </c>
      <c r="L35" s="43"/>
      <c r="M35" s="43"/>
    </row>
    <row r="36" spans="1:51" s="28" customFormat="1" ht="15.75" x14ac:dyDescent="0.25">
      <c r="A36" s="4">
        <v>9</v>
      </c>
      <c r="B36" s="13" t="s">
        <v>95</v>
      </c>
      <c r="C36" s="88" t="s">
        <v>228</v>
      </c>
      <c r="D36" s="21">
        <v>194</v>
      </c>
      <c r="E36" s="26" t="s">
        <v>96</v>
      </c>
      <c r="F36" s="15">
        <v>31</v>
      </c>
      <c r="G36" s="4">
        <v>33</v>
      </c>
      <c r="H36" s="48">
        <v>33</v>
      </c>
      <c r="I36" s="4">
        <v>33</v>
      </c>
      <c r="J36" s="4">
        <v>33</v>
      </c>
      <c r="K36" s="4">
        <v>31</v>
      </c>
      <c r="L36" s="4"/>
      <c r="M36" s="4"/>
      <c r="N36" s="4" t="s">
        <v>97</v>
      </c>
      <c r="R36" s="30"/>
      <c r="S36" s="30"/>
      <c r="T36" s="30"/>
      <c r="U36" s="30"/>
      <c r="V36" s="30"/>
    </row>
    <row r="37" spans="1:51" ht="12" customHeight="1" outlineLevel="1" x14ac:dyDescent="0.2">
      <c r="A37" s="30"/>
      <c r="B37" s="10" t="s">
        <v>11</v>
      </c>
      <c r="C37" s="89" t="s">
        <v>240</v>
      </c>
      <c r="D37" s="18"/>
      <c r="E37" s="23"/>
      <c r="F37" s="52">
        <v>13.06</v>
      </c>
      <c r="G37" s="53">
        <v>12.715999999999999</v>
      </c>
      <c r="H37" s="53">
        <v>12.504</v>
      </c>
      <c r="I37" s="53">
        <v>12.398</v>
      </c>
      <c r="J37" s="53">
        <v>12.53</v>
      </c>
      <c r="K37" s="53">
        <v>12.917999999999999</v>
      </c>
      <c r="L37" s="53"/>
      <c r="M37" s="53"/>
      <c r="N37" s="2">
        <v>0</v>
      </c>
      <c r="AP37" s="40"/>
    </row>
    <row r="38" spans="1:51" ht="12" customHeight="1" outlineLevel="1" x14ac:dyDescent="0.2">
      <c r="A38" s="30"/>
      <c r="B38" s="11" t="s">
        <v>12</v>
      </c>
      <c r="C38" s="90"/>
      <c r="D38" s="19"/>
      <c r="E38" s="25"/>
      <c r="F38" s="6">
        <v>13.397</v>
      </c>
      <c r="G38" s="3">
        <v>12.863</v>
      </c>
      <c r="H38" s="3">
        <v>12.743</v>
      </c>
      <c r="I38" s="3">
        <v>12.657</v>
      </c>
      <c r="J38" s="3">
        <v>12.826000000000001</v>
      </c>
      <c r="K38" s="3">
        <v>13.577999999999999</v>
      </c>
      <c r="L38" s="3"/>
      <c r="M38" s="3"/>
      <c r="AQ38" s="40"/>
    </row>
    <row r="39" spans="1:51" ht="12" customHeight="1" outlineLevel="1" x14ac:dyDescent="0.2">
      <c r="A39" s="30"/>
      <c r="B39" s="1" t="s">
        <v>13</v>
      </c>
      <c r="C39" s="91"/>
      <c r="D39" s="41" t="s">
        <v>84</v>
      </c>
      <c r="E39" s="7"/>
      <c r="F39" s="42" t="s">
        <v>98</v>
      </c>
      <c r="G39" s="43" t="s">
        <v>99</v>
      </c>
      <c r="H39" s="43" t="s">
        <v>30</v>
      </c>
      <c r="I39" s="43" t="s">
        <v>100</v>
      </c>
      <c r="J39" s="43" t="s">
        <v>101</v>
      </c>
      <c r="K39" s="43" t="s">
        <v>102</v>
      </c>
      <c r="L39" s="43"/>
      <c r="M39" s="43"/>
    </row>
    <row r="40" spans="1:51" s="28" customFormat="1" ht="16.5" thickBot="1" x14ac:dyDescent="0.3">
      <c r="A40" s="5">
        <v>10</v>
      </c>
      <c r="B40" s="14" t="s">
        <v>103</v>
      </c>
      <c r="C40" s="92" t="s">
        <v>226</v>
      </c>
      <c r="D40" s="22">
        <v>193</v>
      </c>
      <c r="E40" s="27" t="s">
        <v>104</v>
      </c>
      <c r="F40" s="16">
        <v>32</v>
      </c>
      <c r="G40" s="17">
        <v>31</v>
      </c>
      <c r="H40" s="17">
        <v>33</v>
      </c>
      <c r="I40" s="17">
        <v>32</v>
      </c>
      <c r="J40" s="47">
        <v>33</v>
      </c>
      <c r="K40" s="17">
        <v>32</v>
      </c>
      <c r="L40" s="17"/>
      <c r="M40" s="17"/>
      <c r="N40" s="17" t="s">
        <v>105</v>
      </c>
    </row>
    <row r="41" spans="1:51" ht="12" customHeight="1" outlineLevel="1" x14ac:dyDescent="0.2">
      <c r="A41" s="30"/>
      <c r="B41" s="12" t="s">
        <v>11</v>
      </c>
      <c r="C41" s="93" t="s">
        <v>240</v>
      </c>
      <c r="D41" s="20"/>
      <c r="E41" s="24"/>
      <c r="F41" s="52">
        <v>12.879</v>
      </c>
      <c r="G41" s="53">
        <v>12.832000000000001</v>
      </c>
      <c r="H41" s="53">
        <v>12.667999999999999</v>
      </c>
      <c r="I41" s="53">
        <v>12.683999999999999</v>
      </c>
      <c r="J41" s="53">
        <v>12.628</v>
      </c>
      <c r="K41" s="53">
        <v>12.702</v>
      </c>
      <c r="L41" s="53"/>
      <c r="M41" s="53"/>
      <c r="N41" s="2">
        <v>0</v>
      </c>
      <c r="AT41" s="40"/>
    </row>
    <row r="42" spans="1:51" ht="12" customHeight="1" outlineLevel="1" x14ac:dyDescent="0.2">
      <c r="A42" s="30"/>
      <c r="B42" s="11" t="s">
        <v>12</v>
      </c>
      <c r="C42" s="90"/>
      <c r="D42" s="19"/>
      <c r="E42" s="25"/>
      <c r="F42" s="6">
        <v>13.1</v>
      </c>
      <c r="G42" s="3">
        <v>13.19</v>
      </c>
      <c r="H42" s="3">
        <v>13.023</v>
      </c>
      <c r="I42" s="3">
        <v>13.074</v>
      </c>
      <c r="J42" s="3">
        <v>12.896000000000001</v>
      </c>
      <c r="K42" s="3">
        <v>13.153</v>
      </c>
      <c r="L42" s="3"/>
      <c r="M42" s="3"/>
      <c r="AU42" s="40"/>
    </row>
    <row r="43" spans="1:51" ht="12" customHeight="1" outlineLevel="1" thickBot="1" x14ac:dyDescent="0.25">
      <c r="A43" s="30"/>
      <c r="B43" s="8" t="s">
        <v>13</v>
      </c>
      <c r="C43" s="94"/>
      <c r="D43" s="41" t="s">
        <v>112</v>
      </c>
      <c r="E43" s="9"/>
      <c r="F43" s="42" t="s">
        <v>106</v>
      </c>
      <c r="G43" s="43" t="s">
        <v>107</v>
      </c>
      <c r="H43" s="43" t="s">
        <v>108</v>
      </c>
      <c r="I43" s="43" t="s">
        <v>109</v>
      </c>
      <c r="J43" s="43" t="s">
        <v>110</v>
      </c>
      <c r="K43" s="43" t="s">
        <v>111</v>
      </c>
      <c r="L43" s="43"/>
      <c r="M43" s="43"/>
    </row>
    <row r="44" spans="1:51" s="28" customFormat="1" ht="15.75" x14ac:dyDescent="0.25">
      <c r="A44" s="4">
        <v>11</v>
      </c>
      <c r="B44" s="13" t="s">
        <v>113</v>
      </c>
      <c r="C44" s="88" t="s">
        <v>228</v>
      </c>
      <c r="D44" s="21">
        <v>192</v>
      </c>
      <c r="E44" s="26" t="s">
        <v>114</v>
      </c>
      <c r="F44" s="46">
        <v>32</v>
      </c>
      <c r="G44" s="4">
        <v>33</v>
      </c>
      <c r="H44" s="4">
        <v>31</v>
      </c>
      <c r="I44" s="4">
        <v>31</v>
      </c>
      <c r="J44" s="4">
        <v>32</v>
      </c>
      <c r="K44" s="4">
        <v>33</v>
      </c>
      <c r="L44" s="4"/>
      <c r="M44" s="4"/>
      <c r="N44" s="4" t="s">
        <v>115</v>
      </c>
      <c r="R44" s="30"/>
      <c r="S44" s="30"/>
      <c r="T44" s="30"/>
      <c r="U44" s="30"/>
      <c r="V44" s="30"/>
    </row>
    <row r="45" spans="1:51" outlineLevel="1" x14ac:dyDescent="0.2">
      <c r="A45" s="30"/>
      <c r="B45" s="10" t="s">
        <v>11</v>
      </c>
      <c r="C45" s="89" t="s">
        <v>240</v>
      </c>
      <c r="D45" s="18"/>
      <c r="E45" s="23"/>
      <c r="F45" s="52">
        <v>12.973000000000001</v>
      </c>
      <c r="G45" s="53">
        <v>12.750999999999999</v>
      </c>
      <c r="H45" s="53">
        <v>12.881</v>
      </c>
      <c r="I45" s="53">
        <v>12.951000000000001</v>
      </c>
      <c r="J45" s="53">
        <v>12.750999999999999</v>
      </c>
      <c r="K45" s="53">
        <v>12.845000000000001</v>
      </c>
      <c r="L45" s="53"/>
      <c r="M45" s="53"/>
      <c r="N45" s="2">
        <v>0</v>
      </c>
      <c r="AX45" s="40"/>
    </row>
    <row r="46" spans="1:51" outlineLevel="1" x14ac:dyDescent="0.2">
      <c r="A46" s="30"/>
      <c r="B46" s="11" t="s">
        <v>12</v>
      </c>
      <c r="C46" s="90"/>
      <c r="D46" s="19"/>
      <c r="E46" s="25"/>
      <c r="F46" s="6">
        <v>13.266999999999999</v>
      </c>
      <c r="G46" s="3">
        <v>12.942</v>
      </c>
      <c r="H46" s="3">
        <v>13.35</v>
      </c>
      <c r="I46" s="3">
        <v>13.416</v>
      </c>
      <c r="J46" s="3">
        <v>13.182</v>
      </c>
      <c r="K46" s="3">
        <v>12.997</v>
      </c>
      <c r="L46" s="3"/>
      <c r="M46" s="3"/>
      <c r="AY46" s="40"/>
    </row>
    <row r="47" spans="1:51" outlineLevel="1" x14ac:dyDescent="0.2">
      <c r="A47" s="30"/>
      <c r="B47" s="1" t="s">
        <v>13</v>
      </c>
      <c r="C47" s="91"/>
      <c r="D47" s="41" t="s">
        <v>122</v>
      </c>
      <c r="E47" s="7"/>
      <c r="F47" s="42" t="s">
        <v>116</v>
      </c>
      <c r="G47" s="43" t="s">
        <v>117</v>
      </c>
      <c r="H47" s="43" t="s">
        <v>118</v>
      </c>
      <c r="I47" s="43" t="s">
        <v>119</v>
      </c>
      <c r="J47" s="43" t="s">
        <v>120</v>
      </c>
      <c r="K47" s="43" t="s">
        <v>121</v>
      </c>
      <c r="L47" s="43"/>
      <c r="M47" s="43"/>
    </row>
    <row r="48" spans="1:51" s="28" customFormat="1" ht="16.5" thickBot="1" x14ac:dyDescent="0.3">
      <c r="A48" s="5">
        <v>12</v>
      </c>
      <c r="B48" s="14" t="s">
        <v>123</v>
      </c>
      <c r="C48" s="92" t="s">
        <v>226</v>
      </c>
      <c r="D48" s="22">
        <v>191</v>
      </c>
      <c r="E48" s="27" t="s">
        <v>124</v>
      </c>
      <c r="F48" s="16">
        <v>32</v>
      </c>
      <c r="G48" s="17">
        <v>33</v>
      </c>
      <c r="H48" s="47">
        <v>32</v>
      </c>
      <c r="I48" s="17">
        <v>31</v>
      </c>
      <c r="J48" s="17">
        <v>31</v>
      </c>
      <c r="K48" s="17">
        <v>32</v>
      </c>
      <c r="L48" s="17"/>
      <c r="M48" s="17"/>
      <c r="N48" s="17" t="s">
        <v>125</v>
      </c>
    </row>
    <row r="49" spans="1:67" outlineLevel="1" x14ac:dyDescent="0.2">
      <c r="A49" s="30"/>
      <c r="B49" s="12" t="s">
        <v>11</v>
      </c>
      <c r="C49" s="93" t="s">
        <v>240</v>
      </c>
      <c r="D49" s="20"/>
      <c r="E49" s="24"/>
      <c r="F49" s="52">
        <v>12.888999999999999</v>
      </c>
      <c r="G49" s="53">
        <v>12.773999999999999</v>
      </c>
      <c r="H49" s="53">
        <v>13.01</v>
      </c>
      <c r="I49" s="53">
        <v>12.973000000000001</v>
      </c>
      <c r="J49" s="53">
        <v>12.914999999999999</v>
      </c>
      <c r="K49" s="53">
        <v>12.853999999999999</v>
      </c>
      <c r="L49" s="53"/>
      <c r="M49" s="53"/>
      <c r="N49" s="2">
        <v>0</v>
      </c>
      <c r="BB49" s="40"/>
    </row>
    <row r="50" spans="1:67" outlineLevel="1" x14ac:dyDescent="0.2">
      <c r="A50" s="30"/>
      <c r="B50" s="11" t="s">
        <v>12</v>
      </c>
      <c r="C50" s="90"/>
      <c r="D50" s="19"/>
      <c r="E50" s="25"/>
      <c r="F50" s="6">
        <v>13.162000000000001</v>
      </c>
      <c r="G50" s="3">
        <v>13.005000000000001</v>
      </c>
      <c r="H50" s="3">
        <v>13.548</v>
      </c>
      <c r="I50" s="3">
        <v>13.275</v>
      </c>
      <c r="J50" s="3">
        <v>13.444000000000001</v>
      </c>
      <c r="K50" s="3">
        <v>13.161</v>
      </c>
      <c r="L50" s="3"/>
      <c r="M50" s="3"/>
      <c r="BC50" s="40"/>
    </row>
    <row r="51" spans="1:67" ht="13.5" outlineLevel="1" thickBot="1" x14ac:dyDescent="0.25">
      <c r="A51" s="30"/>
      <c r="B51" s="8" t="s">
        <v>13</v>
      </c>
      <c r="C51" s="94"/>
      <c r="D51" s="41" t="s">
        <v>132</v>
      </c>
      <c r="E51" s="9"/>
      <c r="F51" s="42" t="s">
        <v>126</v>
      </c>
      <c r="G51" s="43" t="s">
        <v>127</v>
      </c>
      <c r="H51" s="43" t="s">
        <v>128</v>
      </c>
      <c r="I51" s="43" t="s">
        <v>129</v>
      </c>
      <c r="J51" s="43" t="s">
        <v>130</v>
      </c>
      <c r="K51" s="43" t="s">
        <v>131</v>
      </c>
      <c r="L51" s="43"/>
      <c r="M51" s="43"/>
    </row>
    <row r="52" spans="1:67" s="28" customFormat="1" ht="15.75" x14ac:dyDescent="0.25">
      <c r="A52" s="4">
        <v>13</v>
      </c>
      <c r="B52" s="13" t="s">
        <v>133</v>
      </c>
      <c r="C52" s="88" t="s">
        <v>233</v>
      </c>
      <c r="D52" s="21">
        <v>190</v>
      </c>
      <c r="E52" s="26" t="s">
        <v>134</v>
      </c>
      <c r="F52" s="15">
        <v>31</v>
      </c>
      <c r="G52" s="4">
        <v>33</v>
      </c>
      <c r="H52" s="4">
        <v>30</v>
      </c>
      <c r="I52" s="48">
        <v>32</v>
      </c>
      <c r="J52" s="4">
        <v>32</v>
      </c>
      <c r="K52" s="4">
        <v>32</v>
      </c>
      <c r="L52" s="4"/>
      <c r="M52" s="4"/>
      <c r="N52" s="4" t="s">
        <v>135</v>
      </c>
      <c r="R52" s="30"/>
      <c r="S52" s="30"/>
      <c r="T52" s="30"/>
      <c r="U52" s="30"/>
      <c r="V52" s="30"/>
    </row>
    <row r="53" spans="1:67" outlineLevel="1" x14ac:dyDescent="0.2">
      <c r="A53" s="30"/>
      <c r="B53" s="10" t="s">
        <v>11</v>
      </c>
      <c r="C53" s="89" t="s">
        <v>239</v>
      </c>
      <c r="D53" s="18"/>
      <c r="E53" s="23"/>
      <c r="F53" s="52">
        <v>13.019</v>
      </c>
      <c r="G53" s="53">
        <v>12.771000000000001</v>
      </c>
      <c r="H53" s="53">
        <v>12.849</v>
      </c>
      <c r="I53" s="53">
        <v>12.776999999999999</v>
      </c>
      <c r="J53" s="53">
        <v>12.798999999999999</v>
      </c>
      <c r="K53" s="53">
        <v>12.932</v>
      </c>
      <c r="L53" s="53"/>
      <c r="M53" s="53"/>
      <c r="N53" s="2">
        <v>0</v>
      </c>
      <c r="BF53" s="40"/>
    </row>
    <row r="54" spans="1:67" outlineLevel="1" x14ac:dyDescent="0.2">
      <c r="A54" s="30"/>
      <c r="B54" s="11" t="s">
        <v>12</v>
      </c>
      <c r="C54" s="90"/>
      <c r="D54" s="19"/>
      <c r="E54" s="25"/>
      <c r="F54" s="6">
        <v>13.295</v>
      </c>
      <c r="G54" s="3">
        <v>12.936999999999999</v>
      </c>
      <c r="H54" s="3">
        <v>13.702</v>
      </c>
      <c r="I54" s="3">
        <v>13.416</v>
      </c>
      <c r="J54" s="3">
        <v>13.053000000000001</v>
      </c>
      <c r="K54" s="3">
        <v>13.321999999999999</v>
      </c>
      <c r="L54" s="3"/>
      <c r="M54" s="3"/>
      <c r="BG54" s="40"/>
    </row>
    <row r="55" spans="1:67" outlineLevel="1" x14ac:dyDescent="0.2">
      <c r="A55" s="30"/>
      <c r="B55" s="1" t="s">
        <v>13</v>
      </c>
      <c r="C55" s="91"/>
      <c r="D55" s="41" t="s">
        <v>142</v>
      </c>
      <c r="E55" s="7"/>
      <c r="F55" s="42" t="s">
        <v>136</v>
      </c>
      <c r="G55" s="43" t="s">
        <v>137</v>
      </c>
      <c r="H55" s="43" t="s">
        <v>138</v>
      </c>
      <c r="I55" s="43" t="s">
        <v>139</v>
      </c>
      <c r="J55" s="43" t="s">
        <v>140</v>
      </c>
      <c r="K55" s="43" t="s">
        <v>141</v>
      </c>
      <c r="L55" s="43"/>
      <c r="M55" s="43"/>
    </row>
    <row r="56" spans="1:67" s="28" customFormat="1" ht="16.5" thickBot="1" x14ac:dyDescent="0.3">
      <c r="A56" s="5">
        <v>14</v>
      </c>
      <c r="B56" s="14" t="s">
        <v>143</v>
      </c>
      <c r="C56" s="92" t="s">
        <v>234</v>
      </c>
      <c r="D56" s="22">
        <v>189</v>
      </c>
      <c r="E56" s="27" t="s">
        <v>144</v>
      </c>
      <c r="F56" s="49">
        <v>32</v>
      </c>
      <c r="G56" s="17">
        <v>32</v>
      </c>
      <c r="H56" s="17">
        <v>31</v>
      </c>
      <c r="I56" s="17">
        <v>32</v>
      </c>
      <c r="J56" s="17">
        <v>31</v>
      </c>
      <c r="K56" s="17">
        <v>31</v>
      </c>
      <c r="L56" s="17"/>
      <c r="M56" s="17"/>
      <c r="N56" s="17" t="s">
        <v>145</v>
      </c>
    </row>
    <row r="57" spans="1:67" outlineLevel="1" x14ac:dyDescent="0.2">
      <c r="A57" s="30"/>
      <c r="B57" s="12" t="s">
        <v>11</v>
      </c>
      <c r="C57" s="93" t="s">
        <v>239</v>
      </c>
      <c r="D57" s="20"/>
      <c r="E57" s="24"/>
      <c r="F57" s="52">
        <v>13.023</v>
      </c>
      <c r="G57" s="53">
        <v>12.804</v>
      </c>
      <c r="H57" s="53">
        <v>12.816000000000001</v>
      </c>
      <c r="I57" s="53">
        <v>12.865</v>
      </c>
      <c r="J57" s="53">
        <v>12.815</v>
      </c>
      <c r="K57" s="53">
        <v>12.981999999999999</v>
      </c>
      <c r="L57" s="53"/>
      <c r="M57" s="53"/>
      <c r="N57" s="2">
        <v>0</v>
      </c>
      <c r="BJ57" s="40"/>
    </row>
    <row r="58" spans="1:67" outlineLevel="1" x14ac:dyDescent="0.2">
      <c r="A58" s="30"/>
      <c r="B58" s="11" t="s">
        <v>12</v>
      </c>
      <c r="C58" s="90"/>
      <c r="D58" s="19"/>
      <c r="E58" s="25"/>
      <c r="F58" s="6">
        <v>13.358000000000001</v>
      </c>
      <c r="G58" s="3">
        <v>13.114000000000001</v>
      </c>
      <c r="H58" s="3">
        <v>13.335000000000001</v>
      </c>
      <c r="I58" s="3">
        <v>13.302</v>
      </c>
      <c r="J58" s="3">
        <v>13.561</v>
      </c>
      <c r="K58" s="3">
        <v>13.414</v>
      </c>
      <c r="L58" s="3"/>
      <c r="M58" s="3"/>
      <c r="BK58" s="40"/>
    </row>
    <row r="59" spans="1:67" ht="13.5" outlineLevel="1" thickBot="1" x14ac:dyDescent="0.25">
      <c r="A59" s="30"/>
      <c r="B59" s="8" t="s">
        <v>13</v>
      </c>
      <c r="C59" s="94"/>
      <c r="D59" s="41" t="s">
        <v>152</v>
      </c>
      <c r="E59" s="9"/>
      <c r="F59" s="42" t="s">
        <v>146</v>
      </c>
      <c r="G59" s="43" t="s">
        <v>147</v>
      </c>
      <c r="H59" s="43" t="s">
        <v>148</v>
      </c>
      <c r="I59" s="43" t="s">
        <v>149</v>
      </c>
      <c r="J59" s="43" t="s">
        <v>150</v>
      </c>
      <c r="K59" s="43" t="s">
        <v>151</v>
      </c>
      <c r="L59" s="43"/>
      <c r="M59" s="43"/>
    </row>
    <row r="60" spans="1:67" s="28" customFormat="1" ht="15.75" x14ac:dyDescent="0.25">
      <c r="A60" s="4">
        <v>15</v>
      </c>
      <c r="B60" s="13" t="s">
        <v>153</v>
      </c>
      <c r="C60" s="88" t="s">
        <v>235</v>
      </c>
      <c r="D60" s="21">
        <v>180</v>
      </c>
      <c r="E60" s="26" t="s">
        <v>154</v>
      </c>
      <c r="F60" s="15">
        <v>30</v>
      </c>
      <c r="G60" s="48">
        <v>30</v>
      </c>
      <c r="H60" s="4">
        <v>29</v>
      </c>
      <c r="I60" s="4">
        <v>30</v>
      </c>
      <c r="J60" s="4">
        <v>31</v>
      </c>
      <c r="K60" s="4">
        <v>30</v>
      </c>
      <c r="L60" s="4"/>
      <c r="M60" s="4"/>
      <c r="N60" s="4" t="s">
        <v>155</v>
      </c>
      <c r="R60" s="30"/>
      <c r="S60" s="30"/>
      <c r="T60" s="30"/>
      <c r="U60" s="30"/>
      <c r="V60" s="30"/>
    </row>
    <row r="61" spans="1:67" outlineLevel="1" x14ac:dyDescent="0.2">
      <c r="A61" s="30"/>
      <c r="B61" s="10" t="s">
        <v>11</v>
      </c>
      <c r="C61" s="89" t="s">
        <v>239</v>
      </c>
      <c r="D61" s="18"/>
      <c r="E61" s="23"/>
      <c r="F61" s="52">
        <v>13.535</v>
      </c>
      <c r="G61" s="53">
        <v>13.47</v>
      </c>
      <c r="H61" s="53">
        <v>13.49</v>
      </c>
      <c r="I61" s="53">
        <v>13.646000000000001</v>
      </c>
      <c r="J61" s="53">
        <v>13.183999999999999</v>
      </c>
      <c r="K61" s="53">
        <v>13.218</v>
      </c>
      <c r="L61" s="53"/>
      <c r="M61" s="53"/>
      <c r="N61" s="2">
        <v>0</v>
      </c>
      <c r="BN61" s="40"/>
    </row>
    <row r="62" spans="1:67" outlineLevel="1" x14ac:dyDescent="0.2">
      <c r="A62" s="30"/>
      <c r="B62" s="11" t="s">
        <v>12</v>
      </c>
      <c r="C62" s="90"/>
      <c r="D62" s="19"/>
      <c r="E62" s="25"/>
      <c r="F62" s="6">
        <v>14.145</v>
      </c>
      <c r="G62" s="3">
        <v>14.186</v>
      </c>
      <c r="H62" s="3">
        <v>13.866</v>
      </c>
      <c r="I62" s="3">
        <v>14.054</v>
      </c>
      <c r="J62" s="3">
        <v>13.736000000000001</v>
      </c>
      <c r="K62" s="3">
        <v>13.911</v>
      </c>
      <c r="L62" s="3"/>
      <c r="M62" s="3"/>
      <c r="BO62" s="40"/>
    </row>
    <row r="63" spans="1:67" outlineLevel="1" x14ac:dyDescent="0.2">
      <c r="A63" s="30"/>
      <c r="B63" s="1" t="s">
        <v>13</v>
      </c>
      <c r="C63" s="91"/>
      <c r="D63" s="41" t="s">
        <v>162</v>
      </c>
      <c r="E63" s="7"/>
      <c r="F63" s="42" t="s">
        <v>156</v>
      </c>
      <c r="G63" s="43" t="s">
        <v>157</v>
      </c>
      <c r="H63" s="43" t="s">
        <v>158</v>
      </c>
      <c r="I63" s="43" t="s">
        <v>159</v>
      </c>
      <c r="J63" s="43" t="s">
        <v>160</v>
      </c>
      <c r="K63" s="43" t="s">
        <v>161</v>
      </c>
      <c r="L63" s="43"/>
      <c r="M63" s="43"/>
    </row>
    <row r="64" spans="1:67" s="28" customFormat="1" ht="16.5" thickBot="1" x14ac:dyDescent="0.3">
      <c r="A64" s="5">
        <v>16</v>
      </c>
      <c r="B64" s="14" t="s">
        <v>163</v>
      </c>
      <c r="C64" s="92" t="s">
        <v>236</v>
      </c>
      <c r="D64" s="22">
        <v>174</v>
      </c>
      <c r="E64" s="27" t="s">
        <v>164</v>
      </c>
      <c r="F64" s="16">
        <v>28</v>
      </c>
      <c r="G64" s="17">
        <v>30</v>
      </c>
      <c r="H64" s="17">
        <v>29</v>
      </c>
      <c r="I64" s="17">
        <v>28</v>
      </c>
      <c r="J64" s="47">
        <v>30</v>
      </c>
      <c r="K64" s="17">
        <v>29</v>
      </c>
      <c r="L64" s="17"/>
      <c r="M64" s="17"/>
      <c r="N64" s="17" t="s">
        <v>165</v>
      </c>
    </row>
    <row r="65" spans="1:71" outlineLevel="1" x14ac:dyDescent="0.2">
      <c r="A65" s="30"/>
      <c r="B65" s="12" t="s">
        <v>11</v>
      </c>
      <c r="C65" s="93" t="s">
        <v>238</v>
      </c>
      <c r="D65" s="20"/>
      <c r="E65" s="24"/>
      <c r="F65" s="52">
        <v>14.316000000000001</v>
      </c>
      <c r="G65" s="53">
        <v>13.663</v>
      </c>
      <c r="H65" s="53">
        <v>13.917999999999999</v>
      </c>
      <c r="I65" s="53">
        <v>13.906000000000001</v>
      </c>
      <c r="J65" s="53">
        <v>14.068</v>
      </c>
      <c r="K65" s="53">
        <v>13.894</v>
      </c>
      <c r="L65" s="53"/>
      <c r="M65" s="53"/>
      <c r="N65" s="2">
        <v>0</v>
      </c>
      <c r="BR65" s="40"/>
    </row>
    <row r="66" spans="1:71" outlineLevel="1" x14ac:dyDescent="0.2">
      <c r="A66" s="30"/>
      <c r="B66" s="11" t="s">
        <v>12</v>
      </c>
      <c r="C66" s="90"/>
      <c r="D66" s="19"/>
      <c r="E66" s="25"/>
      <c r="F66" s="6">
        <v>15.000999999999999</v>
      </c>
      <c r="G66" s="3">
        <v>13.99</v>
      </c>
      <c r="H66" s="3">
        <v>14.609</v>
      </c>
      <c r="I66" s="3">
        <v>14.759</v>
      </c>
      <c r="J66" s="3">
        <v>14.462</v>
      </c>
      <c r="K66" s="3">
        <v>14.298999999999999</v>
      </c>
      <c r="L66" s="3"/>
      <c r="M66" s="3"/>
      <c r="BS66" s="40"/>
    </row>
    <row r="67" spans="1:71" s="28" customFormat="1" outlineLevel="1" x14ac:dyDescent="0.2">
      <c r="A67" s="30"/>
      <c r="B67" s="8" t="s">
        <v>13</v>
      </c>
      <c r="C67" s="94"/>
      <c r="D67" s="41" t="s">
        <v>64</v>
      </c>
      <c r="E67" s="9"/>
      <c r="F67" s="42" t="s">
        <v>166</v>
      </c>
      <c r="G67" s="43" t="s">
        <v>167</v>
      </c>
      <c r="H67" s="43" t="s">
        <v>168</v>
      </c>
      <c r="I67" s="43" t="s">
        <v>169</v>
      </c>
      <c r="J67" s="43" t="s">
        <v>170</v>
      </c>
      <c r="K67" s="43" t="s">
        <v>171</v>
      </c>
      <c r="L67" s="43"/>
      <c r="M67" s="43"/>
      <c r="N67" s="30"/>
      <c r="O67" s="30"/>
      <c r="P67" s="30"/>
      <c r="Q67" s="30"/>
      <c r="R67" s="30"/>
      <c r="S67" s="30"/>
      <c r="T67" s="30"/>
      <c r="U67" s="30"/>
      <c r="V67" s="30"/>
    </row>
    <row r="68" spans="1:71" x14ac:dyDescent="0.2">
      <c r="A68" s="50" t="s">
        <v>172</v>
      </c>
      <c r="B68" s="28"/>
      <c r="F68" s="28"/>
      <c r="G68" s="28"/>
      <c r="H68" s="28"/>
      <c r="I68" s="28"/>
      <c r="J68" s="51" t="s">
        <v>173</v>
      </c>
      <c r="K68" s="28"/>
      <c r="L68" s="28"/>
      <c r="M68" s="28"/>
    </row>
    <row r="69" spans="1:71" ht="12" hidden="1" customHeight="1" outlineLevel="1" x14ac:dyDescent="0.2">
      <c r="A69" s="28"/>
      <c r="B69" s="30"/>
      <c r="P69" s="28"/>
      <c r="Q69" s="28"/>
      <c r="AP69" s="40"/>
    </row>
    <row r="70" spans="1:71" ht="12" hidden="1" customHeight="1" outlineLevel="1" x14ac:dyDescent="0.2">
      <c r="A70" s="28"/>
      <c r="B70" s="30"/>
      <c r="P70" s="28"/>
      <c r="Q70" s="28"/>
      <c r="AQ70" s="40"/>
    </row>
    <row r="71" spans="1:71" ht="12" hidden="1" customHeight="1" outlineLevel="1" x14ac:dyDescent="0.2">
      <c r="A71" s="28"/>
      <c r="B71" s="30"/>
      <c r="P71" s="28"/>
      <c r="Q71" s="28"/>
    </row>
    <row r="72" spans="1:71" collapsed="1" x14ac:dyDescent="0.2"/>
  </sheetData>
  <phoneticPr fontId="0" type="noConversion"/>
  <hyperlinks>
    <hyperlink ref="J68" r:id="rId1" tooltip="Software para gestión de carreras de slot." xr:uid="{00000000-0004-0000-0000-000000000000}"/>
  </hyperlinks>
  <pageMargins left="0.75" right="0.75" top="0.49" bottom="0.64" header="0" footer="0"/>
  <pageSetup paperSize="9" orientation="portrait" horizontalDpi="300" verticalDpi="300" r:id="rId2"/>
  <headerFooter alignWithMargins="0"/>
  <drawing r:id="rId3"/>
  <legacyDrawing r:id="rId4"/>
  <picture r:id="rId5"/>
  <controls>
    <mc:AlternateContent xmlns:mc="http://schemas.openxmlformats.org/markup-compatibility/2006">
      <mc:Choice Requires="x14">
        <control shapeId="1034" r:id="rId6" name="Label1">
          <controlPr defaultSize="0" print="0" autoLine="0" r:id="rId7">
            <anchor moveWithCells="1">
              <from>
                <xdr:col>1</xdr:col>
                <xdr:colOff>0</xdr:colOff>
                <xdr:row>71</xdr:row>
                <xdr:rowOff>0</xdr:rowOff>
              </from>
              <to>
                <xdr:col>4</xdr:col>
                <xdr:colOff>38100</xdr:colOff>
                <xdr:row>73</xdr:row>
                <xdr:rowOff>76200</xdr:rowOff>
              </to>
            </anchor>
          </controlPr>
        </control>
      </mc:Choice>
      <mc:Fallback>
        <control shapeId="1034" r:id="rId6" name="Label1"/>
      </mc:Fallback>
    </mc:AlternateContent>
    <mc:AlternateContent xmlns:mc="http://schemas.openxmlformats.org/markup-compatibility/2006">
      <mc:Choice Requires="x14">
        <control shapeId="1027" r:id="rId8" name="CommandButton3">
          <controlPr defaultSize="0" print="0" autoLine="0" r:id="rId9">
            <anchor moveWithCells="1">
              <from>
                <xdr:col>5</xdr:col>
                <xdr:colOff>571500</xdr:colOff>
                <xdr:row>71</xdr:row>
                <xdr:rowOff>0</xdr:rowOff>
              </from>
              <to>
                <xdr:col>7</xdr:col>
                <xdr:colOff>114300</xdr:colOff>
                <xdr:row>72</xdr:row>
                <xdr:rowOff>85725</xdr:rowOff>
              </to>
            </anchor>
          </controlPr>
        </control>
      </mc:Choice>
      <mc:Fallback>
        <control shapeId="1027" r:id="rId8" name="CommandButton3"/>
      </mc:Fallback>
    </mc:AlternateContent>
    <mc:AlternateContent xmlns:mc="http://schemas.openxmlformats.org/markup-compatibility/2006">
      <mc:Choice Requires="x14">
        <control shapeId="1026" r:id="rId10" name="CommandButton2">
          <controlPr defaultSize="0" print="0" autoLine="0" r:id="rId11">
            <anchor moveWithCells="1">
              <from>
                <xdr:col>3</xdr:col>
                <xdr:colOff>428625</xdr:colOff>
                <xdr:row>71</xdr:row>
                <xdr:rowOff>0</xdr:rowOff>
              </from>
              <to>
                <xdr:col>5</xdr:col>
                <xdr:colOff>123825</xdr:colOff>
                <xdr:row>72</xdr:row>
                <xdr:rowOff>85725</xdr:rowOff>
              </to>
            </anchor>
          </controlPr>
        </control>
      </mc:Choice>
      <mc:Fallback>
        <control shapeId="1026" r:id="rId10" name="CommandButton2"/>
      </mc:Fallback>
    </mc:AlternateContent>
    <mc:AlternateContent xmlns:mc="http://schemas.openxmlformats.org/markup-compatibility/2006">
      <mc:Choice Requires="x14">
        <control shapeId="1025" r:id="rId12" name="CommandButton1">
          <controlPr defaultSize="0" print="0" autoLine="0" r:id="rId13">
            <anchor moveWithCells="1">
              <from>
                <xdr:col>1</xdr:col>
                <xdr:colOff>257175</xdr:colOff>
                <xdr:row>71</xdr:row>
                <xdr:rowOff>0</xdr:rowOff>
              </from>
              <to>
                <xdr:col>1</xdr:col>
                <xdr:colOff>1019175</xdr:colOff>
                <xdr:row>72</xdr:row>
                <xdr:rowOff>85725</xdr:rowOff>
              </to>
            </anchor>
          </controlPr>
        </control>
      </mc:Choice>
      <mc:Fallback>
        <control shapeId="1025" r:id="rId12" name="CommandButton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S21"/>
  <sheetViews>
    <sheetView workbookViewId="0">
      <selection activeCell="E6" sqref="E6"/>
    </sheetView>
  </sheetViews>
  <sheetFormatPr baseColWidth="10" defaultColWidth="9.140625" defaultRowHeight="12.75" x14ac:dyDescent="0.2"/>
  <cols>
    <col min="1" max="1" width="3.28515625" bestFit="1" customWidth="1"/>
    <col min="2" max="2" width="3" bestFit="1" customWidth="1"/>
    <col min="3" max="3" width="14.28515625" bestFit="1" customWidth="1"/>
    <col min="4" max="4" width="7.7109375" bestFit="1" customWidth="1"/>
    <col min="5" max="5" width="11.85546875" bestFit="1" customWidth="1"/>
    <col min="6" max="6" width="8.7109375" bestFit="1" customWidth="1"/>
    <col min="7" max="7" width="5.7109375" bestFit="1" customWidth="1"/>
    <col min="8" max="8" width="7.7109375" bestFit="1" customWidth="1"/>
    <col min="9" max="9" width="8.7109375" bestFit="1" customWidth="1"/>
    <col min="10" max="10" width="12.140625" bestFit="1" customWidth="1"/>
    <col min="11" max="11" width="8.7109375" bestFit="1" customWidth="1"/>
    <col min="12" max="12" width="9.5703125" bestFit="1" customWidth="1"/>
    <col min="13" max="13" width="4.85546875" bestFit="1" customWidth="1"/>
    <col min="14" max="14" width="5.7109375" bestFit="1" customWidth="1"/>
    <col min="15" max="15" width="12.42578125" bestFit="1" customWidth="1"/>
    <col min="16" max="16" width="4.28515625" bestFit="1" customWidth="1"/>
    <col min="17" max="17" width="4.42578125" bestFit="1" customWidth="1"/>
    <col min="18" max="18" width="7.140625" bestFit="1" customWidth="1"/>
    <col min="19" max="19" width="9.42578125" bestFit="1" customWidth="1"/>
  </cols>
  <sheetData>
    <row r="1" spans="1:19" x14ac:dyDescent="0.2">
      <c r="A1" s="59"/>
      <c r="B1" s="60"/>
      <c r="C1" s="61" t="s">
        <v>174</v>
      </c>
      <c r="D1" s="61" t="s">
        <v>175</v>
      </c>
      <c r="E1" s="61" t="s">
        <v>176</v>
      </c>
      <c r="F1" s="61" t="s">
        <v>177</v>
      </c>
      <c r="G1" s="62" t="s">
        <v>178</v>
      </c>
      <c r="H1" s="62" t="s">
        <v>179</v>
      </c>
      <c r="I1" s="61" t="s">
        <v>180</v>
      </c>
      <c r="J1" s="61" t="s">
        <v>181</v>
      </c>
      <c r="K1" s="61" t="s">
        <v>182</v>
      </c>
      <c r="L1" s="61" t="s">
        <v>183</v>
      </c>
      <c r="M1" s="61" t="s">
        <v>184</v>
      </c>
      <c r="N1" s="61" t="s">
        <v>185</v>
      </c>
      <c r="O1" s="61" t="s">
        <v>186</v>
      </c>
      <c r="P1" s="63" t="s">
        <v>187</v>
      </c>
      <c r="Q1" s="61" t="s">
        <v>188</v>
      </c>
      <c r="R1" s="61" t="s">
        <v>189</v>
      </c>
      <c r="S1" s="64" t="s">
        <v>190</v>
      </c>
    </row>
    <row r="2" spans="1:19" ht="15" x14ac:dyDescent="0.2">
      <c r="A2" s="65">
        <v>1</v>
      </c>
      <c r="B2" s="66">
        <v>1</v>
      </c>
      <c r="C2" s="67" t="s">
        <v>17</v>
      </c>
      <c r="D2" s="67" t="s">
        <v>191</v>
      </c>
      <c r="E2" s="67" t="s">
        <v>192</v>
      </c>
      <c r="F2" s="67" t="s">
        <v>193</v>
      </c>
      <c r="G2" s="68">
        <v>20</v>
      </c>
      <c r="H2" s="68">
        <v>75.900000000000006</v>
      </c>
      <c r="I2" s="67" t="s">
        <v>194</v>
      </c>
      <c r="J2" s="67" t="s">
        <v>195</v>
      </c>
      <c r="K2" s="67" t="s">
        <v>196</v>
      </c>
      <c r="L2" s="67" t="s">
        <v>197</v>
      </c>
      <c r="M2" s="67">
        <v>10</v>
      </c>
      <c r="N2" s="67">
        <v>24</v>
      </c>
      <c r="O2" s="67" t="s">
        <v>198</v>
      </c>
      <c r="P2" s="69">
        <v>-3.9</v>
      </c>
      <c r="Q2" s="67">
        <v>9210</v>
      </c>
      <c r="R2" s="67">
        <v>312</v>
      </c>
      <c r="S2" s="70">
        <f t="shared" ref="S2:S17" si="0">(N2/M2)*Q2</f>
        <v>22104</v>
      </c>
    </row>
    <row r="3" spans="1:19" ht="15" x14ac:dyDescent="0.2">
      <c r="A3" s="71">
        <v>2</v>
      </c>
      <c r="B3" s="72">
        <v>2</v>
      </c>
      <c r="C3" s="59" t="s">
        <v>46</v>
      </c>
      <c r="D3" s="59" t="s">
        <v>191</v>
      </c>
      <c r="E3" s="59" t="s">
        <v>199</v>
      </c>
      <c r="F3" s="59" t="s">
        <v>230</v>
      </c>
      <c r="G3" s="73">
        <v>20.100000000000001</v>
      </c>
      <c r="H3" s="73">
        <v>72.099999999999994</v>
      </c>
      <c r="I3" s="59" t="s">
        <v>200</v>
      </c>
      <c r="J3" s="59" t="s">
        <v>195</v>
      </c>
      <c r="K3" s="59" t="s">
        <v>201</v>
      </c>
      <c r="L3" s="59" t="s">
        <v>202</v>
      </c>
      <c r="M3" s="59">
        <v>10</v>
      </c>
      <c r="N3" s="59">
        <v>24</v>
      </c>
      <c r="O3" s="59" t="s">
        <v>198</v>
      </c>
      <c r="P3" s="74">
        <v>-4.0999999999999996</v>
      </c>
      <c r="Q3" s="59">
        <v>9320</v>
      </c>
      <c r="R3" s="59">
        <v>424</v>
      </c>
      <c r="S3" s="75">
        <f t="shared" si="0"/>
        <v>22368</v>
      </c>
    </row>
    <row r="4" spans="1:19" ht="15" x14ac:dyDescent="0.2">
      <c r="A4" s="71">
        <v>3</v>
      </c>
      <c r="B4" s="72">
        <v>3</v>
      </c>
      <c r="C4" s="59" t="s">
        <v>27</v>
      </c>
      <c r="D4" s="59" t="s">
        <v>191</v>
      </c>
      <c r="E4" s="59" t="s">
        <v>203</v>
      </c>
      <c r="F4" s="59" t="s">
        <v>204</v>
      </c>
      <c r="G4" s="73">
        <v>20.3</v>
      </c>
      <c r="H4" s="73">
        <v>76</v>
      </c>
      <c r="I4" s="59" t="s">
        <v>194</v>
      </c>
      <c r="J4" s="59" t="s">
        <v>195</v>
      </c>
      <c r="K4" s="59" t="s">
        <v>201</v>
      </c>
      <c r="L4" s="59" t="s">
        <v>205</v>
      </c>
      <c r="M4" s="59">
        <v>10</v>
      </c>
      <c r="N4" s="59">
        <v>24</v>
      </c>
      <c r="O4" s="59" t="s">
        <v>206</v>
      </c>
      <c r="P4" s="74">
        <v>-3.9</v>
      </c>
      <c r="Q4" s="59">
        <v>9450</v>
      </c>
      <c r="R4" s="59">
        <v>268</v>
      </c>
      <c r="S4" s="75">
        <f t="shared" si="0"/>
        <v>22680</v>
      </c>
    </row>
    <row r="5" spans="1:19" ht="15" x14ac:dyDescent="0.2">
      <c r="A5" s="71">
        <v>4</v>
      </c>
      <c r="B5" s="72">
        <v>4</v>
      </c>
      <c r="C5" s="59" t="s">
        <v>103</v>
      </c>
      <c r="D5" s="59" t="s">
        <v>191</v>
      </c>
      <c r="E5" s="59" t="s">
        <v>192</v>
      </c>
      <c r="F5" s="59" t="s">
        <v>193</v>
      </c>
      <c r="G5" s="73">
        <v>20.2</v>
      </c>
      <c r="H5" s="73">
        <v>81.5</v>
      </c>
      <c r="I5" s="59" t="s">
        <v>207</v>
      </c>
      <c r="J5" s="59" t="s">
        <v>195</v>
      </c>
      <c r="K5" s="59" t="s">
        <v>201</v>
      </c>
      <c r="L5" s="59" t="s">
        <v>208</v>
      </c>
      <c r="M5" s="59">
        <v>10</v>
      </c>
      <c r="N5" s="59">
        <v>24</v>
      </c>
      <c r="O5" s="59" t="s">
        <v>198</v>
      </c>
      <c r="P5" s="74">
        <v>-3.2</v>
      </c>
      <c r="Q5" s="59">
        <v>9270</v>
      </c>
      <c r="R5" s="59">
        <v>276</v>
      </c>
      <c r="S5" s="75">
        <f t="shared" si="0"/>
        <v>22248</v>
      </c>
    </row>
    <row r="6" spans="1:19" ht="15" x14ac:dyDescent="0.2">
      <c r="A6" s="71">
        <v>5</v>
      </c>
      <c r="B6" s="72">
        <v>5</v>
      </c>
      <c r="C6" s="59" t="s">
        <v>95</v>
      </c>
      <c r="D6" s="59" t="s">
        <v>191</v>
      </c>
      <c r="E6" s="59" t="s">
        <v>209</v>
      </c>
      <c r="F6" s="59" t="s">
        <v>210</v>
      </c>
      <c r="G6" s="77">
        <v>20.100000000000001</v>
      </c>
      <c r="H6" s="77">
        <v>80.5</v>
      </c>
      <c r="I6" s="59" t="s">
        <v>211</v>
      </c>
      <c r="J6" s="59" t="s">
        <v>195</v>
      </c>
      <c r="K6" s="59" t="s">
        <v>201</v>
      </c>
      <c r="L6" s="59" t="s">
        <v>212</v>
      </c>
      <c r="M6" s="59">
        <v>10</v>
      </c>
      <c r="N6" s="59">
        <v>24</v>
      </c>
      <c r="O6" s="59" t="s">
        <v>198</v>
      </c>
      <c r="P6" s="78">
        <v>-3</v>
      </c>
      <c r="Q6" s="76">
        <v>9300</v>
      </c>
      <c r="R6" s="76">
        <v>240</v>
      </c>
      <c r="S6" s="75">
        <f t="shared" si="0"/>
        <v>22320</v>
      </c>
    </row>
    <row r="7" spans="1:19" ht="15" x14ac:dyDescent="0.2">
      <c r="A7" s="71">
        <v>6</v>
      </c>
      <c r="B7" s="72">
        <v>6</v>
      </c>
      <c r="C7" s="59" t="s">
        <v>37</v>
      </c>
      <c r="D7" s="59" t="s">
        <v>191</v>
      </c>
      <c r="E7" s="59" t="s">
        <v>192</v>
      </c>
      <c r="F7" s="59" t="s">
        <v>193</v>
      </c>
      <c r="G7" s="73">
        <v>20.100000000000001</v>
      </c>
      <c r="H7" s="73">
        <v>77.7</v>
      </c>
      <c r="I7" s="59" t="s">
        <v>194</v>
      </c>
      <c r="J7" s="59" t="s">
        <v>195</v>
      </c>
      <c r="K7" s="59" t="s">
        <v>201</v>
      </c>
      <c r="L7" s="59" t="s">
        <v>197</v>
      </c>
      <c r="M7" s="59">
        <v>10</v>
      </c>
      <c r="N7" s="59">
        <v>24</v>
      </c>
      <c r="O7" s="59" t="s">
        <v>198</v>
      </c>
      <c r="P7" s="74">
        <v>-3.1</v>
      </c>
      <c r="Q7" s="59">
        <v>8820</v>
      </c>
      <c r="R7" s="59">
        <v>252</v>
      </c>
      <c r="S7" s="75">
        <f t="shared" si="0"/>
        <v>21168</v>
      </c>
    </row>
    <row r="8" spans="1:19" ht="15" x14ac:dyDescent="0.2">
      <c r="A8" s="71" t="s">
        <v>213</v>
      </c>
      <c r="B8" s="72">
        <v>7</v>
      </c>
      <c r="C8" s="59" t="s">
        <v>75</v>
      </c>
      <c r="D8" s="59" t="s">
        <v>191</v>
      </c>
      <c r="E8" s="59" t="s">
        <v>209</v>
      </c>
      <c r="F8" s="59" t="s">
        <v>210</v>
      </c>
      <c r="G8" s="73">
        <v>20</v>
      </c>
      <c r="H8" s="73">
        <v>76.900000000000006</v>
      </c>
      <c r="I8" s="59" t="s">
        <v>194</v>
      </c>
      <c r="J8" s="59" t="s">
        <v>195</v>
      </c>
      <c r="K8" s="59" t="s">
        <v>201</v>
      </c>
      <c r="L8" s="59" t="s">
        <v>205</v>
      </c>
      <c r="M8" s="59">
        <v>10</v>
      </c>
      <c r="N8" s="59">
        <v>24</v>
      </c>
      <c r="O8" s="59" t="s">
        <v>198</v>
      </c>
      <c r="P8" s="74">
        <v>-3</v>
      </c>
      <c r="Q8" s="59">
        <v>9150</v>
      </c>
      <c r="R8" s="59">
        <v>180</v>
      </c>
      <c r="S8" s="75">
        <f t="shared" si="0"/>
        <v>21960</v>
      </c>
    </row>
    <row r="9" spans="1:19" ht="15" x14ac:dyDescent="0.2">
      <c r="A9" s="71" t="s">
        <v>214</v>
      </c>
      <c r="B9" s="72">
        <v>8</v>
      </c>
      <c r="C9" s="59" t="s">
        <v>113</v>
      </c>
      <c r="D9" s="59" t="s">
        <v>191</v>
      </c>
      <c r="E9" s="59" t="s">
        <v>209</v>
      </c>
      <c r="F9" s="59" t="s">
        <v>210</v>
      </c>
      <c r="G9" s="73">
        <v>20.2</v>
      </c>
      <c r="H9" s="73">
        <v>79.900000000000006</v>
      </c>
      <c r="I9" s="59" t="s">
        <v>200</v>
      </c>
      <c r="J9" s="59" t="s">
        <v>195</v>
      </c>
      <c r="K9" s="59" t="s">
        <v>201</v>
      </c>
      <c r="L9" s="59" t="s">
        <v>205</v>
      </c>
      <c r="M9" s="59">
        <v>10</v>
      </c>
      <c r="N9" s="59">
        <v>24</v>
      </c>
      <c r="O9" s="59" t="s">
        <v>198</v>
      </c>
      <c r="P9" s="74">
        <v>-4.7</v>
      </c>
      <c r="Q9" s="59">
        <v>8820</v>
      </c>
      <c r="R9" s="59">
        <v>272</v>
      </c>
      <c r="S9" s="75">
        <f t="shared" si="0"/>
        <v>21168</v>
      </c>
    </row>
    <row r="10" spans="1:19" ht="15" x14ac:dyDescent="0.2">
      <c r="A10" s="71" t="s">
        <v>215</v>
      </c>
      <c r="B10" s="72">
        <v>9</v>
      </c>
      <c r="C10" s="59"/>
      <c r="D10" s="59"/>
      <c r="E10" s="59"/>
      <c r="F10" s="59"/>
      <c r="G10" s="73"/>
      <c r="H10" s="73"/>
      <c r="I10" s="59"/>
      <c r="J10" s="59"/>
      <c r="K10" s="59"/>
      <c r="L10" s="59"/>
      <c r="M10" s="59"/>
      <c r="N10" s="59"/>
      <c r="O10" s="59"/>
      <c r="P10" s="74"/>
      <c r="Q10" s="59"/>
      <c r="R10" s="59"/>
      <c r="S10" s="75"/>
    </row>
    <row r="11" spans="1:19" ht="15" x14ac:dyDescent="0.2">
      <c r="A11" s="79" t="s">
        <v>216</v>
      </c>
      <c r="B11" s="80">
        <v>10</v>
      </c>
      <c r="C11" s="81"/>
      <c r="D11" s="81"/>
      <c r="E11" s="81"/>
      <c r="F11" s="81"/>
      <c r="G11" s="82"/>
      <c r="H11" s="82"/>
      <c r="I11" s="81"/>
      <c r="J11" s="81"/>
      <c r="K11" s="81"/>
      <c r="L11" s="81"/>
      <c r="M11" s="81"/>
      <c r="N11" s="81"/>
      <c r="O11" s="81"/>
      <c r="P11" s="83"/>
      <c r="Q11" s="81"/>
      <c r="R11" s="81"/>
      <c r="S11" s="84"/>
    </row>
    <row r="12" spans="1:19" ht="15" x14ac:dyDescent="0.2">
      <c r="A12" s="65">
        <v>1</v>
      </c>
      <c r="B12" s="66">
        <v>11</v>
      </c>
      <c r="C12" s="59" t="s">
        <v>65</v>
      </c>
      <c r="D12" s="67" t="s">
        <v>191</v>
      </c>
      <c r="E12" s="67" t="s">
        <v>209</v>
      </c>
      <c r="F12" s="67" t="s">
        <v>210</v>
      </c>
      <c r="G12" s="68">
        <v>20.100000000000001</v>
      </c>
      <c r="H12" s="68">
        <v>74.400000000000006</v>
      </c>
      <c r="I12" s="67" t="s">
        <v>194</v>
      </c>
      <c r="J12" s="67" t="s">
        <v>195</v>
      </c>
      <c r="K12" s="67" t="s">
        <v>201</v>
      </c>
      <c r="L12" s="67" t="s">
        <v>212</v>
      </c>
      <c r="M12" s="67">
        <v>10</v>
      </c>
      <c r="N12" s="67">
        <v>24</v>
      </c>
      <c r="O12" s="67" t="s">
        <v>198</v>
      </c>
      <c r="P12" s="69">
        <v>-3.7</v>
      </c>
      <c r="Q12" s="85">
        <v>9570</v>
      </c>
      <c r="R12" s="67">
        <v>296</v>
      </c>
      <c r="S12" s="70">
        <f>(N12/M12)*Q12</f>
        <v>22968</v>
      </c>
    </row>
    <row r="13" spans="1:19" ht="15" x14ac:dyDescent="0.2">
      <c r="A13" s="71">
        <v>2</v>
      </c>
      <c r="B13" s="72">
        <v>12</v>
      </c>
      <c r="C13" s="59" t="s">
        <v>85</v>
      </c>
      <c r="D13" s="59" t="s">
        <v>191</v>
      </c>
      <c r="E13" s="59" t="s">
        <v>217</v>
      </c>
      <c r="F13" s="59" t="s">
        <v>204</v>
      </c>
      <c r="G13" s="73">
        <v>20</v>
      </c>
      <c r="H13" s="73">
        <v>76.2</v>
      </c>
      <c r="I13" s="59" t="s">
        <v>200</v>
      </c>
      <c r="J13" s="59" t="s">
        <v>195</v>
      </c>
      <c r="K13" s="59" t="s">
        <v>201</v>
      </c>
      <c r="L13" s="59" t="s">
        <v>212</v>
      </c>
      <c r="M13" s="59">
        <v>10</v>
      </c>
      <c r="N13" s="59">
        <v>24</v>
      </c>
      <c r="O13" s="59" t="s">
        <v>198</v>
      </c>
      <c r="P13" s="74">
        <v>-4.5</v>
      </c>
      <c r="Q13" s="59">
        <v>9480</v>
      </c>
      <c r="R13" s="59">
        <v>304</v>
      </c>
      <c r="S13" s="75">
        <f t="shared" ref="S13:S14" si="1">(N13/M13)*Q13</f>
        <v>22752</v>
      </c>
    </row>
    <row r="14" spans="1:19" ht="15" x14ac:dyDescent="0.2">
      <c r="A14" s="71">
        <v>3</v>
      </c>
      <c r="B14" s="72">
        <v>13</v>
      </c>
      <c r="C14" s="59" t="s">
        <v>153</v>
      </c>
      <c r="D14" s="59" t="s">
        <v>191</v>
      </c>
      <c r="E14" s="59" t="s">
        <v>218</v>
      </c>
      <c r="F14" s="59" t="s">
        <v>219</v>
      </c>
      <c r="G14" s="73">
        <v>20.6</v>
      </c>
      <c r="H14" s="73">
        <v>77.2</v>
      </c>
      <c r="I14" s="59" t="s">
        <v>194</v>
      </c>
      <c r="J14" s="59" t="s">
        <v>195</v>
      </c>
      <c r="K14" s="59" t="s">
        <v>201</v>
      </c>
      <c r="L14" s="59" t="s">
        <v>202</v>
      </c>
      <c r="M14" s="59">
        <v>10</v>
      </c>
      <c r="N14" s="59">
        <v>24</v>
      </c>
      <c r="O14" s="59" t="s">
        <v>198</v>
      </c>
      <c r="P14" s="74">
        <v>-3.4</v>
      </c>
      <c r="Q14" s="59">
        <v>9270</v>
      </c>
      <c r="R14" s="59">
        <v>280</v>
      </c>
      <c r="S14" s="75">
        <f t="shared" si="1"/>
        <v>22248</v>
      </c>
    </row>
    <row r="15" spans="1:19" ht="15" x14ac:dyDescent="0.2">
      <c r="A15" s="71">
        <v>4</v>
      </c>
      <c r="B15" s="72">
        <v>14</v>
      </c>
      <c r="C15" s="59" t="s">
        <v>163</v>
      </c>
      <c r="D15" s="59" t="s">
        <v>191</v>
      </c>
      <c r="E15" s="59" t="s">
        <v>220</v>
      </c>
      <c r="F15" s="59" t="s">
        <v>204</v>
      </c>
      <c r="G15" s="73">
        <v>20.7</v>
      </c>
      <c r="H15" s="73">
        <v>80.599999999999994</v>
      </c>
      <c r="I15" s="59" t="s">
        <v>221</v>
      </c>
      <c r="J15" s="59" t="s">
        <v>195</v>
      </c>
      <c r="K15" s="59" t="s">
        <v>201</v>
      </c>
      <c r="L15" s="59" t="s">
        <v>197</v>
      </c>
      <c r="M15" s="59">
        <v>10</v>
      </c>
      <c r="N15" s="59">
        <v>24</v>
      </c>
      <c r="O15" s="59" t="s">
        <v>198</v>
      </c>
      <c r="P15" s="74">
        <v>-3.3</v>
      </c>
      <c r="Q15" s="59">
        <v>8340</v>
      </c>
      <c r="R15" s="59">
        <v>320</v>
      </c>
      <c r="S15" s="75">
        <f t="shared" si="0"/>
        <v>20016</v>
      </c>
    </row>
    <row r="16" spans="1:19" ht="15" x14ac:dyDescent="0.2">
      <c r="A16" s="71">
        <v>5</v>
      </c>
      <c r="B16" s="72">
        <v>15</v>
      </c>
      <c r="C16" s="59" t="s">
        <v>123</v>
      </c>
      <c r="D16" s="59" t="s">
        <v>191</v>
      </c>
      <c r="E16" s="76" t="s">
        <v>192</v>
      </c>
      <c r="F16" s="59" t="s">
        <v>193</v>
      </c>
      <c r="G16" s="77">
        <v>20.9</v>
      </c>
      <c r="H16" s="77">
        <v>79.599999999999994</v>
      </c>
      <c r="I16" s="59" t="s">
        <v>200</v>
      </c>
      <c r="J16" s="59" t="s">
        <v>195</v>
      </c>
      <c r="K16" s="59" t="s">
        <v>202</v>
      </c>
      <c r="L16" s="59" t="s">
        <v>197</v>
      </c>
      <c r="M16" s="59">
        <v>10</v>
      </c>
      <c r="N16" s="59">
        <v>24</v>
      </c>
      <c r="O16" s="59" t="s">
        <v>198</v>
      </c>
      <c r="P16" s="78">
        <v>-4</v>
      </c>
      <c r="Q16" s="76">
        <v>8910</v>
      </c>
      <c r="R16" s="76">
        <v>296</v>
      </c>
      <c r="S16" s="75">
        <f t="shared" si="0"/>
        <v>21384</v>
      </c>
    </row>
    <row r="17" spans="1:19" ht="15" x14ac:dyDescent="0.2">
      <c r="A17" s="71">
        <v>6</v>
      </c>
      <c r="B17" s="72">
        <v>16</v>
      </c>
      <c r="C17" s="59" t="s">
        <v>133</v>
      </c>
      <c r="D17" s="59" t="s">
        <v>191</v>
      </c>
      <c r="E17" s="59" t="s">
        <v>222</v>
      </c>
      <c r="F17" s="59" t="s">
        <v>223</v>
      </c>
      <c r="G17" s="73">
        <v>20.02</v>
      </c>
      <c r="H17" s="73">
        <v>75.3</v>
      </c>
      <c r="I17" s="59" t="s">
        <v>194</v>
      </c>
      <c r="J17" s="59" t="s">
        <v>195</v>
      </c>
      <c r="K17" s="59" t="s">
        <v>201</v>
      </c>
      <c r="L17" s="59" t="s">
        <v>202</v>
      </c>
      <c r="M17" s="59">
        <v>10</v>
      </c>
      <c r="N17" s="59">
        <v>24</v>
      </c>
      <c r="O17" s="59" t="s">
        <v>198</v>
      </c>
      <c r="P17" s="74">
        <v>-3.6</v>
      </c>
      <c r="Q17" s="59">
        <v>9390</v>
      </c>
      <c r="R17" s="59">
        <v>288</v>
      </c>
      <c r="S17" s="75">
        <f t="shared" si="0"/>
        <v>22536</v>
      </c>
    </row>
    <row r="18" spans="1:19" ht="15" x14ac:dyDescent="0.2">
      <c r="A18" s="71" t="s">
        <v>213</v>
      </c>
      <c r="B18" s="72">
        <v>17</v>
      </c>
      <c r="C18" s="59" t="s">
        <v>56</v>
      </c>
      <c r="D18" s="59" t="s">
        <v>191</v>
      </c>
      <c r="E18" s="59" t="s">
        <v>224</v>
      </c>
      <c r="F18" s="59" t="s">
        <v>204</v>
      </c>
      <c r="G18" s="73">
        <v>20</v>
      </c>
      <c r="H18" s="73">
        <v>77.3</v>
      </c>
      <c r="I18" s="59" t="s">
        <v>221</v>
      </c>
      <c r="J18" s="59" t="s">
        <v>195</v>
      </c>
      <c r="K18" s="59" t="s">
        <v>201</v>
      </c>
      <c r="L18" s="59" t="s">
        <v>197</v>
      </c>
      <c r="M18" s="59">
        <v>10</v>
      </c>
      <c r="N18" s="59">
        <v>24</v>
      </c>
      <c r="O18" s="59" t="s">
        <v>198</v>
      </c>
      <c r="P18" s="74">
        <v>-3.5</v>
      </c>
      <c r="Q18" s="59">
        <v>9500</v>
      </c>
      <c r="R18" s="59">
        <v>250</v>
      </c>
      <c r="S18" s="75">
        <f>(N18/M18)*Q18</f>
        <v>22800</v>
      </c>
    </row>
    <row r="19" spans="1:19" ht="15" x14ac:dyDescent="0.2">
      <c r="A19" s="71" t="s">
        <v>214</v>
      </c>
      <c r="B19" s="72">
        <v>18</v>
      </c>
      <c r="C19" s="59" t="s">
        <v>143</v>
      </c>
      <c r="D19" s="59" t="s">
        <v>191</v>
      </c>
      <c r="E19" s="59" t="s">
        <v>225</v>
      </c>
      <c r="F19" s="59" t="s">
        <v>204</v>
      </c>
      <c r="G19" s="73">
        <v>23.2</v>
      </c>
      <c r="H19" s="73">
        <v>83.5</v>
      </c>
      <c r="I19" s="59" t="s">
        <v>211</v>
      </c>
      <c r="J19" s="59" t="s">
        <v>195</v>
      </c>
      <c r="K19" s="59" t="s">
        <v>201</v>
      </c>
      <c r="L19" s="59" t="s">
        <v>197</v>
      </c>
      <c r="M19" s="59">
        <v>10</v>
      </c>
      <c r="N19" s="59">
        <v>24</v>
      </c>
      <c r="O19" s="59" t="s">
        <v>198</v>
      </c>
      <c r="P19" s="74">
        <v>-3.8</v>
      </c>
      <c r="Q19" s="59">
        <v>9090</v>
      </c>
      <c r="R19" s="59">
        <v>216</v>
      </c>
      <c r="S19" s="75">
        <f>(N19/M19)*Q19</f>
        <v>21816</v>
      </c>
    </row>
    <row r="20" spans="1:19" ht="15" x14ac:dyDescent="0.2">
      <c r="A20" s="71" t="s">
        <v>215</v>
      </c>
      <c r="B20" s="72">
        <v>19</v>
      </c>
      <c r="C20" s="59"/>
      <c r="D20" s="59"/>
      <c r="E20" s="59"/>
      <c r="F20" s="59"/>
      <c r="G20" s="73"/>
      <c r="H20" s="73"/>
      <c r="I20" s="59"/>
      <c r="J20" s="59"/>
      <c r="K20" s="59"/>
      <c r="L20" s="59"/>
      <c r="M20" s="59"/>
      <c r="N20" s="59"/>
      <c r="O20" s="59"/>
      <c r="P20" s="74"/>
      <c r="Q20" s="59"/>
      <c r="R20" s="59"/>
      <c r="S20" s="75"/>
    </row>
    <row r="21" spans="1:19" ht="15" x14ac:dyDescent="0.2">
      <c r="A21" s="79" t="s">
        <v>216</v>
      </c>
      <c r="B21" s="80">
        <v>20</v>
      </c>
      <c r="C21" s="81"/>
      <c r="D21" s="81"/>
      <c r="E21" s="81"/>
      <c r="F21" s="81"/>
      <c r="G21" s="82"/>
      <c r="H21" s="82"/>
      <c r="I21" s="81"/>
      <c r="J21" s="81"/>
      <c r="K21" s="81"/>
      <c r="L21" s="81"/>
      <c r="M21" s="81"/>
      <c r="N21" s="81"/>
      <c r="O21" s="81"/>
      <c r="P21" s="83"/>
      <c r="Q21" s="81"/>
      <c r="R21" s="81"/>
      <c r="S21" s="84"/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CLASIFICIACIÓN</vt:lpstr>
      <vt:lpstr>VERIFICACIONES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 SOT</dc:creator>
  <cp:lastModifiedBy>Bloode</cp:lastModifiedBy>
  <cp:lastPrinted>2008-04-08T09:40:31Z</cp:lastPrinted>
  <dcterms:created xsi:type="dcterms:W3CDTF">1996-11-27T10:00:04Z</dcterms:created>
  <dcterms:modified xsi:type="dcterms:W3CDTF">2025-11-23T11:39:04Z</dcterms:modified>
</cp:coreProperties>
</file>