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509 DTM SLOT.IT\"/>
    </mc:Choice>
  </mc:AlternateContent>
  <xr:revisionPtr revIDLastSave="0" documentId="13_ncr:1_{C40CFC23-10E8-48EF-8FA0-C5A9E677A29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lasificación" sheetId="1" r:id="rId1"/>
    <sheet name="Verificación" sheetId="2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8" i="2"/>
  <c r="R17" i="2"/>
  <c r="R16" i="2"/>
  <c r="R15" i="2"/>
  <c r="R14" i="2"/>
  <c r="R13" i="2"/>
  <c r="R12" i="2"/>
  <c r="R11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<sst xmlns="http://schemas.openxmlformats.org/spreadsheetml/2006/main" count="528" uniqueCount="249">
  <si>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</si>
  <si>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</si>
  <si>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</si>
  <si>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</si>
  <si>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</si>
  <si>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</si>
  <si>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</si>
  <si>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</si>
  <si>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</si>
  <si>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</si>
  <si>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</si>
  <si>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</si>
  <si>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</si>
  <si>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</si>
  <si>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</si>
  <si>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</si>
  <si>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09 mayo 2025 21:06</t>
  </si>
  <si>
    <t>OSCAR CAPEL</t>
  </si>
  <si>
    <t>,026</t>
  </si>
  <si>
    <t>1º</t>
  </si>
  <si>
    <t>(0) 12,58</t>
  </si>
  <si>
    <t>(0) 12,72</t>
  </si>
  <si>
    <t>(3) 15,04</t>
  </si>
  <si>
    <t>(1) 14,66</t>
  </si>
  <si>
    <t>(4)</t>
  </si>
  <si>
    <t>XAVI CORTADA</t>
  </si>
  <si>
    <t>,081</t>
  </si>
  <si>
    <t>5º</t>
  </si>
  <si>
    <t>(0) 13,26</t>
  </si>
  <si>
    <t>(1) 16,86</t>
  </si>
  <si>
    <t>(2) 16,26</t>
  </si>
  <si>
    <t>(0) 13,17</t>
  </si>
  <si>
    <t>(0) 12,99</t>
  </si>
  <si>
    <t>(1) 15,21</t>
  </si>
  <si>
    <t>EDUARD CERDÀ</t>
  </si>
  <si>
    <t>,105</t>
  </si>
  <si>
    <t>10º</t>
  </si>
  <si>
    <t>(0) 13,02</t>
  </si>
  <si>
    <t>(0) 13,19</t>
  </si>
  <si>
    <t>(0) 13,91</t>
  </si>
  <si>
    <t>(1) 14,83</t>
  </si>
  <si>
    <t>(0) 13,00</t>
  </si>
  <si>
    <t>(1)</t>
  </si>
  <si>
    <t>ADAM PARERA</t>
  </si>
  <si>
    <t>,005</t>
  </si>
  <si>
    <t>7º</t>
  </si>
  <si>
    <t>(2) 16,51</t>
  </si>
  <si>
    <t>(2) 16,83</t>
  </si>
  <si>
    <t>(1) 15,46</t>
  </si>
  <si>
    <t>(3) 17,16</t>
  </si>
  <si>
    <t>(2) 15,16</t>
  </si>
  <si>
    <t>(10)</t>
  </si>
  <si>
    <t>PAU PONTI</t>
  </si>
  <si>
    <t>,000</t>
  </si>
  <si>
    <t>6º</t>
  </si>
  <si>
    <t>(1) 15,20</t>
  </si>
  <si>
    <t>(3) 18,91</t>
  </si>
  <si>
    <t>(2) 15,20</t>
  </si>
  <si>
    <t>(1) 15,51</t>
  </si>
  <si>
    <t>(1) 14,48</t>
  </si>
  <si>
    <t>(0) 12,97</t>
  </si>
  <si>
    <t>(8)</t>
  </si>
  <si>
    <t>CARLOS REPISO</t>
  </si>
  <si>
    <t>,022</t>
  </si>
  <si>
    <t>13º</t>
  </si>
  <si>
    <t>(1) 15,79</t>
  </si>
  <si>
    <t>(6) 17,05</t>
  </si>
  <si>
    <t>(2) 16,50</t>
  </si>
  <si>
    <t>(0) 12,95</t>
  </si>
  <si>
    <t>(1) 15,14</t>
  </si>
  <si>
    <t>LORENZO RODRÍGUEZ</t>
  </si>
  <si>
    <t>,056</t>
  </si>
  <si>
    <t>11º</t>
  </si>
  <si>
    <t>(3) 16,67</t>
  </si>
  <si>
    <t>(0) 13,22</t>
  </si>
  <si>
    <t>(0) 13,07</t>
  </si>
  <si>
    <t>(2) 16,04</t>
  </si>
  <si>
    <t>(0) 13,46</t>
  </si>
  <si>
    <t>(0) 13,31</t>
  </si>
  <si>
    <t>(5)</t>
  </si>
  <si>
    <t>JORDI ROBLES</t>
  </si>
  <si>
    <t>,038</t>
  </si>
  <si>
    <t>9º</t>
  </si>
  <si>
    <t>(1) 15,41</t>
  </si>
  <si>
    <t>(1) 14,62</t>
  </si>
  <si>
    <t>(1) 15,29</t>
  </si>
  <si>
    <t>(0) 13,09</t>
  </si>
  <si>
    <t>(1) 16,03</t>
  </si>
  <si>
    <t>(1) 20,85</t>
  </si>
  <si>
    <t>ALBERT TRAFACH</t>
  </si>
  <si>
    <t>,103</t>
  </si>
  <si>
    <t>8º</t>
  </si>
  <si>
    <t>(3) 17,94</t>
  </si>
  <si>
    <t>(4) 17,03</t>
  </si>
  <si>
    <t>(0) 13,39</t>
  </si>
  <si>
    <t>(0) 13,37</t>
  </si>
  <si>
    <t>(7)</t>
  </si>
  <si>
    <t>GERARD MALIVERN</t>
  </si>
  <si>
    <t>,089</t>
  </si>
  <si>
    <t>2º</t>
  </si>
  <si>
    <t>(0) 13,87</t>
  </si>
  <si>
    <t>(0) 13,35</t>
  </si>
  <si>
    <t>(3) 15,68</t>
  </si>
  <si>
    <t>(2) 16,74</t>
  </si>
  <si>
    <t>(0) 13,15</t>
  </si>
  <si>
    <t>(1) 14,77</t>
  </si>
  <si>
    <t>(6)</t>
  </si>
  <si>
    <t>DAVID CELAYA</t>
  </si>
  <si>
    <t>,078</t>
  </si>
  <si>
    <t>12º</t>
  </si>
  <si>
    <t>(1) 15,49</t>
  </si>
  <si>
    <t>(1) 15,24</t>
  </si>
  <si>
    <t>(0) 13,85</t>
  </si>
  <si>
    <t>(1) 16,79</t>
  </si>
  <si>
    <t>(1) 15,59</t>
  </si>
  <si>
    <t>(0) 13,56</t>
  </si>
  <si>
    <t>JM SEREROLS</t>
  </si>
  <si>
    <t>,025</t>
  </si>
  <si>
    <t>4º</t>
  </si>
  <si>
    <t>(4) 23,30</t>
  </si>
  <si>
    <t>(0) 13,86</t>
  </si>
  <si>
    <t>(2) 15,84</t>
  </si>
  <si>
    <t>(1) 15,72</t>
  </si>
  <si>
    <t>(2) 15,43</t>
  </si>
  <si>
    <t>(0) 13,41</t>
  </si>
  <si>
    <t>(9)</t>
  </si>
  <si>
    <t>MIQUEL BONAVIDA</t>
  </si>
  <si>
    <t>,021</t>
  </si>
  <si>
    <t>14º</t>
  </si>
  <si>
    <t>(0) 13,49</t>
  </si>
  <si>
    <t>(1) 14,72</t>
  </si>
  <si>
    <t>(1) 15,61</t>
  </si>
  <si>
    <t>(0) 13,79</t>
  </si>
  <si>
    <t>(3)</t>
  </si>
  <si>
    <t>JORGE VALDIVIESO</t>
  </si>
  <si>
    <t>,030</t>
  </si>
  <si>
    <t>20º</t>
  </si>
  <si>
    <t>(2) 15,46</t>
  </si>
  <si>
    <t>(1) 17,68</t>
  </si>
  <si>
    <t>(2) 17,21</t>
  </si>
  <si>
    <t>(5) 17,67</t>
  </si>
  <si>
    <t>(1) 16,29</t>
  </si>
  <si>
    <t>(1) 15,26</t>
  </si>
  <si>
    <t>(12)</t>
  </si>
  <si>
    <t>ALBERT LOMBARTE</t>
  </si>
  <si>
    <t>,050</t>
  </si>
  <si>
    <t>16º</t>
  </si>
  <si>
    <t>(3) 15,85</t>
  </si>
  <si>
    <t>(4) 16,39</t>
  </si>
  <si>
    <t>(3) 16,21</t>
  </si>
  <si>
    <t>(7) 18,34</t>
  </si>
  <si>
    <t>(4) 16,31</t>
  </si>
  <si>
    <t>(2) 16,23</t>
  </si>
  <si>
    <t>(23)</t>
  </si>
  <si>
    <t>CARLES MARTÍ</t>
  </si>
  <si>
    <t>,128</t>
  </si>
  <si>
    <t>21º</t>
  </si>
  <si>
    <t>(0) 14,00</t>
  </si>
  <si>
    <t>(1) 15,58</t>
  </si>
  <si>
    <t>(2) 16,17</t>
  </si>
  <si>
    <t>(2) 17,44</t>
  </si>
  <si>
    <t>(2) 15,03</t>
  </si>
  <si>
    <t>(1) 16,73</t>
  </si>
  <si>
    <t>GERMÁN MARTÍN</t>
  </si>
  <si>
    <t>,113</t>
  </si>
  <si>
    <t>17º</t>
  </si>
  <si>
    <t>(2) 17,13</t>
  </si>
  <si>
    <t>(4) 16,54</t>
  </si>
  <si>
    <t>(0) 13,66</t>
  </si>
  <si>
    <t>(1) 15,52</t>
  </si>
  <si>
    <t>(2) 15,74</t>
  </si>
  <si>
    <t>(3) 20,99</t>
  </si>
  <si>
    <t>GABRIEL RODRÍGUEZ</t>
  </si>
  <si>
    <t>3º</t>
  </si>
  <si>
    <t>(0) 14,27</t>
  </si>
  <si>
    <t>(2) 22,54</t>
  </si>
  <si>
    <t>(3) 19,47</t>
  </si>
  <si>
    <t>(3) 18,74</t>
  </si>
  <si>
    <t>(0) 13,69</t>
  </si>
  <si>
    <t>QUINTI CALVO</t>
  </si>
  <si>
    <t>,134</t>
  </si>
  <si>
    <t>15º</t>
  </si>
  <si>
    <t>(4) 17,79</t>
  </si>
  <si>
    <t>(6) 18,36</t>
  </si>
  <si>
    <t>(6) 16,90</t>
  </si>
  <si>
    <t>(5) 21,83</t>
  </si>
  <si>
    <t>(1) 18,38</t>
  </si>
  <si>
    <t>(3) 20,72</t>
  </si>
  <si>
    <t>(25)</t>
  </si>
  <si>
    <t>EDUARD TURÓ</t>
  </si>
  <si>
    <t>,083</t>
  </si>
  <si>
    <t>18º</t>
  </si>
  <si>
    <t>(5) 19,16</t>
  </si>
  <si>
    <t>(2) 16,33</t>
  </si>
  <si>
    <t>(1) 18,71</t>
  </si>
  <si>
    <t>(1) 16,57</t>
  </si>
  <si>
    <t>(0) 14,53</t>
  </si>
  <si>
    <t>(3) 17,32</t>
  </si>
  <si>
    <t>JORDI GÓMEZ</t>
  </si>
  <si>
    <t>19º</t>
  </si>
  <si>
    <t>(10)20,97</t>
  </si>
  <si>
    <t>(7) 17,13</t>
  </si>
  <si>
    <t>(3) 17,22</t>
  </si>
  <si>
    <t>(14)21,23</t>
  </si>
  <si>
    <t>(9) 19,10</t>
  </si>
  <si>
    <t>(13)19,89</t>
  </si>
  <si>
    <t>(56)</t>
  </si>
  <si>
    <t>Realizado con TicTacSlot v.5.8.8</t>
  </si>
  <si>
    <t>www.tictacslot.com</t>
  </si>
  <si>
    <t>CAMBIO COCHE</t>
  </si>
  <si>
    <t>Piloto</t>
  </si>
  <si>
    <t>Categoría</t>
  </si>
  <si>
    <t>Modelo</t>
  </si>
  <si>
    <t>Marca</t>
  </si>
  <si>
    <t>Peso C.</t>
  </si>
  <si>
    <t>Total</t>
  </si>
  <si>
    <t>Motor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</si>
  <si>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</si>
  <si>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</si>
  <si>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</si>
  <si>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</si>
  <si>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</si>
  <si>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</si>
  <si>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</si>
  <si>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</si>
  <si>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</si>
  <si>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DTM Slot.it</t>
  </si>
  <si>
    <t>Opel Calibra</t>
  </si>
  <si>
    <t>Slot.it</t>
  </si>
  <si>
    <t>Flat 6</t>
  </si>
  <si>
    <t>15,8 x 8 MG</t>
  </si>
  <si>
    <t>15,8 x 10 MG</t>
  </si>
  <si>
    <t>AS25 19,0 NEGRO</t>
  </si>
  <si>
    <t>Alfa 155 V6</t>
  </si>
  <si>
    <t>15,8 x 8 PL</t>
  </si>
  <si>
    <t>Mercedes C-Klasse</t>
  </si>
  <si>
    <t>Mercedes 190E</t>
  </si>
  <si>
    <t>D1</t>
  </si>
  <si>
    <t>15,8 x 8 AL</t>
  </si>
  <si>
    <t>AS25 19,5 NEGRO</t>
  </si>
  <si>
    <t>D2</t>
  </si>
  <si>
    <t>Alfa 155 V6   93-94</t>
  </si>
  <si>
    <t>Mercedes 190</t>
  </si>
  <si>
    <t>Alfa 155 V6 93-94</t>
  </si>
  <si>
    <t>-6</t>
  </si>
  <si>
    <t>-2</t>
  </si>
  <si>
    <t>+4</t>
  </si>
  <si>
    <t>+6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</si>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</sst>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8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5" tint="-0.499984740745262"/>
      <name val="Calibri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2" borderId="0" xfId="0" applyFill="1" applyAlignment="1">
      <alignment horizontal="right"/>
    </xf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5" fillId="5" borderId="3" xfId="1" applyNumberFormat="1" applyFont="1" applyFill="1" applyBorder="1" applyAlignment="1">
      <alignment horizontal="center"/>
    </xf>
    <xf numFmtId="164" fontId="5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6" fillId="5" borderId="9" xfId="0" applyNumberFormat="1" applyFont="1" applyFill="1" applyBorder="1" applyAlignment="1">
      <alignment horizontal="left"/>
    </xf>
    <xf numFmtId="1" fontId="6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6" fillId="5" borderId="14" xfId="0" applyNumberFormat="1" applyFont="1" applyFill="1" applyBorder="1"/>
    <xf numFmtId="1" fontId="6" fillId="5" borderId="15" xfId="1" applyNumberFormat="1" applyFont="1" applyFill="1" applyBorder="1"/>
    <xf numFmtId="164" fontId="5" fillId="3" borderId="16" xfId="0" applyNumberFormat="1" applyFont="1" applyFill="1" applyBorder="1"/>
    <xf numFmtId="164" fontId="5" fillId="3" borderId="7" xfId="0" applyNumberFormat="1" applyFont="1" applyFill="1" applyBorder="1"/>
    <xf numFmtId="164" fontId="5" fillId="4" borderId="16" xfId="0" applyNumberFormat="1" applyFont="1" applyFill="1" applyBorder="1"/>
    <xf numFmtId="49" fontId="8" fillId="5" borderId="17" xfId="0" applyNumberFormat="1" applyFont="1" applyFill="1" applyBorder="1" applyAlignment="1">
      <alignment horizontal="left"/>
    </xf>
    <xf numFmtId="49" fontId="8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2" fillId="5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9" fillId="5" borderId="11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1" fontId="9" fillId="5" borderId="12" xfId="0" applyNumberFormat="1" applyFont="1" applyFill="1" applyBorder="1" applyAlignment="1">
      <alignment horizontal="center"/>
    </xf>
    <xf numFmtId="1" fontId="10" fillId="0" borderId="0" xfId="0" applyNumberFormat="1" applyFont="1" applyFill="1"/>
    <xf numFmtId="0" fontId="11" fillId="0" borderId="0" xfId="2" applyFont="1" applyFill="1" applyAlignment="1" applyProtection="1"/>
    <xf numFmtId="164" fontId="5" fillId="6" borderId="4" xfId="0" applyNumberFormat="1" applyFont="1" applyFill="1" applyBorder="1"/>
    <xf numFmtId="164" fontId="5" fillId="6" borderId="1" xfId="0" applyNumberFormat="1" applyFont="1" applyFill="1" applyBorder="1"/>
    <xf numFmtId="164" fontId="2" fillId="6" borderId="4" xfId="0" applyNumberFormat="1" applyFont="1" applyFill="1" applyBorder="1"/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4" borderId="4" xfId="0" applyNumberFormat="1" applyFont="1" applyFill="1" applyBorder="1"/>
    <xf numFmtId="164" fontId="2" fillId="4" borderId="1" xfId="0" applyNumberFormat="1" applyFont="1" applyFill="1" applyBorder="1"/>
    <xf numFmtId="1" fontId="6" fillId="8" borderId="10" xfId="1" applyNumberFormat="1" applyFont="1" applyFill="1" applyBorder="1" applyAlignment="1">
      <alignment horizontal="left"/>
    </xf>
    <xf numFmtId="1" fontId="6" fillId="8" borderId="15" xfId="1" applyNumberFormat="1" applyFont="1" applyFill="1" applyBorder="1"/>
    <xf numFmtId="49" fontId="8" fillId="8" borderId="18" xfId="1" applyNumberFormat="1" applyFont="1" applyFill="1" applyBorder="1" applyAlignment="1">
      <alignment horizontal="left"/>
    </xf>
    <xf numFmtId="1" fontId="0" fillId="8" borderId="12" xfId="0" applyNumberForma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12" fillId="0" borderId="0" xfId="0" applyNumberFormat="1" applyFont="1" applyFill="1"/>
    <xf numFmtId="0" fontId="13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5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4" borderId="13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8" fillId="5" borderId="15" xfId="1" applyNumberFormat="1" applyFont="1" applyFill="1" applyBorder="1" applyAlignment="1">
      <alignment horizontal="center"/>
    </xf>
    <xf numFmtId="49" fontId="12" fillId="3" borderId="14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49" fontId="18" fillId="8" borderId="15" xfId="1" applyNumberFormat="1" applyFont="1" applyFill="1" applyBorder="1" applyAlignment="1">
      <alignment horizont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97</xdr:row>
          <xdr:rowOff>0</xdr:rowOff>
        </xdr:from>
        <xdr:to>
          <xdr:col>1</xdr:col>
          <xdr:colOff>1019175</xdr:colOff>
          <xdr:row>98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97</xdr:row>
          <xdr:rowOff>0</xdr:rowOff>
        </xdr:from>
        <xdr:to>
          <xdr:col>5</xdr:col>
          <xdr:colOff>123825</xdr:colOff>
          <xdr:row>98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97</xdr:row>
          <xdr:rowOff>0</xdr:rowOff>
        </xdr:from>
        <xdr:to>
          <xdr:col>7</xdr:col>
          <xdr:colOff>114300</xdr:colOff>
          <xdr:row>98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3</xdr:col>
          <xdr:colOff>266700</xdr:colOff>
          <xdr:row>102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220017</xdr:colOff>
      <xdr:row>0</xdr:row>
      <xdr:rowOff>85725</xdr:rowOff>
    </xdr:from>
    <xdr:to>
      <xdr:col>1</xdr:col>
      <xdr:colOff>1084707</xdr:colOff>
      <xdr:row>1</xdr:row>
      <xdr:rowOff>76131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017" y="8572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100"/>
  <sheetViews>
    <sheetView showGridLines="0" tabSelected="1" workbookViewId="0">
      <selection activeCell="C88" sqref="C88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7.140625" style="32" bestFit="1" customWidth="1"/>
    <col min="3" max="3" width="27.140625" style="106" customWidth="1"/>
    <col min="4" max="4" width="9.5703125" style="33" customWidth="1"/>
    <col min="5" max="5" width="6.42578125" style="33" customWidth="1"/>
    <col min="6" max="11" width="9.140625" style="30" customWidth="1"/>
    <col min="12" max="14" width="9.140625" style="30" hidden="1" customWidth="1"/>
    <col min="15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16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107"/>
      <c r="D3" s="37" t="s">
        <v>2</v>
      </c>
      <c r="E3" s="38" t="s">
        <v>15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14</v>
      </c>
    </row>
    <row r="4" spans="1:28" s="28" customFormat="1" ht="15.75" x14ac:dyDescent="0.25">
      <c r="A4" s="4">
        <v>1</v>
      </c>
      <c r="B4" s="13" t="s">
        <v>17</v>
      </c>
      <c r="C4" s="108" t="s">
        <v>227</v>
      </c>
      <c r="D4" s="21">
        <v>288</v>
      </c>
      <c r="E4" s="26" t="s">
        <v>18</v>
      </c>
      <c r="F4" s="46">
        <v>49</v>
      </c>
      <c r="G4" s="4">
        <v>47</v>
      </c>
      <c r="H4" s="4">
        <v>48</v>
      </c>
      <c r="I4" s="4">
        <v>48</v>
      </c>
      <c r="J4" s="4">
        <v>48</v>
      </c>
      <c r="K4" s="4">
        <v>48</v>
      </c>
      <c r="L4" s="4"/>
      <c r="M4" s="4"/>
      <c r="N4" s="44" t="s">
        <v>19</v>
      </c>
      <c r="R4" s="30"/>
      <c r="S4" s="30"/>
      <c r="T4" s="30"/>
      <c r="U4" s="30"/>
      <c r="V4" s="30"/>
      <c r="W4" s="30">
        <v>21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109" t="s">
        <v>244</v>
      </c>
      <c r="D5" s="18"/>
      <c r="E5" s="23"/>
      <c r="F5" s="54">
        <v>12.388</v>
      </c>
      <c r="G5" s="55">
        <v>12.481999999999999</v>
      </c>
      <c r="H5" s="55">
        <v>12.361000000000001</v>
      </c>
      <c r="I5" s="55">
        <v>12.368</v>
      </c>
      <c r="J5" s="56">
        <v>12.276</v>
      </c>
      <c r="K5" s="55">
        <v>12.492000000000001</v>
      </c>
      <c r="L5" s="53"/>
      <c r="M5" s="53"/>
      <c r="N5" s="45">
        <v>0</v>
      </c>
    </row>
    <row r="6" spans="1:28" outlineLevel="1" x14ac:dyDescent="0.2">
      <c r="A6" s="30"/>
      <c r="B6" s="11" t="s">
        <v>12</v>
      </c>
      <c r="C6" s="110"/>
      <c r="D6" s="19"/>
      <c r="E6" s="25"/>
      <c r="F6" s="57">
        <v>12.489000000000001</v>
      </c>
      <c r="G6" s="58">
        <v>12.583</v>
      </c>
      <c r="H6" s="58">
        <v>12.465999999999999</v>
      </c>
      <c r="I6" s="58">
        <v>12.619</v>
      </c>
      <c r="J6" s="58">
        <v>12.387</v>
      </c>
      <c r="K6" s="58">
        <v>12.656000000000001</v>
      </c>
      <c r="L6" s="3"/>
      <c r="M6" s="3"/>
    </row>
    <row r="7" spans="1:28" outlineLevel="1" x14ac:dyDescent="0.2">
      <c r="A7" s="30"/>
      <c r="B7" s="1" t="s">
        <v>13</v>
      </c>
      <c r="C7" s="111"/>
      <c r="D7" s="41" t="s">
        <v>24</v>
      </c>
      <c r="E7" s="7"/>
      <c r="F7" s="42" t="s">
        <v>20</v>
      </c>
      <c r="G7" s="43" t="s">
        <v>21</v>
      </c>
      <c r="H7" s="43" t="s">
        <v>20</v>
      </c>
      <c r="I7" s="43" t="s">
        <v>22</v>
      </c>
      <c r="J7" s="43" t="s">
        <v>20</v>
      </c>
      <c r="K7" s="43" t="s">
        <v>23</v>
      </c>
      <c r="L7" s="43"/>
      <c r="M7" s="43"/>
    </row>
    <row r="8" spans="1:28" s="28" customFormat="1" ht="16.5" thickBot="1" x14ac:dyDescent="0.3">
      <c r="A8" s="5">
        <v>2</v>
      </c>
      <c r="B8" s="14" t="s">
        <v>25</v>
      </c>
      <c r="C8" s="112" t="s">
        <v>227</v>
      </c>
      <c r="D8" s="22">
        <v>282</v>
      </c>
      <c r="E8" s="27" t="s">
        <v>26</v>
      </c>
      <c r="F8" s="16">
        <v>47</v>
      </c>
      <c r="G8" s="17">
        <v>46</v>
      </c>
      <c r="H8" s="47">
        <v>47</v>
      </c>
      <c r="I8" s="17">
        <v>48</v>
      </c>
      <c r="J8" s="17">
        <v>47</v>
      </c>
      <c r="K8" s="17">
        <v>47</v>
      </c>
      <c r="L8" s="17"/>
      <c r="M8" s="17"/>
      <c r="N8" s="17" t="s">
        <v>27</v>
      </c>
    </row>
    <row r="9" spans="1:28" outlineLevel="1" x14ac:dyDescent="0.2">
      <c r="A9" s="30"/>
      <c r="B9" s="12" t="s">
        <v>11</v>
      </c>
      <c r="C9" s="113" t="s">
        <v>244</v>
      </c>
      <c r="D9" s="20"/>
      <c r="E9" s="24"/>
      <c r="F9" s="52">
        <v>12.72</v>
      </c>
      <c r="G9" s="53">
        <v>12.683999999999999</v>
      </c>
      <c r="H9" s="53">
        <v>12.586</v>
      </c>
      <c r="I9" s="53">
        <v>12.536</v>
      </c>
      <c r="J9" s="53">
        <v>12.538</v>
      </c>
      <c r="K9" s="53">
        <v>12.637</v>
      </c>
      <c r="L9" s="53"/>
      <c r="M9" s="53"/>
      <c r="N9" s="2">
        <v>0</v>
      </c>
    </row>
    <row r="10" spans="1:28" outlineLevel="1" x14ac:dyDescent="0.2">
      <c r="A10" s="30"/>
      <c r="B10" s="11" t="s">
        <v>12</v>
      </c>
      <c r="C10" s="110"/>
      <c r="D10" s="19"/>
      <c r="E10" s="25"/>
      <c r="F10" s="6">
        <v>12.832000000000001</v>
      </c>
      <c r="G10" s="3">
        <v>12.997999999999999</v>
      </c>
      <c r="H10" s="3">
        <v>12.792999999999999</v>
      </c>
      <c r="I10" s="3">
        <v>12.67</v>
      </c>
      <c r="J10" s="3">
        <v>12.625</v>
      </c>
      <c r="K10" s="3">
        <v>12.798999999999999</v>
      </c>
      <c r="L10" s="3"/>
      <c r="M10" s="3"/>
    </row>
    <row r="11" spans="1:28" ht="13.5" outlineLevel="1" thickBot="1" x14ac:dyDescent="0.25">
      <c r="A11" s="30"/>
      <c r="B11" s="8" t="s">
        <v>13</v>
      </c>
      <c r="C11" s="114"/>
      <c r="D11" s="41" t="s">
        <v>24</v>
      </c>
      <c r="E11" s="9"/>
      <c r="F11" s="42" t="s">
        <v>28</v>
      </c>
      <c r="G11" s="43" t="s">
        <v>29</v>
      </c>
      <c r="H11" s="43" t="s">
        <v>30</v>
      </c>
      <c r="I11" s="43" t="s">
        <v>31</v>
      </c>
      <c r="J11" s="43" t="s">
        <v>32</v>
      </c>
      <c r="K11" s="43" t="s">
        <v>33</v>
      </c>
      <c r="L11" s="43"/>
      <c r="M11" s="43"/>
    </row>
    <row r="12" spans="1:28" s="28" customFormat="1" ht="15.75" x14ac:dyDescent="0.25">
      <c r="A12" s="4">
        <v>3</v>
      </c>
      <c r="B12" s="13" t="s">
        <v>34</v>
      </c>
      <c r="C12" s="108" t="s">
        <v>227</v>
      </c>
      <c r="D12" s="21">
        <v>281</v>
      </c>
      <c r="E12" s="26" t="s">
        <v>35</v>
      </c>
      <c r="F12" s="15">
        <v>46</v>
      </c>
      <c r="G12" s="48">
        <v>47</v>
      </c>
      <c r="H12" s="4">
        <v>47</v>
      </c>
      <c r="I12" s="4">
        <v>47</v>
      </c>
      <c r="J12" s="4">
        <v>47</v>
      </c>
      <c r="K12" s="4">
        <v>47</v>
      </c>
      <c r="L12" s="4"/>
      <c r="M12" s="4"/>
      <c r="N12" s="4" t="s">
        <v>36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109" t="s">
        <v>244</v>
      </c>
      <c r="D13" s="18"/>
      <c r="E13" s="23"/>
      <c r="F13" s="52">
        <v>12.734999999999999</v>
      </c>
      <c r="G13" s="53">
        <v>12.72</v>
      </c>
      <c r="H13" s="53">
        <v>12.667999999999999</v>
      </c>
      <c r="I13" s="53">
        <v>12.6</v>
      </c>
      <c r="J13" s="53">
        <v>12.627000000000001</v>
      </c>
      <c r="K13" s="53">
        <v>12.725</v>
      </c>
      <c r="L13" s="53"/>
      <c r="M13" s="53"/>
      <c r="N13" s="2">
        <v>0</v>
      </c>
    </row>
    <row r="14" spans="1:28" outlineLevel="1" x14ac:dyDescent="0.2">
      <c r="A14" s="30"/>
      <c r="B14" s="11" t="s">
        <v>12</v>
      </c>
      <c r="C14" s="110"/>
      <c r="D14" s="19"/>
      <c r="E14" s="25"/>
      <c r="F14" s="6">
        <v>12.849</v>
      </c>
      <c r="G14" s="3">
        <v>12.852</v>
      </c>
      <c r="H14" s="3">
        <v>12.78</v>
      </c>
      <c r="I14" s="3">
        <v>12.821</v>
      </c>
      <c r="J14" s="3">
        <v>12.805</v>
      </c>
      <c r="K14" s="3">
        <v>12.813000000000001</v>
      </c>
      <c r="L14" s="3"/>
      <c r="M14" s="3"/>
    </row>
    <row r="15" spans="1:28" outlineLevel="1" x14ac:dyDescent="0.2">
      <c r="A15" s="30"/>
      <c r="B15" s="1" t="s">
        <v>13</v>
      </c>
      <c r="C15" s="111"/>
      <c r="D15" s="41" t="s">
        <v>42</v>
      </c>
      <c r="E15" s="7"/>
      <c r="F15" s="42" t="s">
        <v>37</v>
      </c>
      <c r="G15" s="43" t="s">
        <v>38</v>
      </c>
      <c r="H15" s="43" t="s">
        <v>32</v>
      </c>
      <c r="I15" s="43" t="s">
        <v>39</v>
      </c>
      <c r="J15" s="43" t="s">
        <v>40</v>
      </c>
      <c r="K15" s="43" t="s">
        <v>41</v>
      </c>
      <c r="L15" s="43"/>
      <c r="M15" s="43"/>
    </row>
    <row r="16" spans="1:28" s="28" customFormat="1" ht="16.5" thickBot="1" x14ac:dyDescent="0.3">
      <c r="A16" s="5">
        <v>4</v>
      </c>
      <c r="B16" s="14" t="s">
        <v>43</v>
      </c>
      <c r="C16" s="112" t="s">
        <v>227</v>
      </c>
      <c r="D16" s="22">
        <v>281</v>
      </c>
      <c r="E16" s="27" t="s">
        <v>44</v>
      </c>
      <c r="F16" s="49">
        <v>47</v>
      </c>
      <c r="G16" s="17">
        <v>47</v>
      </c>
      <c r="H16" s="17">
        <v>46</v>
      </c>
      <c r="I16" s="17">
        <v>47</v>
      </c>
      <c r="J16" s="17">
        <v>47</v>
      </c>
      <c r="K16" s="17">
        <v>47</v>
      </c>
      <c r="L16" s="17"/>
      <c r="M16" s="17"/>
      <c r="N16" s="17" t="s">
        <v>45</v>
      </c>
    </row>
    <row r="17" spans="1:35" outlineLevel="1" x14ac:dyDescent="0.2">
      <c r="A17" s="30"/>
      <c r="B17" s="12" t="s">
        <v>11</v>
      </c>
      <c r="C17" s="113" t="s">
        <v>244</v>
      </c>
      <c r="D17" s="20"/>
      <c r="E17" s="24"/>
      <c r="F17" s="52">
        <v>12.712</v>
      </c>
      <c r="G17" s="53">
        <v>12.548</v>
      </c>
      <c r="H17" s="53">
        <v>12.629</v>
      </c>
      <c r="I17" s="53">
        <v>12.622</v>
      </c>
      <c r="J17" s="53">
        <v>12.49</v>
      </c>
      <c r="K17" s="53">
        <v>12.656000000000001</v>
      </c>
      <c r="L17" s="53"/>
      <c r="M17" s="53"/>
      <c r="N17" s="2">
        <v>0</v>
      </c>
    </row>
    <row r="18" spans="1:35" outlineLevel="1" x14ac:dyDescent="0.2">
      <c r="A18" s="30"/>
      <c r="B18" s="11" t="s">
        <v>12</v>
      </c>
      <c r="C18" s="110"/>
      <c r="D18" s="19"/>
      <c r="E18" s="25"/>
      <c r="F18" s="6">
        <v>12.840999999999999</v>
      </c>
      <c r="G18" s="3">
        <v>12.807</v>
      </c>
      <c r="H18" s="3">
        <v>12.945</v>
      </c>
      <c r="I18" s="3">
        <v>12.82</v>
      </c>
      <c r="J18" s="3">
        <v>12.868</v>
      </c>
      <c r="K18" s="3">
        <v>12.874000000000001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114"/>
      <c r="D19" s="41" t="s">
        <v>51</v>
      </c>
      <c r="E19" s="9"/>
      <c r="F19" s="42" t="s">
        <v>41</v>
      </c>
      <c r="G19" s="43" t="s">
        <v>46</v>
      </c>
      <c r="H19" s="43" t="s">
        <v>47</v>
      </c>
      <c r="I19" s="43" t="s">
        <v>48</v>
      </c>
      <c r="J19" s="43" t="s">
        <v>49</v>
      </c>
      <c r="K19" s="43" t="s">
        <v>50</v>
      </c>
      <c r="L19" s="43"/>
      <c r="M19" s="43"/>
    </row>
    <row r="20" spans="1:35" s="28" customFormat="1" ht="15.75" x14ac:dyDescent="0.25">
      <c r="A20" s="4">
        <v>5</v>
      </c>
      <c r="B20" s="13" t="s">
        <v>52</v>
      </c>
      <c r="C20" s="108" t="s">
        <v>242</v>
      </c>
      <c r="D20" s="21">
        <v>281</v>
      </c>
      <c r="E20" s="26" t="s">
        <v>53</v>
      </c>
      <c r="F20" s="15">
        <v>47</v>
      </c>
      <c r="G20" s="4">
        <v>46</v>
      </c>
      <c r="H20" s="4">
        <v>47</v>
      </c>
      <c r="I20" s="48">
        <v>47</v>
      </c>
      <c r="J20" s="4">
        <v>47</v>
      </c>
      <c r="K20" s="4">
        <v>47</v>
      </c>
      <c r="L20" s="4"/>
      <c r="M20" s="4"/>
      <c r="N20" s="4" t="s">
        <v>54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109" t="s">
        <v>246</v>
      </c>
      <c r="D21" s="18"/>
      <c r="E21" s="23"/>
      <c r="F21" s="52">
        <v>12.667999999999999</v>
      </c>
      <c r="G21" s="53">
        <v>12.617000000000001</v>
      </c>
      <c r="H21" s="53">
        <v>12.61</v>
      </c>
      <c r="I21" s="53">
        <v>12.64</v>
      </c>
      <c r="J21" s="53">
        <v>12.577</v>
      </c>
      <c r="K21" s="53">
        <v>12.659000000000001</v>
      </c>
      <c r="L21" s="53"/>
      <c r="M21" s="53"/>
      <c r="N21" s="2">
        <v>0</v>
      </c>
      <c r="Z21" s="40"/>
    </row>
    <row r="22" spans="1:35" outlineLevel="1" x14ac:dyDescent="0.2">
      <c r="A22" s="30"/>
      <c r="B22" s="11" t="s">
        <v>12</v>
      </c>
      <c r="C22" s="110"/>
      <c r="D22" s="19"/>
      <c r="E22" s="25"/>
      <c r="F22" s="6">
        <v>12.826000000000001</v>
      </c>
      <c r="G22" s="3">
        <v>13.018000000000001</v>
      </c>
      <c r="H22" s="3">
        <v>12.837999999999999</v>
      </c>
      <c r="I22" s="3">
        <v>12.913</v>
      </c>
      <c r="J22" s="3">
        <v>12.766</v>
      </c>
      <c r="K22" s="3">
        <v>12.805999999999999</v>
      </c>
      <c r="L22" s="3"/>
      <c r="M22" s="3"/>
      <c r="AA22" s="40"/>
    </row>
    <row r="23" spans="1:35" outlineLevel="1" x14ac:dyDescent="0.2">
      <c r="A23" s="30"/>
      <c r="B23" s="1" t="s">
        <v>13</v>
      </c>
      <c r="C23" s="111"/>
      <c r="D23" s="41" t="s">
        <v>61</v>
      </c>
      <c r="E23" s="7"/>
      <c r="F23" s="42" t="s">
        <v>55</v>
      </c>
      <c r="G23" s="43" t="s">
        <v>56</v>
      </c>
      <c r="H23" s="43" t="s">
        <v>57</v>
      </c>
      <c r="I23" s="43" t="s">
        <v>58</v>
      </c>
      <c r="J23" s="43" t="s">
        <v>59</v>
      </c>
      <c r="K23" s="43" t="s">
        <v>60</v>
      </c>
      <c r="L23" s="43"/>
      <c r="M23" s="43"/>
    </row>
    <row r="24" spans="1:35" s="28" customFormat="1" ht="16.5" thickBot="1" x14ac:dyDescent="0.3">
      <c r="A24" s="5">
        <v>6</v>
      </c>
      <c r="B24" s="14" t="s">
        <v>62</v>
      </c>
      <c r="C24" s="112" t="s">
        <v>227</v>
      </c>
      <c r="D24" s="22">
        <v>280</v>
      </c>
      <c r="E24" s="27" t="s">
        <v>63</v>
      </c>
      <c r="F24" s="16">
        <v>47</v>
      </c>
      <c r="G24" s="17">
        <v>47</v>
      </c>
      <c r="H24" s="17">
        <v>46</v>
      </c>
      <c r="I24" s="47">
        <v>46</v>
      </c>
      <c r="J24" s="17">
        <v>48</v>
      </c>
      <c r="K24" s="17">
        <v>46</v>
      </c>
      <c r="L24" s="17"/>
      <c r="M24" s="17"/>
      <c r="N24" s="17" t="s">
        <v>64</v>
      </c>
    </row>
    <row r="25" spans="1:35" outlineLevel="1" x14ac:dyDescent="0.2">
      <c r="A25" s="30"/>
      <c r="B25" s="12" t="s">
        <v>11</v>
      </c>
      <c r="C25" s="113" t="s">
        <v>244</v>
      </c>
      <c r="D25" s="20"/>
      <c r="E25" s="24"/>
      <c r="F25" s="52">
        <v>12.656000000000001</v>
      </c>
      <c r="G25" s="53">
        <v>12.606</v>
      </c>
      <c r="H25" s="53">
        <v>12.59</v>
      </c>
      <c r="I25" s="53">
        <v>12.738</v>
      </c>
      <c r="J25" s="53">
        <v>12.56</v>
      </c>
      <c r="K25" s="53">
        <v>12.638999999999999</v>
      </c>
      <c r="L25" s="53"/>
      <c r="M25" s="53"/>
      <c r="N25" s="2">
        <v>0</v>
      </c>
      <c r="AD25" s="40"/>
    </row>
    <row r="26" spans="1:35" outlineLevel="1" x14ac:dyDescent="0.2">
      <c r="A26" s="30"/>
      <c r="B26" s="11" t="s">
        <v>12</v>
      </c>
      <c r="C26" s="110"/>
      <c r="D26" s="19"/>
      <c r="E26" s="25"/>
      <c r="F26" s="6">
        <v>12.884</v>
      </c>
      <c r="G26" s="3">
        <v>12.754</v>
      </c>
      <c r="H26" s="3">
        <v>13.132</v>
      </c>
      <c r="I26" s="3">
        <v>13.124000000000001</v>
      </c>
      <c r="J26" s="3">
        <v>12.66</v>
      </c>
      <c r="K26" s="3">
        <v>12.833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114"/>
      <c r="D27" s="41" t="s">
        <v>51</v>
      </c>
      <c r="E27" s="9"/>
      <c r="F27" s="42" t="s">
        <v>65</v>
      </c>
      <c r="G27" s="43" t="s">
        <v>41</v>
      </c>
      <c r="H27" s="43" t="s">
        <v>66</v>
      </c>
      <c r="I27" s="43" t="s">
        <v>67</v>
      </c>
      <c r="J27" s="43" t="s">
        <v>68</v>
      </c>
      <c r="K27" s="43" t="s">
        <v>69</v>
      </c>
      <c r="L27" s="43"/>
      <c r="M27" s="43"/>
    </row>
    <row r="28" spans="1:35" s="28" customFormat="1" ht="15.75" x14ac:dyDescent="0.25">
      <c r="A28" s="4">
        <v>7</v>
      </c>
      <c r="B28" s="13" t="s">
        <v>70</v>
      </c>
      <c r="C28" s="108" t="s">
        <v>227</v>
      </c>
      <c r="D28" s="21">
        <v>279</v>
      </c>
      <c r="E28" s="26" t="s">
        <v>71</v>
      </c>
      <c r="F28" s="15">
        <v>46</v>
      </c>
      <c r="G28" s="4">
        <v>46</v>
      </c>
      <c r="H28" s="4">
        <v>48</v>
      </c>
      <c r="I28" s="4">
        <v>46</v>
      </c>
      <c r="J28" s="48">
        <v>47</v>
      </c>
      <c r="K28" s="4">
        <v>46</v>
      </c>
      <c r="L28" s="4"/>
      <c r="M28" s="4"/>
      <c r="N28" s="4" t="s">
        <v>72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109" t="s">
        <v>244</v>
      </c>
      <c r="D29" s="18"/>
      <c r="E29" s="23"/>
      <c r="F29" s="52">
        <v>12.808</v>
      </c>
      <c r="G29" s="53">
        <v>12.731</v>
      </c>
      <c r="H29" s="53">
        <v>12.629</v>
      </c>
      <c r="I29" s="53">
        <v>12.609</v>
      </c>
      <c r="J29" s="53">
        <v>12.737</v>
      </c>
      <c r="K29" s="53">
        <v>12.827999999999999</v>
      </c>
      <c r="L29" s="53"/>
      <c r="M29" s="53"/>
      <c r="N29" s="2">
        <v>0</v>
      </c>
      <c r="AH29" s="40"/>
    </row>
    <row r="30" spans="1:35" outlineLevel="1" x14ac:dyDescent="0.2">
      <c r="A30" s="30"/>
      <c r="B30" s="11" t="s">
        <v>12</v>
      </c>
      <c r="C30" s="110"/>
      <c r="D30" s="19"/>
      <c r="E30" s="25"/>
      <c r="F30" s="6">
        <v>13.204000000000001</v>
      </c>
      <c r="G30" s="3">
        <v>12.869</v>
      </c>
      <c r="H30" s="3">
        <v>12.738</v>
      </c>
      <c r="I30" s="3">
        <v>12.91</v>
      </c>
      <c r="J30" s="3">
        <v>12.91</v>
      </c>
      <c r="K30" s="3">
        <v>12.923</v>
      </c>
      <c r="L30" s="3"/>
      <c r="M30" s="3"/>
      <c r="AI30" s="40"/>
    </row>
    <row r="31" spans="1:35" outlineLevel="1" x14ac:dyDescent="0.2">
      <c r="A31" s="30"/>
      <c r="B31" s="1" t="s">
        <v>13</v>
      </c>
      <c r="C31" s="111"/>
      <c r="D31" s="41" t="s">
        <v>79</v>
      </c>
      <c r="E31" s="7"/>
      <c r="F31" s="42" t="s">
        <v>73</v>
      </c>
      <c r="G31" s="43" t="s">
        <v>74</v>
      </c>
      <c r="H31" s="43" t="s">
        <v>75</v>
      </c>
      <c r="I31" s="43" t="s">
        <v>76</v>
      </c>
      <c r="J31" s="43" t="s">
        <v>77</v>
      </c>
      <c r="K31" s="43" t="s">
        <v>78</v>
      </c>
      <c r="L31" s="43"/>
      <c r="M31" s="43"/>
    </row>
    <row r="32" spans="1:35" s="28" customFormat="1" ht="16.5" thickBot="1" x14ac:dyDescent="0.3">
      <c r="A32" s="5">
        <v>8</v>
      </c>
      <c r="B32" s="14" t="s">
        <v>80</v>
      </c>
      <c r="C32" s="112" t="s">
        <v>227</v>
      </c>
      <c r="D32" s="22">
        <v>278</v>
      </c>
      <c r="E32" s="27" t="s">
        <v>81</v>
      </c>
      <c r="F32" s="16">
        <v>47</v>
      </c>
      <c r="G32" s="17">
        <v>46</v>
      </c>
      <c r="H32" s="17">
        <v>46</v>
      </c>
      <c r="I32" s="17">
        <v>46</v>
      </c>
      <c r="J32" s="17">
        <v>47</v>
      </c>
      <c r="K32" s="47">
        <v>46</v>
      </c>
      <c r="L32" s="17"/>
      <c r="M32" s="17"/>
      <c r="N32" s="17" t="s">
        <v>82</v>
      </c>
    </row>
    <row r="33" spans="1:51" outlineLevel="1" x14ac:dyDescent="0.2">
      <c r="A33" s="30"/>
      <c r="B33" s="12" t="s">
        <v>11</v>
      </c>
      <c r="C33" s="113" t="s">
        <v>244</v>
      </c>
      <c r="D33" s="20"/>
      <c r="E33" s="24"/>
      <c r="F33" s="52">
        <v>12.728999999999999</v>
      </c>
      <c r="G33" s="53">
        <v>12.808999999999999</v>
      </c>
      <c r="H33" s="53">
        <v>12.784000000000001</v>
      </c>
      <c r="I33" s="53">
        <v>12.744999999999999</v>
      </c>
      <c r="J33" s="53">
        <v>12.58</v>
      </c>
      <c r="K33" s="53">
        <v>12.781000000000001</v>
      </c>
      <c r="L33" s="53"/>
      <c r="M33" s="53"/>
      <c r="N33" s="2">
        <v>0</v>
      </c>
      <c r="AL33" s="40"/>
    </row>
    <row r="34" spans="1:51" outlineLevel="1" x14ac:dyDescent="0.2">
      <c r="A34" s="30"/>
      <c r="B34" s="11" t="s">
        <v>12</v>
      </c>
      <c r="C34" s="110"/>
      <c r="D34" s="19"/>
      <c r="E34" s="25"/>
      <c r="F34" s="6">
        <v>12.949</v>
      </c>
      <c r="G34" s="3">
        <v>12.978999999999999</v>
      </c>
      <c r="H34" s="3">
        <v>12.988</v>
      </c>
      <c r="I34" s="3">
        <v>12.916</v>
      </c>
      <c r="J34" s="3">
        <v>12.898</v>
      </c>
      <c r="K34" s="3">
        <v>13.115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114"/>
      <c r="D35" s="41" t="s">
        <v>79</v>
      </c>
      <c r="E35" s="9"/>
      <c r="F35" s="42" t="s">
        <v>83</v>
      </c>
      <c r="G35" s="43" t="s">
        <v>84</v>
      </c>
      <c r="H35" s="43" t="s">
        <v>85</v>
      </c>
      <c r="I35" s="43" t="s">
        <v>86</v>
      </c>
      <c r="J35" s="43" t="s">
        <v>87</v>
      </c>
      <c r="K35" s="43" t="s">
        <v>88</v>
      </c>
      <c r="L35" s="43"/>
      <c r="M35" s="43"/>
    </row>
    <row r="36" spans="1:51" s="28" customFormat="1" ht="15.75" x14ac:dyDescent="0.25">
      <c r="A36" s="4">
        <v>9</v>
      </c>
      <c r="B36" s="13" t="s">
        <v>89</v>
      </c>
      <c r="C36" s="108" t="s">
        <v>227</v>
      </c>
      <c r="D36" s="21">
        <v>277</v>
      </c>
      <c r="E36" s="26" t="s">
        <v>90</v>
      </c>
      <c r="F36" s="46">
        <v>46</v>
      </c>
      <c r="G36" s="4">
        <v>46</v>
      </c>
      <c r="H36" s="4">
        <v>46</v>
      </c>
      <c r="I36" s="4">
        <v>46</v>
      </c>
      <c r="J36" s="4">
        <v>47</v>
      </c>
      <c r="K36" s="4">
        <v>46</v>
      </c>
      <c r="L36" s="4"/>
      <c r="M36" s="4"/>
      <c r="N36" s="4" t="s">
        <v>91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109" t="s">
        <v>244</v>
      </c>
      <c r="D37" s="18"/>
      <c r="E37" s="23"/>
      <c r="F37" s="52">
        <v>12.893000000000001</v>
      </c>
      <c r="G37" s="53">
        <v>12.83</v>
      </c>
      <c r="H37" s="53">
        <v>12.72</v>
      </c>
      <c r="I37" s="53">
        <v>12.66</v>
      </c>
      <c r="J37" s="53">
        <v>12.736000000000001</v>
      </c>
      <c r="K37" s="53">
        <v>12.878</v>
      </c>
      <c r="L37" s="53"/>
      <c r="M37" s="53"/>
      <c r="N37" s="2">
        <v>0</v>
      </c>
      <c r="AP37" s="40"/>
    </row>
    <row r="38" spans="1:51" ht="12" customHeight="1" outlineLevel="1" x14ac:dyDescent="0.2">
      <c r="A38" s="30"/>
      <c r="B38" s="11" t="s">
        <v>12</v>
      </c>
      <c r="C38" s="110"/>
      <c r="D38" s="19"/>
      <c r="E38" s="25"/>
      <c r="F38" s="6">
        <v>13.268000000000001</v>
      </c>
      <c r="G38" s="3">
        <v>12.909000000000001</v>
      </c>
      <c r="H38" s="3">
        <v>13.144</v>
      </c>
      <c r="I38" s="3">
        <v>12.863</v>
      </c>
      <c r="J38" s="3">
        <v>12.859</v>
      </c>
      <c r="K38" s="3">
        <v>13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111"/>
      <c r="D39" s="41" t="s">
        <v>96</v>
      </c>
      <c r="E39" s="7"/>
      <c r="F39" s="42" t="s">
        <v>92</v>
      </c>
      <c r="G39" s="43" t="s">
        <v>31</v>
      </c>
      <c r="H39" s="43" t="s">
        <v>93</v>
      </c>
      <c r="I39" s="43" t="s">
        <v>94</v>
      </c>
      <c r="J39" s="43" t="s">
        <v>95</v>
      </c>
      <c r="K39" s="43" t="s">
        <v>78</v>
      </c>
      <c r="L39" s="43"/>
      <c r="M39" s="43"/>
    </row>
    <row r="40" spans="1:51" s="28" customFormat="1" ht="16.5" thickBot="1" x14ac:dyDescent="0.3">
      <c r="A40" s="5">
        <v>10</v>
      </c>
      <c r="B40" s="14" t="s">
        <v>97</v>
      </c>
      <c r="C40" s="112" t="s">
        <v>233</v>
      </c>
      <c r="D40" s="22">
        <v>277</v>
      </c>
      <c r="E40" s="27" t="s">
        <v>98</v>
      </c>
      <c r="F40" s="16">
        <v>46</v>
      </c>
      <c r="G40" s="17">
        <v>46</v>
      </c>
      <c r="H40" s="17">
        <v>46</v>
      </c>
      <c r="I40" s="17">
        <v>45</v>
      </c>
      <c r="J40" s="17">
        <v>47</v>
      </c>
      <c r="K40" s="47">
        <v>47</v>
      </c>
      <c r="L40" s="17"/>
      <c r="M40" s="17"/>
      <c r="N40" s="17" t="s">
        <v>99</v>
      </c>
    </row>
    <row r="41" spans="1:51" ht="12" customHeight="1" outlineLevel="1" x14ac:dyDescent="0.2">
      <c r="A41" s="30"/>
      <c r="B41" s="12" t="s">
        <v>11</v>
      </c>
      <c r="C41" s="113" t="s">
        <v>245</v>
      </c>
      <c r="D41" s="20"/>
      <c r="E41" s="24"/>
      <c r="F41" s="52">
        <v>12.923999999999999</v>
      </c>
      <c r="G41" s="53">
        <v>12.824999999999999</v>
      </c>
      <c r="H41" s="53">
        <v>12.817</v>
      </c>
      <c r="I41" s="53">
        <v>12.821</v>
      </c>
      <c r="J41" s="53">
        <v>12.724</v>
      </c>
      <c r="K41" s="53">
        <v>12.808</v>
      </c>
      <c r="L41" s="53"/>
      <c r="M41" s="53"/>
      <c r="N41" s="2">
        <v>0</v>
      </c>
      <c r="AT41" s="40"/>
    </row>
    <row r="42" spans="1:51" ht="12" customHeight="1" outlineLevel="1" x14ac:dyDescent="0.2">
      <c r="A42" s="30"/>
      <c r="B42" s="11" t="s">
        <v>12</v>
      </c>
      <c r="C42" s="110"/>
      <c r="D42" s="19"/>
      <c r="E42" s="25"/>
      <c r="F42" s="6">
        <v>13.039</v>
      </c>
      <c r="G42" s="3">
        <v>12.914</v>
      </c>
      <c r="H42" s="3">
        <v>13.164</v>
      </c>
      <c r="I42" s="3">
        <v>13.118</v>
      </c>
      <c r="J42" s="3">
        <v>12.84</v>
      </c>
      <c r="K42" s="3">
        <v>12.989000000000001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114"/>
      <c r="D43" s="41" t="s">
        <v>106</v>
      </c>
      <c r="E43" s="9"/>
      <c r="F43" s="42" t="s">
        <v>100</v>
      </c>
      <c r="G43" s="43" t="s">
        <v>101</v>
      </c>
      <c r="H43" s="43" t="s">
        <v>102</v>
      </c>
      <c r="I43" s="43" t="s">
        <v>103</v>
      </c>
      <c r="J43" s="43" t="s">
        <v>104</v>
      </c>
      <c r="K43" s="43" t="s">
        <v>105</v>
      </c>
      <c r="L43" s="43"/>
      <c r="M43" s="43"/>
    </row>
    <row r="44" spans="1:51" s="28" customFormat="1" ht="15.75" x14ac:dyDescent="0.25">
      <c r="A44" s="4">
        <v>11</v>
      </c>
      <c r="B44" s="13" t="s">
        <v>107</v>
      </c>
      <c r="C44" s="108" t="s">
        <v>243</v>
      </c>
      <c r="D44" s="21">
        <v>274</v>
      </c>
      <c r="E44" s="26" t="s">
        <v>108</v>
      </c>
      <c r="F44" s="15">
        <v>45</v>
      </c>
      <c r="G44" s="4">
        <v>46</v>
      </c>
      <c r="H44" s="48">
        <v>46</v>
      </c>
      <c r="I44" s="4">
        <v>45</v>
      </c>
      <c r="J44" s="4">
        <v>46</v>
      </c>
      <c r="K44" s="4">
        <v>46</v>
      </c>
      <c r="L44" s="4"/>
      <c r="M44" s="4"/>
      <c r="N44" s="4" t="s">
        <v>109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109" t="s">
        <v>247</v>
      </c>
      <c r="D45" s="18"/>
      <c r="E45" s="23"/>
      <c r="F45" s="52">
        <v>13.185</v>
      </c>
      <c r="G45" s="53">
        <v>12.884</v>
      </c>
      <c r="H45" s="53">
        <v>12.925000000000001</v>
      </c>
      <c r="I45" s="53">
        <v>12.996</v>
      </c>
      <c r="J45" s="53">
        <v>12.856</v>
      </c>
      <c r="K45" s="53">
        <v>12.93</v>
      </c>
      <c r="L45" s="53"/>
      <c r="M45" s="53"/>
      <c r="N45" s="2">
        <v>0</v>
      </c>
      <c r="AX45" s="40"/>
    </row>
    <row r="46" spans="1:51" outlineLevel="1" x14ac:dyDescent="0.2">
      <c r="A46" s="30"/>
      <c r="B46" s="11" t="s">
        <v>12</v>
      </c>
      <c r="C46" s="110"/>
      <c r="D46" s="19"/>
      <c r="E46" s="25"/>
      <c r="F46" s="6">
        <v>13.358000000000001</v>
      </c>
      <c r="G46" s="3">
        <v>13.05</v>
      </c>
      <c r="H46" s="3">
        <v>13.164</v>
      </c>
      <c r="I46" s="3">
        <v>13.266</v>
      </c>
      <c r="J46" s="3">
        <v>13.052</v>
      </c>
      <c r="K46" s="3">
        <v>13.076000000000001</v>
      </c>
      <c r="L46" s="3"/>
      <c r="M46" s="3"/>
      <c r="AY46" s="40"/>
    </row>
    <row r="47" spans="1:51" outlineLevel="1" x14ac:dyDescent="0.2">
      <c r="A47" s="30"/>
      <c r="B47" s="1" t="s">
        <v>13</v>
      </c>
      <c r="C47" s="111"/>
      <c r="D47" s="41" t="s">
        <v>24</v>
      </c>
      <c r="E47" s="7"/>
      <c r="F47" s="42" t="s">
        <v>110</v>
      </c>
      <c r="G47" s="43" t="s">
        <v>111</v>
      </c>
      <c r="H47" s="43" t="s">
        <v>112</v>
      </c>
      <c r="I47" s="43" t="s">
        <v>113</v>
      </c>
      <c r="J47" s="43" t="s">
        <v>114</v>
      </c>
      <c r="K47" s="43" t="s">
        <v>115</v>
      </c>
      <c r="L47" s="43"/>
      <c r="M47" s="43"/>
    </row>
    <row r="48" spans="1:51" s="28" customFormat="1" ht="16.5" thickBot="1" x14ac:dyDescent="0.3">
      <c r="A48" s="5">
        <v>12</v>
      </c>
      <c r="B48" s="14" t="s">
        <v>116</v>
      </c>
      <c r="C48" s="112" t="s">
        <v>235</v>
      </c>
      <c r="D48" s="22">
        <v>273</v>
      </c>
      <c r="E48" s="27" t="s">
        <v>117</v>
      </c>
      <c r="F48" s="16">
        <v>44</v>
      </c>
      <c r="G48" s="17">
        <v>46</v>
      </c>
      <c r="H48" s="17">
        <v>45</v>
      </c>
      <c r="I48" s="17">
        <v>46</v>
      </c>
      <c r="J48" s="47">
        <v>46</v>
      </c>
      <c r="K48" s="17">
        <v>46</v>
      </c>
      <c r="L48" s="17"/>
      <c r="M48" s="17"/>
      <c r="N48" s="17" t="s">
        <v>118</v>
      </c>
    </row>
    <row r="49" spans="1:67" outlineLevel="1" x14ac:dyDescent="0.2">
      <c r="A49" s="30"/>
      <c r="B49" s="12" t="s">
        <v>11</v>
      </c>
      <c r="C49" s="113" t="s">
        <v>248</v>
      </c>
      <c r="D49" s="20"/>
      <c r="E49" s="24"/>
      <c r="F49" s="52">
        <v>13.085000000000001</v>
      </c>
      <c r="G49" s="53">
        <v>13.019</v>
      </c>
      <c r="H49" s="53">
        <v>12.994999999999999</v>
      </c>
      <c r="I49" s="53">
        <v>12.983000000000001</v>
      </c>
      <c r="J49" s="53">
        <v>12.746</v>
      </c>
      <c r="K49" s="53">
        <v>12.935</v>
      </c>
      <c r="L49" s="53"/>
      <c r="M49" s="53"/>
      <c r="N49" s="2">
        <v>0</v>
      </c>
      <c r="BB49" s="40"/>
    </row>
    <row r="50" spans="1:67" outlineLevel="1" x14ac:dyDescent="0.2">
      <c r="A50" s="30"/>
      <c r="B50" s="11" t="s">
        <v>12</v>
      </c>
      <c r="C50" s="110"/>
      <c r="D50" s="19"/>
      <c r="E50" s="25"/>
      <c r="F50" s="6">
        <v>13.632999999999999</v>
      </c>
      <c r="G50" s="3">
        <v>13.195</v>
      </c>
      <c r="H50" s="3">
        <v>13.233000000000001</v>
      </c>
      <c r="I50" s="3">
        <v>13.212</v>
      </c>
      <c r="J50" s="3">
        <v>13.057</v>
      </c>
      <c r="K50" s="3">
        <v>13.074999999999999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114"/>
      <c r="D51" s="41" t="s">
        <v>125</v>
      </c>
      <c r="E51" s="9"/>
      <c r="F51" s="42" t="s">
        <v>119</v>
      </c>
      <c r="G51" s="43" t="s">
        <v>120</v>
      </c>
      <c r="H51" s="43" t="s">
        <v>121</v>
      </c>
      <c r="I51" s="43" t="s">
        <v>122</v>
      </c>
      <c r="J51" s="43" t="s">
        <v>123</v>
      </c>
      <c r="K51" s="43" t="s">
        <v>124</v>
      </c>
      <c r="L51" s="43"/>
      <c r="M51" s="43"/>
    </row>
    <row r="52" spans="1:67" s="28" customFormat="1" ht="15.75" x14ac:dyDescent="0.25">
      <c r="A52" s="4">
        <v>13</v>
      </c>
      <c r="B52" s="13" t="s">
        <v>126</v>
      </c>
      <c r="C52" s="108" t="s">
        <v>227</v>
      </c>
      <c r="D52" s="21">
        <v>271</v>
      </c>
      <c r="E52" s="26" t="s">
        <v>127</v>
      </c>
      <c r="F52" s="46">
        <v>46</v>
      </c>
      <c r="G52" s="4">
        <v>46</v>
      </c>
      <c r="H52" s="4">
        <v>45</v>
      </c>
      <c r="I52" s="4">
        <v>45</v>
      </c>
      <c r="J52" s="4">
        <v>44</v>
      </c>
      <c r="K52" s="4">
        <v>45</v>
      </c>
      <c r="L52" s="4"/>
      <c r="M52" s="4"/>
      <c r="N52" s="4" t="s">
        <v>128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109" t="s">
        <v>244</v>
      </c>
      <c r="D53" s="18"/>
      <c r="E53" s="23"/>
      <c r="F53" s="52">
        <v>13.042</v>
      </c>
      <c r="G53" s="53">
        <v>12.973000000000001</v>
      </c>
      <c r="H53" s="53">
        <v>13.066000000000001</v>
      </c>
      <c r="I53" s="53">
        <v>13.157999999999999</v>
      </c>
      <c r="J53" s="53">
        <v>13.27</v>
      </c>
      <c r="K53" s="53">
        <v>13.372</v>
      </c>
      <c r="L53" s="53"/>
      <c r="M53" s="53"/>
      <c r="N53" s="2">
        <v>0</v>
      </c>
      <c r="BF53" s="40"/>
    </row>
    <row r="54" spans="1:67" outlineLevel="1" x14ac:dyDescent="0.2">
      <c r="A54" s="30"/>
      <c r="B54" s="11" t="s">
        <v>12</v>
      </c>
      <c r="C54" s="110"/>
      <c r="D54" s="19"/>
      <c r="E54" s="25"/>
      <c r="F54" s="6">
        <v>13.182</v>
      </c>
      <c r="G54" s="3">
        <v>13.146000000000001</v>
      </c>
      <c r="H54" s="3">
        <v>13.244999999999999</v>
      </c>
      <c r="I54" s="3">
        <v>13.368</v>
      </c>
      <c r="J54" s="3">
        <v>13.484</v>
      </c>
      <c r="K54" s="3">
        <v>13.526999999999999</v>
      </c>
      <c r="L54" s="3"/>
      <c r="M54" s="3"/>
      <c r="BG54" s="40"/>
    </row>
    <row r="55" spans="1:67" outlineLevel="1" x14ac:dyDescent="0.2">
      <c r="A55" s="30"/>
      <c r="B55" s="1" t="s">
        <v>13</v>
      </c>
      <c r="C55" s="111"/>
      <c r="D55" s="41" t="s">
        <v>133</v>
      </c>
      <c r="E55" s="7"/>
      <c r="F55" s="42" t="s">
        <v>129</v>
      </c>
      <c r="G55" s="43" t="s">
        <v>130</v>
      </c>
      <c r="H55" s="43" t="s">
        <v>131</v>
      </c>
      <c r="I55" s="43" t="s">
        <v>120</v>
      </c>
      <c r="J55" s="43" t="s">
        <v>114</v>
      </c>
      <c r="K55" s="43" t="s">
        <v>132</v>
      </c>
      <c r="L55" s="43"/>
      <c r="M55" s="43"/>
    </row>
    <row r="56" spans="1:67" s="28" customFormat="1" ht="16.5" thickBot="1" x14ac:dyDescent="0.3">
      <c r="A56" s="5">
        <v>14</v>
      </c>
      <c r="B56" s="14" t="s">
        <v>134</v>
      </c>
      <c r="C56" s="112" t="s">
        <v>227</v>
      </c>
      <c r="D56" s="22">
        <v>270</v>
      </c>
      <c r="E56" s="27" t="s">
        <v>135</v>
      </c>
      <c r="F56" s="16">
        <v>45</v>
      </c>
      <c r="G56" s="17">
        <v>45</v>
      </c>
      <c r="H56" s="17">
        <v>45</v>
      </c>
      <c r="I56" s="47">
        <v>45</v>
      </c>
      <c r="J56" s="17">
        <v>45</v>
      </c>
      <c r="K56" s="17">
        <v>45</v>
      </c>
      <c r="L56" s="17"/>
      <c r="M56" s="17"/>
      <c r="N56" s="17" t="s">
        <v>136</v>
      </c>
    </row>
    <row r="57" spans="1:67" outlineLevel="1" x14ac:dyDescent="0.2">
      <c r="A57" s="30"/>
      <c r="B57" s="12" t="s">
        <v>11</v>
      </c>
      <c r="C57" s="113" t="s">
        <v>244</v>
      </c>
      <c r="D57" s="20"/>
      <c r="E57" s="24"/>
      <c r="F57" s="52">
        <v>13.016</v>
      </c>
      <c r="G57" s="53">
        <v>12.984</v>
      </c>
      <c r="H57" s="53">
        <v>13.11</v>
      </c>
      <c r="I57" s="53">
        <v>13.034000000000001</v>
      </c>
      <c r="J57" s="53">
        <v>13.074</v>
      </c>
      <c r="K57" s="53">
        <v>12.999000000000001</v>
      </c>
      <c r="L57" s="53"/>
      <c r="M57" s="53"/>
      <c r="N57" s="2">
        <v>0</v>
      </c>
      <c r="BJ57" s="40"/>
    </row>
    <row r="58" spans="1:67" outlineLevel="1" x14ac:dyDescent="0.2">
      <c r="A58" s="30"/>
      <c r="B58" s="11" t="s">
        <v>12</v>
      </c>
      <c r="C58" s="110"/>
      <c r="D58" s="19"/>
      <c r="E58" s="25"/>
      <c r="F58" s="6">
        <v>13.323</v>
      </c>
      <c r="G58" s="3">
        <v>13.27</v>
      </c>
      <c r="H58" s="3">
        <v>13.461</v>
      </c>
      <c r="I58" s="3">
        <v>13.558999999999999</v>
      </c>
      <c r="J58" s="3">
        <v>13.308999999999999</v>
      </c>
      <c r="K58" s="3">
        <v>13.257999999999999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114"/>
      <c r="D59" s="41" t="s">
        <v>143</v>
      </c>
      <c r="E59" s="9"/>
      <c r="F59" s="42" t="s">
        <v>137</v>
      </c>
      <c r="G59" s="43" t="s">
        <v>138</v>
      </c>
      <c r="H59" s="43" t="s">
        <v>139</v>
      </c>
      <c r="I59" s="43" t="s">
        <v>140</v>
      </c>
      <c r="J59" s="43" t="s">
        <v>141</v>
      </c>
      <c r="K59" s="43" t="s">
        <v>142</v>
      </c>
      <c r="L59" s="43"/>
      <c r="M59" s="43"/>
    </row>
    <row r="60" spans="1:67" s="28" customFormat="1" ht="15.75" x14ac:dyDescent="0.25">
      <c r="A60" s="4">
        <v>15</v>
      </c>
      <c r="B60" s="13" t="s">
        <v>144</v>
      </c>
      <c r="C60" s="108" t="s">
        <v>233</v>
      </c>
      <c r="D60" s="21">
        <v>269</v>
      </c>
      <c r="E60" s="26" t="s">
        <v>145</v>
      </c>
      <c r="F60" s="15">
        <v>45</v>
      </c>
      <c r="G60" s="4">
        <v>45</v>
      </c>
      <c r="H60" s="4">
        <v>45</v>
      </c>
      <c r="I60" s="4">
        <v>43</v>
      </c>
      <c r="J60" s="4">
        <v>45</v>
      </c>
      <c r="K60" s="48">
        <v>46</v>
      </c>
      <c r="L60" s="4"/>
      <c r="M60" s="4"/>
      <c r="N60" s="4" t="s">
        <v>146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109" t="s">
        <v>245</v>
      </c>
      <c r="D61" s="18"/>
      <c r="E61" s="23"/>
      <c r="F61" s="52">
        <v>12.96</v>
      </c>
      <c r="G61" s="53">
        <v>13.07</v>
      </c>
      <c r="H61" s="53">
        <v>13.119</v>
      </c>
      <c r="I61" s="53">
        <v>13.007999999999999</v>
      </c>
      <c r="J61" s="53">
        <v>13.153</v>
      </c>
      <c r="K61" s="53">
        <v>12.965999999999999</v>
      </c>
      <c r="L61" s="53"/>
      <c r="M61" s="53"/>
      <c r="N61" s="2">
        <v>0</v>
      </c>
      <c r="BN61" s="40"/>
    </row>
    <row r="62" spans="1:67" outlineLevel="1" x14ac:dyDescent="0.2">
      <c r="A62" s="30"/>
      <c r="B62" s="11" t="s">
        <v>12</v>
      </c>
      <c r="C62" s="110"/>
      <c r="D62" s="19"/>
      <c r="E62" s="25"/>
      <c r="F62" s="6">
        <v>13.263999999999999</v>
      </c>
      <c r="G62" s="3">
        <v>13.375</v>
      </c>
      <c r="H62" s="3">
        <v>13.422000000000001</v>
      </c>
      <c r="I62" s="3">
        <v>13.683</v>
      </c>
      <c r="J62" s="3">
        <v>13.521000000000001</v>
      </c>
      <c r="K62" s="3">
        <v>13.217000000000001</v>
      </c>
      <c r="L62" s="3"/>
      <c r="M62" s="3"/>
      <c r="BO62" s="40"/>
    </row>
    <row r="63" spans="1:67" outlineLevel="1" x14ac:dyDescent="0.2">
      <c r="A63" s="30"/>
      <c r="B63" s="1" t="s">
        <v>13</v>
      </c>
      <c r="C63" s="111"/>
      <c r="D63" s="41" t="s">
        <v>153</v>
      </c>
      <c r="E63" s="7"/>
      <c r="F63" s="42" t="s">
        <v>147</v>
      </c>
      <c r="G63" s="43" t="s">
        <v>148</v>
      </c>
      <c r="H63" s="43" t="s">
        <v>149</v>
      </c>
      <c r="I63" s="43" t="s">
        <v>150</v>
      </c>
      <c r="J63" s="43" t="s">
        <v>151</v>
      </c>
      <c r="K63" s="43" t="s">
        <v>152</v>
      </c>
      <c r="L63" s="43"/>
      <c r="M63" s="43"/>
    </row>
    <row r="64" spans="1:67" s="28" customFormat="1" ht="16.5" thickBot="1" x14ac:dyDescent="0.3">
      <c r="A64" s="5">
        <v>16</v>
      </c>
      <c r="B64" s="14" t="s">
        <v>154</v>
      </c>
      <c r="C64" s="112" t="s">
        <v>227</v>
      </c>
      <c r="D64" s="22">
        <v>268</v>
      </c>
      <c r="E64" s="27" t="s">
        <v>155</v>
      </c>
      <c r="F64" s="49">
        <v>45</v>
      </c>
      <c r="G64" s="17">
        <v>45</v>
      </c>
      <c r="H64" s="17">
        <v>44</v>
      </c>
      <c r="I64" s="17">
        <v>45</v>
      </c>
      <c r="J64" s="17">
        <v>45</v>
      </c>
      <c r="K64" s="17">
        <v>44</v>
      </c>
      <c r="L64" s="17"/>
      <c r="M64" s="17"/>
      <c r="N64" s="17" t="s">
        <v>156</v>
      </c>
    </row>
    <row r="65" spans="1:71" outlineLevel="1" x14ac:dyDescent="0.2">
      <c r="A65" s="30"/>
      <c r="B65" s="12" t="s">
        <v>11</v>
      </c>
      <c r="C65" s="113" t="s">
        <v>244</v>
      </c>
      <c r="D65" s="20"/>
      <c r="E65" s="24"/>
      <c r="F65" s="52">
        <v>13.212999999999999</v>
      </c>
      <c r="G65" s="53">
        <v>13.212999999999999</v>
      </c>
      <c r="H65" s="53">
        <v>13.119</v>
      </c>
      <c r="I65" s="53">
        <v>13.115</v>
      </c>
      <c r="J65" s="53">
        <v>13.023999999999999</v>
      </c>
      <c r="K65" s="53">
        <v>13.247</v>
      </c>
      <c r="L65" s="53"/>
      <c r="M65" s="53"/>
      <c r="N65" s="2">
        <v>0</v>
      </c>
      <c r="BR65" s="40"/>
    </row>
    <row r="66" spans="1:71" outlineLevel="1" x14ac:dyDescent="0.2">
      <c r="A66" s="30"/>
      <c r="B66" s="11" t="s">
        <v>12</v>
      </c>
      <c r="C66" s="110"/>
      <c r="D66" s="19"/>
      <c r="E66" s="25"/>
      <c r="F66" s="6">
        <v>13.433999999999999</v>
      </c>
      <c r="G66" s="3">
        <v>13.452999999999999</v>
      </c>
      <c r="H66" s="3">
        <v>13.436999999999999</v>
      </c>
      <c r="I66" s="3">
        <v>13.526</v>
      </c>
      <c r="J66" s="3">
        <v>13.276</v>
      </c>
      <c r="K66" s="3">
        <v>13.472</v>
      </c>
      <c r="L66" s="3"/>
      <c r="M66" s="3"/>
      <c r="BS66" s="40"/>
    </row>
    <row r="67" spans="1:71" s="28" customFormat="1" ht="13.5" outlineLevel="1" thickBot="1" x14ac:dyDescent="0.25">
      <c r="A67" s="30"/>
      <c r="B67" s="8" t="s">
        <v>13</v>
      </c>
      <c r="C67" s="114"/>
      <c r="D67" s="41" t="s">
        <v>61</v>
      </c>
      <c r="E67" s="9"/>
      <c r="F67" s="42" t="s">
        <v>157</v>
      </c>
      <c r="G67" s="43" t="s">
        <v>158</v>
      </c>
      <c r="H67" s="43" t="s">
        <v>159</v>
      </c>
      <c r="I67" s="43" t="s">
        <v>160</v>
      </c>
      <c r="J67" s="43" t="s">
        <v>161</v>
      </c>
      <c r="K67" s="43" t="s">
        <v>162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ht="15.75" x14ac:dyDescent="0.25">
      <c r="A68" s="4">
        <v>17</v>
      </c>
      <c r="B68" s="13" t="s">
        <v>163</v>
      </c>
      <c r="C68" s="108" t="s">
        <v>227</v>
      </c>
      <c r="D68" s="21">
        <v>268</v>
      </c>
      <c r="E68" s="26" t="s">
        <v>164</v>
      </c>
      <c r="F68" s="15">
        <v>44</v>
      </c>
      <c r="G68" s="48">
        <v>45</v>
      </c>
      <c r="H68" s="4">
        <v>46</v>
      </c>
      <c r="I68" s="4">
        <v>44</v>
      </c>
      <c r="J68" s="4">
        <v>46</v>
      </c>
      <c r="K68" s="4">
        <v>43</v>
      </c>
      <c r="L68" s="4"/>
      <c r="M68" s="4"/>
      <c r="N68" s="4" t="s">
        <v>165</v>
      </c>
      <c r="O68" s="28"/>
      <c r="P68" s="28"/>
      <c r="Q68" s="28"/>
    </row>
    <row r="69" spans="1:71" ht="12" customHeight="1" outlineLevel="1" x14ac:dyDescent="0.2">
      <c r="A69" s="30"/>
      <c r="B69" s="10" t="s">
        <v>11</v>
      </c>
      <c r="C69" s="109" t="s">
        <v>244</v>
      </c>
      <c r="D69" s="18"/>
      <c r="E69" s="23"/>
      <c r="F69" s="52">
        <v>13.2</v>
      </c>
      <c r="G69" s="53">
        <v>13.015000000000001</v>
      </c>
      <c r="H69" s="53">
        <v>13</v>
      </c>
      <c r="I69" s="53">
        <v>13.121</v>
      </c>
      <c r="J69" s="53">
        <v>12.955</v>
      </c>
      <c r="K69" s="53">
        <v>13.089</v>
      </c>
      <c r="L69" s="53"/>
      <c r="M69" s="53"/>
      <c r="N69" s="2">
        <v>0</v>
      </c>
      <c r="AP69" s="40"/>
    </row>
    <row r="70" spans="1:71" ht="12" customHeight="1" outlineLevel="1" x14ac:dyDescent="0.2">
      <c r="A70" s="30"/>
      <c r="B70" s="11" t="s">
        <v>12</v>
      </c>
      <c r="C70" s="110"/>
      <c r="D70" s="19"/>
      <c r="E70" s="25"/>
      <c r="F70" s="6">
        <v>13.67</v>
      </c>
      <c r="G70" s="3">
        <v>13.429</v>
      </c>
      <c r="H70" s="3">
        <v>13.218999999999999</v>
      </c>
      <c r="I70" s="3">
        <v>13.416</v>
      </c>
      <c r="J70" s="3">
        <v>13.233000000000001</v>
      </c>
      <c r="K70" s="3">
        <v>13.606999999999999</v>
      </c>
      <c r="L70" s="3"/>
      <c r="M70" s="3"/>
      <c r="AQ70" s="40"/>
    </row>
    <row r="71" spans="1:71" ht="12" customHeight="1" outlineLevel="1" thickBot="1" x14ac:dyDescent="0.25">
      <c r="A71" s="30"/>
      <c r="B71" s="1" t="s">
        <v>13</v>
      </c>
      <c r="C71" s="111"/>
      <c r="D71" s="41" t="s">
        <v>143</v>
      </c>
      <c r="E71" s="7"/>
      <c r="F71" s="42" t="s">
        <v>166</v>
      </c>
      <c r="G71" s="43" t="s">
        <v>167</v>
      </c>
      <c r="H71" s="43" t="s">
        <v>168</v>
      </c>
      <c r="I71" s="43" t="s">
        <v>169</v>
      </c>
      <c r="J71" s="43" t="s">
        <v>170</v>
      </c>
      <c r="K71" s="43" t="s">
        <v>171</v>
      </c>
      <c r="L71" s="43"/>
      <c r="M71" s="43"/>
    </row>
    <row r="72" spans="1:71" s="28" customFormat="1" ht="16.5" thickBot="1" x14ac:dyDescent="0.3">
      <c r="A72" s="5">
        <v>18</v>
      </c>
      <c r="B72" s="13" t="s">
        <v>179</v>
      </c>
      <c r="C72" s="108" t="s">
        <v>242</v>
      </c>
      <c r="D72" s="21">
        <v>252</v>
      </c>
      <c r="E72" s="26" t="s">
        <v>180</v>
      </c>
      <c r="F72" s="46">
        <v>42</v>
      </c>
      <c r="G72" s="4">
        <v>42</v>
      </c>
      <c r="H72" s="4">
        <v>43</v>
      </c>
      <c r="I72" s="4">
        <v>41</v>
      </c>
      <c r="J72" s="4">
        <v>43</v>
      </c>
      <c r="K72" s="4">
        <v>41</v>
      </c>
      <c r="L72" s="17"/>
      <c r="M72" s="17"/>
      <c r="N72" s="17" t="s">
        <v>173</v>
      </c>
    </row>
    <row r="73" spans="1:71" ht="12" customHeight="1" outlineLevel="1" x14ac:dyDescent="0.2">
      <c r="A73" s="30"/>
      <c r="B73" s="10" t="s">
        <v>11</v>
      </c>
      <c r="C73" s="109" t="s">
        <v>246</v>
      </c>
      <c r="D73" s="18"/>
      <c r="E73" s="23"/>
      <c r="F73" s="52">
        <v>13.763</v>
      </c>
      <c r="G73" s="53">
        <v>13.602</v>
      </c>
      <c r="H73" s="53">
        <v>13.622999999999999</v>
      </c>
      <c r="I73" s="53">
        <v>13.63</v>
      </c>
      <c r="J73" s="53">
        <v>13.352</v>
      </c>
      <c r="K73" s="53">
        <v>13.824</v>
      </c>
      <c r="L73" s="53"/>
      <c r="M73" s="53"/>
      <c r="N73" s="2">
        <v>0</v>
      </c>
      <c r="AT73" s="40"/>
    </row>
    <row r="74" spans="1:71" ht="12" customHeight="1" outlineLevel="1" x14ac:dyDescent="0.2">
      <c r="A74" s="30"/>
      <c r="B74" s="11" t="s">
        <v>12</v>
      </c>
      <c r="C74" s="110"/>
      <c r="D74" s="19"/>
      <c r="E74" s="25"/>
      <c r="F74" s="6">
        <v>14.401999999999999</v>
      </c>
      <c r="G74" s="3">
        <v>14.221</v>
      </c>
      <c r="H74" s="3">
        <v>14.191000000000001</v>
      </c>
      <c r="I74" s="3">
        <v>14.619</v>
      </c>
      <c r="J74" s="3">
        <v>13.907</v>
      </c>
      <c r="K74" s="3">
        <v>14.382999999999999</v>
      </c>
      <c r="L74" s="3"/>
      <c r="M74" s="3"/>
      <c r="AU74" s="40"/>
    </row>
    <row r="75" spans="1:71" ht="12" customHeight="1" outlineLevel="1" thickBot="1" x14ac:dyDescent="0.25">
      <c r="A75" s="30"/>
      <c r="B75" s="1" t="s">
        <v>13</v>
      </c>
      <c r="C75" s="111"/>
      <c r="D75" s="41" t="s">
        <v>188</v>
      </c>
      <c r="E75" s="7"/>
      <c r="F75" s="42" t="s">
        <v>182</v>
      </c>
      <c r="G75" s="43" t="s">
        <v>183</v>
      </c>
      <c r="H75" s="43" t="s">
        <v>184</v>
      </c>
      <c r="I75" s="43" t="s">
        <v>185</v>
      </c>
      <c r="J75" s="43" t="s">
        <v>186</v>
      </c>
      <c r="K75" s="43" t="s">
        <v>187</v>
      </c>
      <c r="L75" s="43"/>
      <c r="M75" s="43"/>
    </row>
    <row r="76" spans="1:71" s="28" customFormat="1" ht="16.5" thickBot="1" x14ac:dyDescent="0.3">
      <c r="A76" s="4">
        <v>19</v>
      </c>
      <c r="B76" s="14" t="s">
        <v>189</v>
      </c>
      <c r="C76" s="112" t="s">
        <v>235</v>
      </c>
      <c r="D76" s="22">
        <v>251</v>
      </c>
      <c r="E76" s="27" t="s">
        <v>190</v>
      </c>
      <c r="F76" s="16">
        <v>40</v>
      </c>
      <c r="G76" s="17">
        <v>42</v>
      </c>
      <c r="H76" s="17">
        <v>42</v>
      </c>
      <c r="I76" s="17">
        <v>42</v>
      </c>
      <c r="J76" s="47">
        <v>43</v>
      </c>
      <c r="K76" s="17">
        <v>42</v>
      </c>
      <c r="L76" s="4"/>
      <c r="M76" s="4"/>
      <c r="N76" s="4" t="s">
        <v>181</v>
      </c>
      <c r="R76" s="30"/>
      <c r="S76" s="30"/>
      <c r="T76" s="30"/>
      <c r="U76" s="30"/>
      <c r="V76" s="30"/>
    </row>
    <row r="77" spans="1:71" outlineLevel="1" x14ac:dyDescent="0.2">
      <c r="A77" s="30"/>
      <c r="B77" s="12" t="s">
        <v>11</v>
      </c>
      <c r="C77" s="113" t="s">
        <v>248</v>
      </c>
      <c r="D77" s="20"/>
      <c r="E77" s="24"/>
      <c r="F77" s="52">
        <v>14.071999999999999</v>
      </c>
      <c r="G77" s="53">
        <v>13.862</v>
      </c>
      <c r="H77" s="53">
        <v>13.816000000000001</v>
      </c>
      <c r="I77" s="53">
        <v>13.957000000000001</v>
      </c>
      <c r="J77" s="53">
        <v>13.685</v>
      </c>
      <c r="K77" s="53">
        <v>13.984999999999999</v>
      </c>
      <c r="L77" s="53"/>
      <c r="M77" s="53"/>
      <c r="N77" s="2">
        <v>0</v>
      </c>
      <c r="AX77" s="40"/>
    </row>
    <row r="78" spans="1:71" outlineLevel="1" x14ac:dyDescent="0.2">
      <c r="A78" s="30"/>
      <c r="B78" s="11" t="s">
        <v>12</v>
      </c>
      <c r="C78" s="110"/>
      <c r="D78" s="19"/>
      <c r="E78" s="25"/>
      <c r="F78" s="6">
        <v>14.971</v>
      </c>
      <c r="G78" s="3">
        <v>14.209</v>
      </c>
      <c r="H78" s="3">
        <v>14.289</v>
      </c>
      <c r="I78" s="3">
        <v>14.346</v>
      </c>
      <c r="J78" s="3">
        <v>13.973000000000001</v>
      </c>
      <c r="K78" s="3">
        <v>14.452</v>
      </c>
      <c r="L78" s="3"/>
      <c r="M78" s="3"/>
      <c r="AY78" s="40"/>
    </row>
    <row r="79" spans="1:71" ht="13.5" outlineLevel="1" thickBot="1" x14ac:dyDescent="0.25">
      <c r="A79" s="30"/>
      <c r="B79" s="8" t="s">
        <v>13</v>
      </c>
      <c r="C79" s="114"/>
      <c r="D79" s="41" t="s">
        <v>143</v>
      </c>
      <c r="E79" s="9"/>
      <c r="F79" s="42" t="s">
        <v>192</v>
      </c>
      <c r="G79" s="43" t="s">
        <v>193</v>
      </c>
      <c r="H79" s="43" t="s">
        <v>194</v>
      </c>
      <c r="I79" s="43" t="s">
        <v>195</v>
      </c>
      <c r="J79" s="43" t="s">
        <v>196</v>
      </c>
      <c r="K79" s="43" t="s">
        <v>197</v>
      </c>
      <c r="L79" s="43"/>
      <c r="M79" s="43"/>
    </row>
    <row r="80" spans="1:71" s="28" customFormat="1" ht="16.5" thickBot="1" x14ac:dyDescent="0.3">
      <c r="A80" s="5">
        <v>20</v>
      </c>
      <c r="B80" s="13" t="s">
        <v>198</v>
      </c>
      <c r="C80" s="108" t="s">
        <v>227</v>
      </c>
      <c r="D80" s="21">
        <v>241</v>
      </c>
      <c r="E80" s="26" t="s">
        <v>108</v>
      </c>
      <c r="F80" s="15">
        <v>39</v>
      </c>
      <c r="G80" s="4">
        <v>42</v>
      </c>
      <c r="H80" s="48">
        <v>42</v>
      </c>
      <c r="I80" s="4">
        <v>38</v>
      </c>
      <c r="J80" s="4">
        <v>41</v>
      </c>
      <c r="K80" s="4">
        <v>39</v>
      </c>
      <c r="L80" s="17"/>
      <c r="M80" s="17"/>
      <c r="N80" s="17" t="s">
        <v>191</v>
      </c>
    </row>
    <row r="81" spans="1:67" outlineLevel="1" x14ac:dyDescent="0.2">
      <c r="A81" s="30"/>
      <c r="B81" s="10" t="s">
        <v>11</v>
      </c>
      <c r="C81" s="109" t="s">
        <v>244</v>
      </c>
      <c r="D81" s="18"/>
      <c r="E81" s="23"/>
      <c r="F81" s="52">
        <v>14.185</v>
      </c>
      <c r="G81" s="53">
        <v>13.401</v>
      </c>
      <c r="H81" s="53">
        <v>13.529</v>
      </c>
      <c r="I81" s="53">
        <v>13.997</v>
      </c>
      <c r="J81" s="53">
        <v>13.393000000000001</v>
      </c>
      <c r="K81" s="53">
        <v>14.05</v>
      </c>
      <c r="L81" s="53"/>
      <c r="M81" s="53"/>
      <c r="N81" s="2">
        <v>0</v>
      </c>
      <c r="BB81" s="40"/>
    </row>
    <row r="82" spans="1:67" outlineLevel="1" x14ac:dyDescent="0.2">
      <c r="A82" s="30"/>
      <c r="B82" s="11" t="s">
        <v>12</v>
      </c>
      <c r="C82" s="110"/>
      <c r="D82" s="19"/>
      <c r="E82" s="25"/>
      <c r="F82" s="6">
        <v>15.462</v>
      </c>
      <c r="G82" s="3">
        <v>14.342000000000001</v>
      </c>
      <c r="H82" s="3">
        <v>14.311999999999999</v>
      </c>
      <c r="I82" s="3">
        <v>15.909000000000001</v>
      </c>
      <c r="J82" s="3">
        <v>14.614000000000001</v>
      </c>
      <c r="K82" s="3">
        <v>15.374000000000001</v>
      </c>
      <c r="L82" s="3"/>
      <c r="M82" s="3"/>
      <c r="BC82" s="40"/>
    </row>
    <row r="83" spans="1:67" ht="13.5" outlineLevel="1" thickBot="1" x14ac:dyDescent="0.25">
      <c r="A83" s="30"/>
      <c r="B83" s="1" t="s">
        <v>13</v>
      </c>
      <c r="C83" s="111"/>
      <c r="D83" s="41" t="s">
        <v>206</v>
      </c>
      <c r="E83" s="7"/>
      <c r="F83" s="42" t="s">
        <v>200</v>
      </c>
      <c r="G83" s="43" t="s">
        <v>201</v>
      </c>
      <c r="H83" s="43" t="s">
        <v>202</v>
      </c>
      <c r="I83" s="43" t="s">
        <v>203</v>
      </c>
      <c r="J83" s="43" t="s">
        <v>204</v>
      </c>
      <c r="K83" s="43" t="s">
        <v>205</v>
      </c>
      <c r="L83" s="43"/>
      <c r="M83" s="43"/>
    </row>
    <row r="84" spans="1:67" s="28" customFormat="1" ht="16.5" thickBot="1" x14ac:dyDescent="0.3">
      <c r="A84" s="4">
        <v>21</v>
      </c>
      <c r="B84" s="59" t="s">
        <v>172</v>
      </c>
      <c r="C84" s="115" t="s">
        <v>233</v>
      </c>
      <c r="D84" s="60">
        <v>266</v>
      </c>
      <c r="E84" s="61" t="s">
        <v>108</v>
      </c>
      <c r="F84" s="62">
        <v>45</v>
      </c>
      <c r="G84" s="63">
        <v>44</v>
      </c>
      <c r="H84" s="64">
        <v>41</v>
      </c>
      <c r="I84" s="64">
        <v>45</v>
      </c>
      <c r="J84" s="64">
        <v>46</v>
      </c>
      <c r="K84" s="64">
        <v>45</v>
      </c>
      <c r="L84" s="4"/>
      <c r="M84" s="4"/>
      <c r="N84" s="4" t="s">
        <v>199</v>
      </c>
      <c r="O84" s="65" t="s">
        <v>209</v>
      </c>
      <c r="R84" s="30"/>
      <c r="S84" s="30"/>
      <c r="T84" s="30"/>
      <c r="U84" s="30"/>
      <c r="V84" s="30"/>
    </row>
    <row r="85" spans="1:67" outlineLevel="1" x14ac:dyDescent="0.2">
      <c r="A85" s="30"/>
      <c r="B85" s="12" t="s">
        <v>11</v>
      </c>
      <c r="C85" s="113" t="s">
        <v>245</v>
      </c>
      <c r="D85" s="20"/>
      <c r="E85" s="24"/>
      <c r="F85" s="52">
        <v>13.092000000000001</v>
      </c>
      <c r="G85" s="53">
        <v>13.209</v>
      </c>
      <c r="H85" s="53">
        <v>13.313000000000001</v>
      </c>
      <c r="I85" s="53">
        <v>12.858000000000001</v>
      </c>
      <c r="J85" s="53">
        <v>12.911</v>
      </c>
      <c r="K85" s="53">
        <v>12.945</v>
      </c>
      <c r="L85" s="53"/>
      <c r="M85" s="53"/>
      <c r="N85" s="2">
        <v>0</v>
      </c>
      <c r="BF85" s="40"/>
    </row>
    <row r="86" spans="1:67" outlineLevel="1" x14ac:dyDescent="0.2">
      <c r="A86" s="30"/>
      <c r="B86" s="11" t="s">
        <v>12</v>
      </c>
      <c r="C86" s="110"/>
      <c r="D86" s="19"/>
      <c r="E86" s="25"/>
      <c r="F86" s="6">
        <v>13.31</v>
      </c>
      <c r="G86" s="3">
        <v>13.744</v>
      </c>
      <c r="H86" s="3">
        <v>14.077</v>
      </c>
      <c r="I86" s="3">
        <v>13.413</v>
      </c>
      <c r="J86" s="3">
        <v>13.066000000000001</v>
      </c>
      <c r="K86" s="3">
        <v>13.194000000000001</v>
      </c>
      <c r="L86" s="3"/>
      <c r="M86" s="3"/>
      <c r="BG86" s="40"/>
    </row>
    <row r="87" spans="1:67" outlineLevel="1" x14ac:dyDescent="0.2">
      <c r="A87" s="30"/>
      <c r="B87" s="8" t="s">
        <v>13</v>
      </c>
      <c r="C87" s="114"/>
      <c r="D87" s="41" t="s">
        <v>61</v>
      </c>
      <c r="E87" s="9"/>
      <c r="F87" s="42" t="s">
        <v>174</v>
      </c>
      <c r="G87" s="43" t="s">
        <v>175</v>
      </c>
      <c r="H87" s="43" t="s">
        <v>176</v>
      </c>
      <c r="I87" s="43" t="s">
        <v>177</v>
      </c>
      <c r="J87" s="43" t="s">
        <v>77</v>
      </c>
      <c r="K87" s="43" t="s">
        <v>178</v>
      </c>
      <c r="L87" s="43"/>
      <c r="M87" s="43"/>
    </row>
    <row r="88" spans="1:67" outlineLevel="1" x14ac:dyDescent="0.2">
      <c r="A88" s="30"/>
      <c r="L88" s="2"/>
      <c r="M88" s="2"/>
      <c r="N88" s="2"/>
      <c r="BJ88" s="40"/>
    </row>
    <row r="89" spans="1:67" outlineLevel="1" x14ac:dyDescent="0.2">
      <c r="A89" s="30"/>
      <c r="L89" s="3"/>
      <c r="M89" s="3"/>
      <c r="BK89" s="40"/>
    </row>
    <row r="90" spans="1:67" outlineLevel="1" x14ac:dyDescent="0.2">
      <c r="A90" s="30"/>
      <c r="L90" s="43"/>
      <c r="M90" s="43"/>
    </row>
    <row r="91" spans="1:67" s="28" customFormat="1" x14ac:dyDescent="0.2">
      <c r="A91" s="50" t="s">
        <v>207</v>
      </c>
      <c r="B91" s="30"/>
      <c r="C91" s="106"/>
      <c r="D91" s="33"/>
      <c r="E91" s="33"/>
      <c r="F91" s="30"/>
      <c r="G91" s="30"/>
      <c r="H91" s="30"/>
      <c r="I91" s="30"/>
      <c r="J91" s="51" t="s">
        <v>208</v>
      </c>
      <c r="K91" s="30"/>
      <c r="L91" s="30"/>
      <c r="M91" s="30"/>
    </row>
    <row r="92" spans="1:67" outlineLevel="1" x14ac:dyDescent="0.2">
      <c r="A92" s="28"/>
      <c r="B92" s="30"/>
      <c r="BN92" s="40"/>
    </row>
    <row r="93" spans="1:67" outlineLevel="1" x14ac:dyDescent="0.2">
      <c r="A93" s="28"/>
      <c r="B93" s="30"/>
      <c r="BO93" s="40"/>
    </row>
    <row r="94" spans="1:67" outlineLevel="1" x14ac:dyDescent="0.2">
      <c r="A94" s="28"/>
      <c r="B94" s="30"/>
    </row>
    <row r="95" spans="1:67" ht="12" customHeight="1" outlineLevel="1" x14ac:dyDescent="0.2">
      <c r="A95" s="28"/>
      <c r="B95" s="30"/>
      <c r="P95" s="28"/>
      <c r="Q95" s="28"/>
      <c r="AP95" s="40"/>
    </row>
    <row r="96" spans="1:67" ht="12" customHeight="1" outlineLevel="1" x14ac:dyDescent="0.2">
      <c r="A96" s="28"/>
      <c r="B96" s="30"/>
      <c r="P96" s="28"/>
      <c r="Q96" s="28"/>
      <c r="AQ96" s="40"/>
    </row>
    <row r="97" spans="1:47" ht="12" customHeight="1" outlineLevel="1" x14ac:dyDescent="0.2">
      <c r="A97" s="28"/>
      <c r="B97" s="30"/>
      <c r="P97" s="28"/>
      <c r="Q97" s="28"/>
    </row>
    <row r="98" spans="1:47" s="28" customFormat="1" x14ac:dyDescent="0.2">
      <c r="B98" s="30"/>
      <c r="C98" s="106"/>
      <c r="D98" s="33"/>
      <c r="E98" s="33"/>
      <c r="F98" s="30"/>
      <c r="G98" s="30"/>
      <c r="H98" s="30"/>
      <c r="I98" s="30"/>
      <c r="J98" s="30"/>
      <c r="K98" s="30"/>
      <c r="L98" s="30"/>
      <c r="M98" s="30"/>
    </row>
    <row r="99" spans="1:47" ht="12" customHeight="1" outlineLevel="1" x14ac:dyDescent="0.2">
      <c r="A99" s="28"/>
      <c r="B99" s="30"/>
      <c r="P99" s="28"/>
      <c r="Q99" s="28"/>
      <c r="AT99" s="40"/>
    </row>
    <row r="100" spans="1:47" ht="12" customHeight="1" outlineLevel="1" x14ac:dyDescent="0.2">
      <c r="A100" s="28"/>
      <c r="B100" s="30"/>
      <c r="P100" s="28"/>
      <c r="Q100" s="28"/>
      <c r="AU100" s="40"/>
    </row>
  </sheetData>
  <phoneticPr fontId="0" type="noConversion"/>
  <hyperlinks>
    <hyperlink ref="J91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34" r:id="rId6" name="Label1">
          <controlPr defaultSize="0" print="0" autoLine="0" r:id="rId7">
            <anchor moveWithCells="1">
              <from>
                <xdr:col>1</xdr:col>
                <xdr:colOff>0</xdr:colOff>
                <xdr:row>100</xdr:row>
                <xdr:rowOff>0</xdr:rowOff>
              </from>
              <to>
                <xdr:col>3</xdr:col>
                <xdr:colOff>266700</xdr:colOff>
                <xdr:row>102</xdr:row>
                <xdr:rowOff>76200</xdr:rowOff>
              </to>
            </anchor>
          </controlPr>
        </control>
      </mc:Choice>
      <mc:Fallback>
        <control shapeId="1034" r:id="rId6" name="Label1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print="0" autoLine="0" r:id="rId9">
            <anchor moveWithCells="1">
              <from>
                <xdr:col>5</xdr:col>
                <xdr:colOff>571500</xdr:colOff>
                <xdr:row>97</xdr:row>
                <xdr:rowOff>0</xdr:rowOff>
              </from>
              <to>
                <xdr:col>7</xdr:col>
                <xdr:colOff>114300</xdr:colOff>
                <xdr:row>98</xdr:row>
                <xdr:rowOff>85725</xdr:rowOff>
              </to>
            </anchor>
          </controlPr>
        </control>
      </mc:Choice>
      <mc:Fallback>
        <control shapeId="1027" r:id="rId8" name="CommandButton3"/>
      </mc:Fallback>
    </mc:AlternateContent>
    <mc:AlternateContent xmlns:mc="http://schemas.openxmlformats.org/markup-compatibility/2006">
      <mc:Choice Requires="x14">
        <control shapeId="1026" r:id="rId10" name="CommandButton2">
          <controlPr defaultSize="0" print="0" autoLine="0" r:id="rId11">
            <anchor moveWithCells="1">
              <from>
                <xdr:col>3</xdr:col>
                <xdr:colOff>428625</xdr:colOff>
                <xdr:row>97</xdr:row>
                <xdr:rowOff>0</xdr:rowOff>
              </from>
              <to>
                <xdr:col>5</xdr:col>
                <xdr:colOff>123825</xdr:colOff>
                <xdr:row>98</xdr:row>
                <xdr:rowOff>85725</xdr:rowOff>
              </to>
            </anchor>
          </controlPr>
        </control>
      </mc:Choice>
      <mc:Fallback>
        <control shapeId="1026" r:id="rId10" name="CommandButton2"/>
      </mc:Fallback>
    </mc:AlternateContent>
    <mc:AlternateContent xmlns:mc="http://schemas.openxmlformats.org/markup-compatibility/2006">
      <mc:Choice Requires="x14">
        <control shapeId="102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97</xdr:row>
                <xdr:rowOff>0</xdr:rowOff>
              </from>
              <to>
                <xdr:col>1</xdr:col>
                <xdr:colOff>1019175</xdr:colOff>
                <xdr:row>98</xdr:row>
                <xdr:rowOff>85725</xdr:rowOff>
              </to>
            </anchor>
          </controlPr>
        </control>
      </mc:Choice>
      <mc:Fallback>
        <control shapeId="1025" r:id="rId1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27"/>
  <sheetViews>
    <sheetView workbookViewId="0">
      <selection activeCell="D8" sqref="D8"/>
    </sheetView>
  </sheetViews>
  <sheetFormatPr baseColWidth="10" defaultColWidth="9.140625" defaultRowHeight="12.75" x14ac:dyDescent="0.2"/>
  <cols>
    <col min="3" max="3" width="20" bestFit="1" customWidth="1"/>
    <col min="4" max="4" width="10.7109375" bestFit="1" customWidth="1"/>
    <col min="5" max="5" width="17.7109375" bestFit="1" customWidth="1"/>
    <col min="6" max="6" width="7.140625" bestFit="1" customWidth="1"/>
    <col min="7" max="7" width="7.85546875" bestFit="1" customWidth="1"/>
    <col min="8" max="8" width="6" bestFit="1" customWidth="1"/>
    <col min="9" max="9" width="7.5703125" bestFit="1" customWidth="1"/>
    <col min="10" max="10" width="11.5703125" bestFit="1" customWidth="1"/>
    <col min="11" max="11" width="11.85546875" bestFit="1" customWidth="1"/>
    <col min="12" max="12" width="7.7109375" bestFit="1" customWidth="1"/>
    <col min="13" max="13" width="8" bestFit="1" customWidth="1"/>
    <col min="14" max="14" width="16.140625" bestFit="1" customWidth="1"/>
    <col min="15" max="15" width="5.85546875" bestFit="1" customWidth="1"/>
    <col min="16" max="16" width="5.5703125" bestFit="1" customWidth="1"/>
    <col min="17" max="17" width="10" bestFit="1" customWidth="1"/>
    <col min="18" max="18" width="13.7109375" bestFit="1" customWidth="1"/>
  </cols>
  <sheetData>
    <row r="1" spans="1:18" ht="16.5" thickBot="1" x14ac:dyDescent="0.25">
      <c r="A1" s="66"/>
      <c r="B1" s="66"/>
      <c r="C1" s="67" t="s">
        <v>210</v>
      </c>
      <c r="D1" s="67" t="s">
        <v>211</v>
      </c>
      <c r="E1" s="67" t="s">
        <v>212</v>
      </c>
      <c r="F1" s="67" t="s">
        <v>213</v>
      </c>
      <c r="G1" s="68" t="s">
        <v>214</v>
      </c>
      <c r="H1" s="68" t="s">
        <v>215</v>
      </c>
      <c r="I1" s="69" t="s">
        <v>216</v>
      </c>
      <c r="J1" s="69" t="s">
        <v>217</v>
      </c>
      <c r="K1" s="69" t="s">
        <v>218</v>
      </c>
      <c r="L1" s="69" t="s">
        <v>219</v>
      </c>
      <c r="M1" s="67" t="s">
        <v>220</v>
      </c>
      <c r="N1" s="67" t="s">
        <v>221</v>
      </c>
      <c r="O1" s="70" t="s">
        <v>222</v>
      </c>
      <c r="P1" s="67" t="s">
        <v>223</v>
      </c>
      <c r="Q1" s="67" t="s">
        <v>224</v>
      </c>
      <c r="R1" s="71" t="s">
        <v>225</v>
      </c>
    </row>
    <row r="2" spans="1:18" ht="15" x14ac:dyDescent="0.25">
      <c r="A2" s="72">
        <v>1</v>
      </c>
      <c r="B2" s="73">
        <v>1</v>
      </c>
      <c r="C2" s="101" t="s">
        <v>17</v>
      </c>
      <c r="D2" s="74" t="s">
        <v>226</v>
      </c>
      <c r="E2" s="74" t="s">
        <v>227</v>
      </c>
      <c r="F2" s="74" t="s">
        <v>228</v>
      </c>
      <c r="G2" s="75">
        <v>19.100000000000001</v>
      </c>
      <c r="H2" s="75">
        <v>74.400000000000006</v>
      </c>
      <c r="I2" s="74" t="s">
        <v>229</v>
      </c>
      <c r="J2" s="74" t="s">
        <v>230</v>
      </c>
      <c r="K2" s="74" t="s">
        <v>231</v>
      </c>
      <c r="L2" s="74">
        <v>11</v>
      </c>
      <c r="M2" s="74">
        <v>23</v>
      </c>
      <c r="N2" s="74" t="s">
        <v>232</v>
      </c>
      <c r="O2" s="76">
        <v>-2.2999999999999998</v>
      </c>
      <c r="P2" s="74">
        <v>9300</v>
      </c>
      <c r="Q2" s="74">
        <v>264</v>
      </c>
      <c r="R2" s="77">
        <f t="shared" ref="R2:R9" si="0">M2/L2*P2</f>
        <v>19445.45</v>
      </c>
    </row>
    <row r="3" spans="1:18" ht="15" x14ac:dyDescent="0.25">
      <c r="A3" s="78">
        <v>2</v>
      </c>
      <c r="B3" s="79">
        <v>2</v>
      </c>
      <c r="C3" s="102" t="s">
        <v>97</v>
      </c>
      <c r="D3" s="80" t="s">
        <v>226</v>
      </c>
      <c r="E3" s="80" t="s">
        <v>233</v>
      </c>
      <c r="F3" s="80" t="s">
        <v>228</v>
      </c>
      <c r="G3" s="81">
        <v>19.600000000000001</v>
      </c>
      <c r="H3" s="81">
        <v>74.3</v>
      </c>
      <c r="I3" s="80" t="s">
        <v>229</v>
      </c>
      <c r="J3" s="80" t="s">
        <v>234</v>
      </c>
      <c r="K3" s="80" t="s">
        <v>231</v>
      </c>
      <c r="L3" s="80">
        <v>11</v>
      </c>
      <c r="M3" s="80">
        <v>24</v>
      </c>
      <c r="N3" s="80" t="s">
        <v>232</v>
      </c>
      <c r="O3" s="82">
        <v>-3.1</v>
      </c>
      <c r="P3" s="80">
        <v>9240</v>
      </c>
      <c r="Q3" s="80">
        <v>172</v>
      </c>
      <c r="R3" s="83">
        <f t="shared" si="0"/>
        <v>20160</v>
      </c>
    </row>
    <row r="4" spans="1:18" ht="15" x14ac:dyDescent="0.25">
      <c r="A4" s="78">
        <v>3</v>
      </c>
      <c r="B4" s="79">
        <v>3</v>
      </c>
      <c r="C4" s="102" t="s">
        <v>172</v>
      </c>
      <c r="D4" s="80" t="s">
        <v>226</v>
      </c>
      <c r="E4" s="80" t="s">
        <v>233</v>
      </c>
      <c r="F4" s="80" t="s">
        <v>228</v>
      </c>
      <c r="G4" s="81">
        <v>19.600000000000001</v>
      </c>
      <c r="H4" s="81">
        <v>76</v>
      </c>
      <c r="I4" s="80" t="s">
        <v>229</v>
      </c>
      <c r="J4" s="80" t="s">
        <v>234</v>
      </c>
      <c r="K4" s="80" t="s">
        <v>230</v>
      </c>
      <c r="L4" s="80">
        <v>11</v>
      </c>
      <c r="M4" s="80">
        <v>23</v>
      </c>
      <c r="N4" s="80" t="s">
        <v>232</v>
      </c>
      <c r="O4" s="82">
        <v>-3</v>
      </c>
      <c r="P4" s="84">
        <v>9500</v>
      </c>
      <c r="Q4" s="80">
        <v>240</v>
      </c>
      <c r="R4" s="83">
        <f t="shared" si="0"/>
        <v>19863.64</v>
      </c>
    </row>
    <row r="5" spans="1:18" ht="15" x14ac:dyDescent="0.25">
      <c r="A5" s="78">
        <v>4</v>
      </c>
      <c r="B5" s="79">
        <v>4</v>
      </c>
      <c r="C5" s="102" t="s">
        <v>116</v>
      </c>
      <c r="D5" s="80" t="s">
        <v>226</v>
      </c>
      <c r="E5" s="80" t="s">
        <v>235</v>
      </c>
      <c r="F5" s="80" t="s">
        <v>228</v>
      </c>
      <c r="G5" s="81">
        <v>21.5</v>
      </c>
      <c r="H5" s="81">
        <v>78.099999999999994</v>
      </c>
      <c r="I5" s="80" t="s">
        <v>229</v>
      </c>
      <c r="J5" s="80" t="s">
        <v>234</v>
      </c>
      <c r="K5" s="80" t="s">
        <v>231</v>
      </c>
      <c r="L5" s="80">
        <v>11</v>
      </c>
      <c r="M5" s="80">
        <v>23</v>
      </c>
      <c r="N5" s="80" t="s">
        <v>232</v>
      </c>
      <c r="O5" s="82">
        <v>-3.3</v>
      </c>
      <c r="P5" s="80">
        <v>9450</v>
      </c>
      <c r="Q5" s="80">
        <v>264</v>
      </c>
      <c r="R5" s="83">
        <f t="shared" si="0"/>
        <v>19759.09</v>
      </c>
    </row>
    <row r="6" spans="1:18" ht="15" x14ac:dyDescent="0.25">
      <c r="A6" s="78">
        <v>5</v>
      </c>
      <c r="B6" s="79">
        <v>5</v>
      </c>
      <c r="C6" s="102" t="s">
        <v>25</v>
      </c>
      <c r="D6" s="80" t="s">
        <v>226</v>
      </c>
      <c r="E6" s="80" t="s">
        <v>227</v>
      </c>
      <c r="F6" s="80" t="s">
        <v>228</v>
      </c>
      <c r="G6" s="81">
        <v>19.100000000000001</v>
      </c>
      <c r="H6" s="81">
        <v>72</v>
      </c>
      <c r="I6" s="80" t="s">
        <v>229</v>
      </c>
      <c r="J6" s="80" t="s">
        <v>234</v>
      </c>
      <c r="K6" s="80" t="s">
        <v>230</v>
      </c>
      <c r="L6" s="80">
        <v>11</v>
      </c>
      <c r="M6" s="80">
        <v>23</v>
      </c>
      <c r="N6" s="80" t="s">
        <v>232</v>
      </c>
      <c r="O6" s="82">
        <v>-2.4</v>
      </c>
      <c r="P6" s="80">
        <v>9480</v>
      </c>
      <c r="Q6" s="80">
        <v>264</v>
      </c>
      <c r="R6" s="83">
        <f t="shared" si="0"/>
        <v>19821.82</v>
      </c>
    </row>
    <row r="7" spans="1:18" ht="15" x14ac:dyDescent="0.25">
      <c r="A7" s="78">
        <v>6</v>
      </c>
      <c r="B7" s="79">
        <v>6</v>
      </c>
      <c r="C7" s="102" t="s">
        <v>52</v>
      </c>
      <c r="D7" s="80" t="s">
        <v>226</v>
      </c>
      <c r="E7" s="80" t="s">
        <v>236</v>
      </c>
      <c r="F7" s="80" t="s">
        <v>228</v>
      </c>
      <c r="G7" s="81">
        <v>20.6</v>
      </c>
      <c r="H7" s="81">
        <v>74</v>
      </c>
      <c r="I7" s="80" t="s">
        <v>229</v>
      </c>
      <c r="J7" s="80" t="s">
        <v>234</v>
      </c>
      <c r="K7" s="80" t="s">
        <v>231</v>
      </c>
      <c r="L7" s="80">
        <v>11</v>
      </c>
      <c r="M7" s="80">
        <v>23</v>
      </c>
      <c r="N7" s="80" t="s">
        <v>232</v>
      </c>
      <c r="O7" s="82">
        <v>-2.8</v>
      </c>
      <c r="P7" s="84">
        <v>9500</v>
      </c>
      <c r="Q7" s="80">
        <v>212</v>
      </c>
      <c r="R7" s="83">
        <f t="shared" si="0"/>
        <v>19863.64</v>
      </c>
    </row>
    <row r="8" spans="1:18" ht="15" x14ac:dyDescent="0.25">
      <c r="A8" s="78" t="s">
        <v>237</v>
      </c>
      <c r="B8" s="79">
        <v>7</v>
      </c>
      <c r="C8" s="102" t="s">
        <v>43</v>
      </c>
      <c r="D8" s="80" t="s">
        <v>226</v>
      </c>
      <c r="E8" s="80" t="s">
        <v>227</v>
      </c>
      <c r="F8" s="80" t="s">
        <v>228</v>
      </c>
      <c r="G8" s="81">
        <v>19.100000000000001</v>
      </c>
      <c r="H8" s="81">
        <v>75.5</v>
      </c>
      <c r="I8" s="80" t="s">
        <v>229</v>
      </c>
      <c r="J8" s="80" t="s">
        <v>234</v>
      </c>
      <c r="K8" s="80" t="s">
        <v>238</v>
      </c>
      <c r="L8" s="80">
        <v>11</v>
      </c>
      <c r="M8" s="80">
        <v>23</v>
      </c>
      <c r="N8" s="80" t="s">
        <v>239</v>
      </c>
      <c r="O8" s="82">
        <v>-2.1</v>
      </c>
      <c r="P8" s="80">
        <v>9270</v>
      </c>
      <c r="Q8" s="80">
        <v>204</v>
      </c>
      <c r="R8" s="83">
        <f t="shared" si="0"/>
        <v>19382.73</v>
      </c>
    </row>
    <row r="9" spans="1:18" ht="15.75" thickBot="1" x14ac:dyDescent="0.3">
      <c r="A9" s="85" t="s">
        <v>240</v>
      </c>
      <c r="B9" s="86">
        <v>8</v>
      </c>
      <c r="C9" s="103"/>
      <c r="D9" s="87" t="s">
        <v>226</v>
      </c>
      <c r="E9" s="87"/>
      <c r="F9" s="87" t="s">
        <v>228</v>
      </c>
      <c r="G9" s="88"/>
      <c r="H9" s="88"/>
      <c r="I9" s="87"/>
      <c r="J9" s="87"/>
      <c r="K9" s="87"/>
      <c r="L9" s="87"/>
      <c r="M9" s="87"/>
      <c r="N9" s="87"/>
      <c r="O9" s="89"/>
      <c r="P9" s="87"/>
      <c r="Q9" s="87"/>
      <c r="R9" s="90" t="e">
        <f t="shared" si="0"/>
        <v>#DIV/0!</v>
      </c>
    </row>
    <row r="10" spans="1:18" ht="15.75" thickBot="1" x14ac:dyDescent="0.3">
      <c r="A10" s="91"/>
      <c r="B10" s="79"/>
      <c r="C10" s="102"/>
      <c r="D10" s="80"/>
      <c r="E10" s="80"/>
      <c r="F10" s="80"/>
      <c r="G10" s="81"/>
      <c r="H10" s="81"/>
      <c r="I10" s="80"/>
      <c r="J10" s="80"/>
      <c r="K10" s="80"/>
      <c r="L10" s="80"/>
      <c r="M10" s="80"/>
      <c r="N10" s="80"/>
      <c r="O10" s="82"/>
      <c r="P10" s="80"/>
      <c r="Q10" s="80"/>
      <c r="R10" s="81"/>
    </row>
    <row r="11" spans="1:18" ht="15" x14ac:dyDescent="0.25">
      <c r="A11" s="72">
        <v>1</v>
      </c>
      <c r="B11" s="73">
        <v>9</v>
      </c>
      <c r="C11" s="101" t="s">
        <v>89</v>
      </c>
      <c r="D11" s="74" t="s">
        <v>226</v>
      </c>
      <c r="E11" s="74" t="s">
        <v>227</v>
      </c>
      <c r="F11" s="74" t="s">
        <v>228</v>
      </c>
      <c r="G11" s="75">
        <v>19.2</v>
      </c>
      <c r="H11" s="75">
        <v>75.900000000000006</v>
      </c>
      <c r="I11" s="74" t="s">
        <v>229</v>
      </c>
      <c r="J11" s="74" t="s">
        <v>230</v>
      </c>
      <c r="K11" s="74" t="s">
        <v>231</v>
      </c>
      <c r="L11" s="74">
        <v>11</v>
      </c>
      <c r="M11" s="74">
        <v>23</v>
      </c>
      <c r="N11" s="74" t="s">
        <v>232</v>
      </c>
      <c r="O11" s="76">
        <v>-1.7</v>
      </c>
      <c r="P11" s="92">
        <v>9500</v>
      </c>
      <c r="Q11" s="74">
        <v>276</v>
      </c>
      <c r="R11" s="77">
        <f t="shared" ref="R11:R27" si="1">M11/L11*P11</f>
        <v>19863.64</v>
      </c>
    </row>
    <row r="12" spans="1:18" ht="15" x14ac:dyDescent="0.25">
      <c r="A12" s="78">
        <v>2</v>
      </c>
      <c r="B12" s="79">
        <v>10</v>
      </c>
      <c r="C12" s="102" t="s">
        <v>80</v>
      </c>
      <c r="D12" s="80" t="s">
        <v>226</v>
      </c>
      <c r="E12" s="80" t="s">
        <v>227</v>
      </c>
      <c r="F12" s="80" t="s">
        <v>228</v>
      </c>
      <c r="G12" s="81">
        <v>19</v>
      </c>
      <c r="H12" s="81">
        <v>74</v>
      </c>
      <c r="I12" s="80" t="s">
        <v>229</v>
      </c>
      <c r="J12" s="80" t="s">
        <v>234</v>
      </c>
      <c r="K12" s="80" t="s">
        <v>231</v>
      </c>
      <c r="L12" s="80">
        <v>11</v>
      </c>
      <c r="M12" s="80">
        <v>23</v>
      </c>
      <c r="N12" s="80" t="s">
        <v>232</v>
      </c>
      <c r="O12" s="82">
        <v>-2.2999999999999998</v>
      </c>
      <c r="P12" s="80">
        <v>9420</v>
      </c>
      <c r="Q12" s="80">
        <v>260</v>
      </c>
      <c r="R12" s="83">
        <f t="shared" si="1"/>
        <v>19696.36</v>
      </c>
    </row>
    <row r="13" spans="1:18" ht="15" x14ac:dyDescent="0.25">
      <c r="A13" s="78">
        <v>3</v>
      </c>
      <c r="B13" s="79">
        <v>11</v>
      </c>
      <c r="C13" s="102" t="s">
        <v>34</v>
      </c>
      <c r="D13" s="80" t="s">
        <v>226</v>
      </c>
      <c r="E13" s="80" t="s">
        <v>227</v>
      </c>
      <c r="F13" s="80" t="s">
        <v>228</v>
      </c>
      <c r="G13" s="81">
        <v>19.100000000000001</v>
      </c>
      <c r="H13" s="81">
        <v>72.599999999999994</v>
      </c>
      <c r="I13" s="80" t="s">
        <v>229</v>
      </c>
      <c r="J13" s="80" t="s">
        <v>234</v>
      </c>
      <c r="K13" s="80" t="s">
        <v>231</v>
      </c>
      <c r="L13" s="80">
        <v>11</v>
      </c>
      <c r="M13" s="80">
        <v>23</v>
      </c>
      <c r="N13" s="80" t="s">
        <v>232</v>
      </c>
      <c r="O13" s="82">
        <v>-2.2999999999999998</v>
      </c>
      <c r="P13" s="80">
        <v>9270</v>
      </c>
      <c r="Q13" s="80">
        <v>288</v>
      </c>
      <c r="R13" s="83">
        <f t="shared" si="1"/>
        <v>19382.73</v>
      </c>
    </row>
    <row r="14" spans="1:18" ht="15" x14ac:dyDescent="0.25">
      <c r="A14" s="78">
        <v>4</v>
      </c>
      <c r="B14" s="79">
        <v>12</v>
      </c>
      <c r="C14" s="102" t="s">
        <v>70</v>
      </c>
      <c r="D14" s="80" t="s">
        <v>226</v>
      </c>
      <c r="E14" s="80" t="s">
        <v>227</v>
      </c>
      <c r="F14" s="80" t="s">
        <v>228</v>
      </c>
      <c r="G14" s="81">
        <v>19</v>
      </c>
      <c r="H14" s="81">
        <v>74.5</v>
      </c>
      <c r="I14" s="80" t="s">
        <v>229</v>
      </c>
      <c r="J14" s="80" t="s">
        <v>234</v>
      </c>
      <c r="K14" s="80" t="s">
        <v>231</v>
      </c>
      <c r="L14" s="80">
        <v>11</v>
      </c>
      <c r="M14" s="80">
        <v>23</v>
      </c>
      <c r="N14" s="80" t="s">
        <v>232</v>
      </c>
      <c r="O14" s="82">
        <v>-2.2999999999999998</v>
      </c>
      <c r="P14" s="80">
        <v>9090</v>
      </c>
      <c r="Q14" s="80">
        <v>228</v>
      </c>
      <c r="R14" s="83">
        <f t="shared" si="1"/>
        <v>19006.36</v>
      </c>
    </row>
    <row r="15" spans="1:18" ht="15" x14ac:dyDescent="0.25">
      <c r="A15" s="78">
        <v>5</v>
      </c>
      <c r="B15" s="79">
        <v>13</v>
      </c>
      <c r="C15" s="102" t="s">
        <v>107</v>
      </c>
      <c r="D15" s="80" t="s">
        <v>226</v>
      </c>
      <c r="E15" s="80" t="s">
        <v>241</v>
      </c>
      <c r="F15" s="80" t="s">
        <v>228</v>
      </c>
      <c r="G15" s="81">
        <v>19</v>
      </c>
      <c r="H15" s="81">
        <v>74.099999999999994</v>
      </c>
      <c r="I15" s="80" t="s">
        <v>229</v>
      </c>
      <c r="J15" s="80" t="s">
        <v>234</v>
      </c>
      <c r="K15" s="80" t="s">
        <v>231</v>
      </c>
      <c r="L15" s="80">
        <v>11</v>
      </c>
      <c r="M15" s="80">
        <v>23</v>
      </c>
      <c r="N15" s="80" t="s">
        <v>232</v>
      </c>
      <c r="O15" s="82">
        <v>-2.7</v>
      </c>
      <c r="P15" s="80">
        <v>9450</v>
      </c>
      <c r="Q15" s="80">
        <v>212</v>
      </c>
      <c r="R15" s="83">
        <f t="shared" si="1"/>
        <v>19759.09</v>
      </c>
    </row>
    <row r="16" spans="1:18" ht="15" x14ac:dyDescent="0.25">
      <c r="A16" s="78">
        <v>6</v>
      </c>
      <c r="B16" s="79">
        <v>14</v>
      </c>
      <c r="C16" s="102" t="s">
        <v>62</v>
      </c>
      <c r="D16" s="80" t="s">
        <v>226</v>
      </c>
      <c r="E16" s="80" t="s">
        <v>227</v>
      </c>
      <c r="F16" s="80" t="s">
        <v>228</v>
      </c>
      <c r="G16" s="81">
        <v>19.100000000000001</v>
      </c>
      <c r="H16" s="81">
        <v>75.3</v>
      </c>
      <c r="I16" s="80" t="s">
        <v>229</v>
      </c>
      <c r="J16" s="80" t="s">
        <v>234</v>
      </c>
      <c r="K16" s="80" t="s">
        <v>231</v>
      </c>
      <c r="L16" s="80">
        <v>11</v>
      </c>
      <c r="M16" s="80">
        <v>24</v>
      </c>
      <c r="N16" s="80" t="s">
        <v>232</v>
      </c>
      <c r="O16" s="82">
        <v>-2.1</v>
      </c>
      <c r="P16" s="84">
        <v>9500</v>
      </c>
      <c r="Q16" s="80">
        <v>288</v>
      </c>
      <c r="R16" s="83">
        <f t="shared" si="1"/>
        <v>20727.27</v>
      </c>
    </row>
    <row r="17" spans="1:18" ht="15" x14ac:dyDescent="0.25">
      <c r="A17" s="78" t="s">
        <v>237</v>
      </c>
      <c r="B17" s="79">
        <v>15</v>
      </c>
      <c r="C17" s="102" t="s">
        <v>126</v>
      </c>
      <c r="D17" s="80" t="s">
        <v>226</v>
      </c>
      <c r="E17" s="80" t="s">
        <v>227</v>
      </c>
      <c r="F17" s="80" t="s">
        <v>228</v>
      </c>
      <c r="G17" s="81">
        <v>19.2</v>
      </c>
      <c r="H17" s="81">
        <v>74.5</v>
      </c>
      <c r="I17" s="80" t="s">
        <v>229</v>
      </c>
      <c r="J17" s="80" t="s">
        <v>234</v>
      </c>
      <c r="K17" s="80" t="s">
        <v>230</v>
      </c>
      <c r="L17" s="80">
        <v>11</v>
      </c>
      <c r="M17" s="80">
        <v>23</v>
      </c>
      <c r="N17" s="80" t="s">
        <v>239</v>
      </c>
      <c r="O17" s="82">
        <v>-1.6</v>
      </c>
      <c r="P17" s="80">
        <v>9330</v>
      </c>
      <c r="Q17" s="80">
        <v>216</v>
      </c>
      <c r="R17" s="83">
        <f t="shared" si="1"/>
        <v>19508.18</v>
      </c>
    </row>
    <row r="18" spans="1:18" ht="15.75" thickBot="1" x14ac:dyDescent="0.3">
      <c r="A18" s="85" t="s">
        <v>240</v>
      </c>
      <c r="B18" s="86">
        <v>16</v>
      </c>
      <c r="C18" s="104"/>
      <c r="D18" s="87" t="s">
        <v>226</v>
      </c>
      <c r="E18" s="87"/>
      <c r="F18" s="87" t="s">
        <v>228</v>
      </c>
      <c r="G18" s="88"/>
      <c r="H18" s="88"/>
      <c r="I18" s="87"/>
      <c r="J18" s="87"/>
      <c r="K18" s="87"/>
      <c r="L18" s="87"/>
      <c r="M18" s="87"/>
      <c r="N18" s="87"/>
      <c r="O18" s="89"/>
      <c r="P18" s="87"/>
      <c r="Q18" s="87"/>
      <c r="R18" s="90" t="e">
        <f t="shared" si="1"/>
        <v>#DIV/0!</v>
      </c>
    </row>
    <row r="19" spans="1:18" ht="15.75" thickBot="1" x14ac:dyDescent="0.3">
      <c r="A19" s="91"/>
      <c r="B19" s="79"/>
      <c r="C19" s="102"/>
      <c r="D19" s="80"/>
      <c r="E19" s="80"/>
      <c r="F19" s="80"/>
      <c r="G19" s="81"/>
      <c r="H19" s="81"/>
      <c r="I19" s="80"/>
      <c r="J19" s="80"/>
      <c r="K19" s="80"/>
      <c r="L19" s="80"/>
      <c r="M19" s="80"/>
      <c r="N19" s="80"/>
      <c r="O19" s="82"/>
      <c r="P19" s="80"/>
      <c r="Q19" s="80"/>
      <c r="R19" s="81"/>
    </row>
    <row r="20" spans="1:18" ht="15" x14ac:dyDescent="0.25">
      <c r="A20" s="72">
        <v>1</v>
      </c>
      <c r="B20" s="73">
        <v>17</v>
      </c>
      <c r="C20" s="105" t="s">
        <v>179</v>
      </c>
      <c r="D20" s="74" t="s">
        <v>226</v>
      </c>
      <c r="E20" s="74" t="s">
        <v>236</v>
      </c>
      <c r="F20" s="74" t="s">
        <v>228</v>
      </c>
      <c r="G20" s="94">
        <v>21.5</v>
      </c>
      <c r="H20" s="94">
        <v>73.3</v>
      </c>
      <c r="I20" s="74" t="s">
        <v>229</v>
      </c>
      <c r="J20" s="74" t="s">
        <v>234</v>
      </c>
      <c r="K20" s="74" t="s">
        <v>231</v>
      </c>
      <c r="L20" s="95">
        <v>11</v>
      </c>
      <c r="M20" s="95">
        <v>23</v>
      </c>
      <c r="N20" s="74" t="s">
        <v>232</v>
      </c>
      <c r="O20" s="96">
        <v>-2.8</v>
      </c>
      <c r="P20" s="95">
        <v>9300</v>
      </c>
      <c r="Q20" s="95">
        <v>200</v>
      </c>
      <c r="R20" s="77">
        <f t="shared" si="1"/>
        <v>19445.45</v>
      </c>
    </row>
    <row r="21" spans="1:18" ht="15" x14ac:dyDescent="0.25">
      <c r="A21" s="78">
        <v>2</v>
      </c>
      <c r="B21" s="79">
        <v>18</v>
      </c>
      <c r="C21" s="102" t="s">
        <v>144</v>
      </c>
      <c r="D21" s="80" t="s">
        <v>226</v>
      </c>
      <c r="E21" s="80" t="s">
        <v>233</v>
      </c>
      <c r="F21" s="80" t="s">
        <v>228</v>
      </c>
      <c r="G21" s="81">
        <v>19.3</v>
      </c>
      <c r="H21" s="81">
        <v>73.400000000000006</v>
      </c>
      <c r="I21" s="80" t="s">
        <v>229</v>
      </c>
      <c r="J21" s="80" t="s">
        <v>234</v>
      </c>
      <c r="K21" s="80" t="s">
        <v>231</v>
      </c>
      <c r="L21" s="80">
        <v>11</v>
      </c>
      <c r="M21" s="80">
        <v>23</v>
      </c>
      <c r="N21" s="80" t="s">
        <v>232</v>
      </c>
      <c r="O21" s="82">
        <v>-2.9</v>
      </c>
      <c r="P21" s="84">
        <v>9500</v>
      </c>
      <c r="Q21" s="80">
        <v>220</v>
      </c>
      <c r="R21" s="83">
        <f t="shared" si="1"/>
        <v>19863.64</v>
      </c>
    </row>
    <row r="22" spans="1:18" ht="15" x14ac:dyDescent="0.25">
      <c r="A22" s="78">
        <v>3</v>
      </c>
      <c r="B22" s="79">
        <v>19</v>
      </c>
      <c r="C22" s="102" t="s">
        <v>163</v>
      </c>
      <c r="D22" s="80" t="s">
        <v>226</v>
      </c>
      <c r="E22" s="80" t="s">
        <v>227</v>
      </c>
      <c r="F22" s="80" t="s">
        <v>228</v>
      </c>
      <c r="G22" s="81">
        <v>19</v>
      </c>
      <c r="H22" s="81">
        <v>76.599999999999994</v>
      </c>
      <c r="I22" s="80" t="s">
        <v>229</v>
      </c>
      <c r="J22" s="80" t="s">
        <v>234</v>
      </c>
      <c r="K22" s="80" t="s">
        <v>238</v>
      </c>
      <c r="L22" s="80">
        <v>11</v>
      </c>
      <c r="M22" s="80">
        <v>23</v>
      </c>
      <c r="N22" s="80" t="s">
        <v>232</v>
      </c>
      <c r="O22" s="82">
        <v>-2.1</v>
      </c>
      <c r="P22" s="84">
        <v>9500</v>
      </c>
      <c r="Q22" s="80">
        <v>256</v>
      </c>
      <c r="R22" s="83">
        <f t="shared" si="1"/>
        <v>19863.64</v>
      </c>
    </row>
    <row r="23" spans="1:18" ht="15" x14ac:dyDescent="0.25">
      <c r="A23" s="78">
        <v>4</v>
      </c>
      <c r="B23" s="79">
        <v>20</v>
      </c>
      <c r="C23" s="102" t="s">
        <v>189</v>
      </c>
      <c r="D23" s="80" t="s">
        <v>226</v>
      </c>
      <c r="E23" s="80" t="s">
        <v>235</v>
      </c>
      <c r="F23" s="80" t="s">
        <v>228</v>
      </c>
      <c r="G23" s="81">
        <v>21.3</v>
      </c>
      <c r="H23" s="81">
        <v>77.099999999999994</v>
      </c>
      <c r="I23" s="80" t="s">
        <v>229</v>
      </c>
      <c r="J23" s="80" t="s">
        <v>234</v>
      </c>
      <c r="K23" s="80" t="s">
        <v>231</v>
      </c>
      <c r="L23" s="80">
        <v>11</v>
      </c>
      <c r="M23" s="80">
        <v>23</v>
      </c>
      <c r="N23" s="80" t="s">
        <v>232</v>
      </c>
      <c r="O23" s="82">
        <v>-2.2999999999999998</v>
      </c>
      <c r="P23" s="84">
        <v>9500</v>
      </c>
      <c r="Q23" s="80">
        <v>228</v>
      </c>
      <c r="R23" s="83">
        <f t="shared" si="1"/>
        <v>19863.64</v>
      </c>
    </row>
    <row r="24" spans="1:18" ht="15" x14ac:dyDescent="0.25">
      <c r="A24" s="78">
        <v>5</v>
      </c>
      <c r="B24" s="79">
        <v>21</v>
      </c>
      <c r="C24" s="79" t="s">
        <v>198</v>
      </c>
      <c r="D24" s="80" t="s">
        <v>226</v>
      </c>
      <c r="E24" s="80" t="s">
        <v>227</v>
      </c>
      <c r="F24" s="80" t="s">
        <v>228</v>
      </c>
      <c r="G24" s="81">
        <v>19.7</v>
      </c>
      <c r="H24" s="81">
        <v>75.400000000000006</v>
      </c>
      <c r="I24" s="80" t="s">
        <v>229</v>
      </c>
      <c r="J24" s="80" t="s">
        <v>234</v>
      </c>
      <c r="K24" s="80" t="s">
        <v>231</v>
      </c>
      <c r="L24" s="80">
        <v>11</v>
      </c>
      <c r="M24" s="80">
        <v>23</v>
      </c>
      <c r="N24" s="80" t="s">
        <v>232</v>
      </c>
      <c r="O24" s="82">
        <v>-1.7</v>
      </c>
      <c r="P24" s="84">
        <v>9500</v>
      </c>
      <c r="Q24" s="80">
        <v>228</v>
      </c>
      <c r="R24" s="83">
        <f t="shared" si="1"/>
        <v>19863.64</v>
      </c>
    </row>
    <row r="25" spans="1:18" ht="15" x14ac:dyDescent="0.25">
      <c r="A25" s="78">
        <v>6</v>
      </c>
      <c r="B25" s="79">
        <v>22</v>
      </c>
      <c r="C25" s="91" t="s">
        <v>134</v>
      </c>
      <c r="D25" s="80" t="s">
        <v>226</v>
      </c>
      <c r="E25" s="80" t="s">
        <v>227</v>
      </c>
      <c r="F25" s="80" t="s">
        <v>228</v>
      </c>
      <c r="G25" s="81">
        <v>19</v>
      </c>
      <c r="H25" s="81">
        <v>75.8</v>
      </c>
      <c r="I25" s="80" t="s">
        <v>229</v>
      </c>
      <c r="J25" s="80" t="s">
        <v>230</v>
      </c>
      <c r="K25" s="80" t="s">
        <v>231</v>
      </c>
      <c r="L25" s="80">
        <v>11</v>
      </c>
      <c r="M25" s="80">
        <v>23</v>
      </c>
      <c r="N25" s="80" t="s">
        <v>232</v>
      </c>
      <c r="O25" s="82">
        <v>-2.2999999999999998</v>
      </c>
      <c r="P25" s="80">
        <v>9090</v>
      </c>
      <c r="Q25" s="80">
        <v>226</v>
      </c>
      <c r="R25" s="83">
        <f t="shared" si="1"/>
        <v>19006.36</v>
      </c>
    </row>
    <row r="26" spans="1:18" ht="15" x14ac:dyDescent="0.25">
      <c r="A26" s="78" t="s">
        <v>237</v>
      </c>
      <c r="B26" s="79">
        <v>23</v>
      </c>
      <c r="C26" s="91" t="s">
        <v>154</v>
      </c>
      <c r="D26" s="80" t="s">
        <v>226</v>
      </c>
      <c r="E26" s="80" t="s">
        <v>227</v>
      </c>
      <c r="F26" s="80" t="s">
        <v>228</v>
      </c>
      <c r="G26" s="81">
        <v>19.2</v>
      </c>
      <c r="H26" s="81">
        <v>74.599999999999994</v>
      </c>
      <c r="I26" s="80" t="s">
        <v>229</v>
      </c>
      <c r="J26" s="80" t="s">
        <v>234</v>
      </c>
      <c r="K26" s="80" t="s">
        <v>231</v>
      </c>
      <c r="L26" s="80">
        <v>11</v>
      </c>
      <c r="M26" s="80">
        <v>24</v>
      </c>
      <c r="N26" s="80" t="s">
        <v>232</v>
      </c>
      <c r="O26" s="82">
        <v>-2.1</v>
      </c>
      <c r="P26" s="80">
        <v>9240</v>
      </c>
      <c r="Q26" s="80">
        <v>256</v>
      </c>
      <c r="R26" s="83">
        <f t="shared" si="1"/>
        <v>20160</v>
      </c>
    </row>
    <row r="27" spans="1:18" ht="15.75" thickBot="1" x14ac:dyDescent="0.3">
      <c r="A27" s="97" t="s">
        <v>240</v>
      </c>
      <c r="B27" s="86">
        <v>24</v>
      </c>
      <c r="C27" s="86"/>
      <c r="D27" s="98" t="s">
        <v>226</v>
      </c>
      <c r="E27" s="87"/>
      <c r="F27" s="87" t="s">
        <v>228</v>
      </c>
      <c r="G27" s="99"/>
      <c r="H27" s="99"/>
      <c r="I27" s="87"/>
      <c r="J27" s="87"/>
      <c r="K27" s="87"/>
      <c r="L27" s="93"/>
      <c r="M27" s="93"/>
      <c r="N27" s="87"/>
      <c r="O27" s="100"/>
      <c r="P27" s="93"/>
      <c r="Q27" s="93"/>
      <c r="R27" s="90" t="e">
        <f t="shared" si="1"/>
        <v>#DIV/0!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2025-05-20T11:27:58Z</dcterms:modified>
</cp:coreProperties>
</file>