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0925 GT-LMP\"/>
    </mc:Choice>
  </mc:AlternateContent>
  <xr:revisionPtr revIDLastSave="0" documentId="13_ncr:1_{5C487BAC-0F28-4514-B1BE-F0CB53ED20A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8" i="2" l="1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</calcChain>
</file>

<file path=xl/sharedStrings.xml><?xml version="1.0" encoding="utf-8"?>
<sst xmlns="http://schemas.openxmlformats.org/spreadsheetml/2006/main" count="449" uniqueCount="255">
  <si>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</si>
  <si>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</si>
  <si>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</si>
  <si>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</si>
  <si>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</si>
  <si>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</si>
  <si>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</si>
  <si>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</si>
  <si>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</si>
  <si>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</si>
  <si>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</si>
  <si>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</si>
  <si>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</si>
  <si>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</si>
  <si>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-</t>
  </si>
  <si>
    <t>Pole</t>
  </si>
  <si>
    <t>Coma</t>
  </si>
  <si>
    <t>Resultado de la Carrera  25 septiembre 2026 21:02</t>
  </si>
  <si>
    <t>OSCAR CAPEL</t>
  </si>
  <si>
    <t>,021</t>
  </si>
  <si>
    <t>1º</t>
  </si>
  <si>
    <t>(2) 13,40</t>
  </si>
  <si>
    <t>(0) 11,39</t>
  </si>
  <si>
    <t>(0) 11,27</t>
  </si>
  <si>
    <t>(0) 11,26</t>
  </si>
  <si>
    <t>(0) 11,41</t>
  </si>
  <si>
    <t>(0) 11,29</t>
  </si>
  <si>
    <t>(2)</t>
  </si>
  <si>
    <t>JM SEREROLS</t>
  </si>
  <si>
    <t>,000</t>
  </si>
  <si>
    <t>2º</t>
  </si>
  <si>
    <t>(2) 15,19</t>
  </si>
  <si>
    <t>(1) 14,30</t>
  </si>
  <si>
    <t>(1) 16,11</t>
  </si>
  <si>
    <t>(5) 14,26</t>
  </si>
  <si>
    <t>(0) 11,56</t>
  </si>
  <si>
    <t>(1) 13,35</t>
  </si>
  <si>
    <t>(10)</t>
  </si>
  <si>
    <t>ALBERT RANERA</t>
  </si>
  <si>
    <t>,072</t>
  </si>
  <si>
    <t>6º</t>
  </si>
  <si>
    <t>(3) 16,59</t>
  </si>
  <si>
    <t>(2) 17,20</t>
  </si>
  <si>
    <t>(2) 15,55</t>
  </si>
  <si>
    <t>(0) 11,59</t>
  </si>
  <si>
    <t>(0) 11,54</t>
  </si>
  <si>
    <t>(1) 15,89</t>
  </si>
  <si>
    <t>(8)</t>
  </si>
  <si>
    <t>ORIOL SERRA</t>
  </si>
  <si>
    <t>,003</t>
  </si>
  <si>
    <t>3º</t>
  </si>
  <si>
    <t>(0) 12,17</t>
  </si>
  <si>
    <t>(0) 11,84</t>
  </si>
  <si>
    <t>(0) 11,64</t>
  </si>
  <si>
    <t>(2) 17,23</t>
  </si>
  <si>
    <t>(0) 11,66</t>
  </si>
  <si>
    <t>(0) 11,74</t>
  </si>
  <si>
    <t>VÍCTOR QUEROL</t>
  </si>
  <si>
    <t>,081</t>
  </si>
  <si>
    <t>7º</t>
  </si>
  <si>
    <t>(2) 14,51</t>
  </si>
  <si>
    <t>(1) 13,16</t>
  </si>
  <si>
    <t>(1) 13,85</t>
  </si>
  <si>
    <t>(4) 14,75</t>
  </si>
  <si>
    <t>(2) 14,75</t>
  </si>
  <si>
    <t>(0) 11,65</t>
  </si>
  <si>
    <t>EDUARD CERDÀ</t>
  </si>
  <si>
    <t>,067</t>
  </si>
  <si>
    <t>4º</t>
  </si>
  <si>
    <t>(1) 13,57</t>
  </si>
  <si>
    <t>(0) 11,89</t>
  </si>
  <si>
    <t>(0) 11,75</t>
  </si>
  <si>
    <t>(0) 11,87</t>
  </si>
  <si>
    <t>(0) 11,97</t>
  </si>
  <si>
    <t>(0) 11,83</t>
  </si>
  <si>
    <t>(1)</t>
  </si>
  <si>
    <t>ALBERT TRAFACH</t>
  </si>
  <si>
    <t>,051</t>
  </si>
  <si>
    <t>5º</t>
  </si>
  <si>
    <t>(2) 15,95</t>
  </si>
  <si>
    <t>(1) 13,11</t>
  </si>
  <si>
    <t>(1) 13,56</t>
  </si>
  <si>
    <t>(3) 14,40</t>
  </si>
  <si>
    <t>(1) 15,98</t>
  </si>
  <si>
    <t>(9)</t>
  </si>
  <si>
    <t>LORENZO RODRIGUEZ</t>
  </si>
  <si>
    <t>,066</t>
  </si>
  <si>
    <t>16º</t>
  </si>
  <si>
    <t>(0) 12,07</t>
  </si>
  <si>
    <t>(0) 12,93</t>
  </si>
  <si>
    <t>(3) 15,02</t>
  </si>
  <si>
    <t>(0) 12,25</t>
  </si>
  <si>
    <t>(1) 14,62</t>
  </si>
  <si>
    <t>(5)</t>
  </si>
  <si>
    <t>ALEIX SERRA</t>
  </si>
  <si>
    <t>,050</t>
  </si>
  <si>
    <t>8º</t>
  </si>
  <si>
    <t>(4) 15,13</t>
  </si>
  <si>
    <t>(2) 15,45</t>
  </si>
  <si>
    <t>(4) 14,03</t>
  </si>
  <si>
    <t>(3) 15,62</t>
  </si>
  <si>
    <t>(4) 16,53</t>
  </si>
  <si>
    <t>(7) 15,99</t>
  </si>
  <si>
    <t>(24)</t>
  </si>
  <si>
    <t>OSCAR MAURÁN</t>
  </si>
  <si>
    <t>,114</t>
  </si>
  <si>
    <t>12º</t>
  </si>
  <si>
    <t>(3) 14,81</t>
  </si>
  <si>
    <t>(1) 16,77</t>
  </si>
  <si>
    <t>(2) 14,28</t>
  </si>
  <si>
    <t>(0) 12,47</t>
  </si>
  <si>
    <t>(0) 12,34</t>
  </si>
  <si>
    <t>(6)</t>
  </si>
  <si>
    <t>MIQUEL BONAVIDA</t>
  </si>
  <si>
    <t>,085</t>
  </si>
  <si>
    <t>10º</t>
  </si>
  <si>
    <t>(1) 13,91</t>
  </si>
  <si>
    <t>(1) 13,31</t>
  </si>
  <si>
    <t>(2) 14,99</t>
  </si>
  <si>
    <t>(3) 14,95</t>
  </si>
  <si>
    <t>(1) 14,63</t>
  </si>
  <si>
    <t>(1) 13,87</t>
  </si>
  <si>
    <t>QUINTI CALVO</t>
  </si>
  <si>
    <t>,024</t>
  </si>
  <si>
    <t>11º</t>
  </si>
  <si>
    <t>(5) 15,80</t>
  </si>
  <si>
    <t>(4) 16,29</t>
  </si>
  <si>
    <t>(3) 19,51</t>
  </si>
  <si>
    <t>(1) 13,92</t>
  </si>
  <si>
    <t>(2) 16,11</t>
  </si>
  <si>
    <t>(16)</t>
  </si>
  <si>
    <t>MA URBALLA</t>
  </si>
  <si>
    <t>,030</t>
  </si>
  <si>
    <t>13º</t>
  </si>
  <si>
    <t>(2) 15,01</t>
  </si>
  <si>
    <t>(0) 12,99</t>
  </si>
  <si>
    <t>(4) 17,75</t>
  </si>
  <si>
    <t>(2) 14,46</t>
  </si>
  <si>
    <t>(1) 15,36</t>
  </si>
  <si>
    <t>(0) 13,08</t>
  </si>
  <si>
    <t>EDUARD TURÓ</t>
  </si>
  <si>
    <t>,110</t>
  </si>
  <si>
    <t>9º</t>
  </si>
  <si>
    <t>(3) 14,35</t>
  </si>
  <si>
    <t>(1) 16,74</t>
  </si>
  <si>
    <t>(0) 12,39</t>
  </si>
  <si>
    <t>(2) 14,97</t>
  </si>
  <si>
    <t>(4) 14,99</t>
  </si>
  <si>
    <t>(0) 12,86</t>
  </si>
  <si>
    <t>PEDRO MIER</t>
  </si>
  <si>
    <t>,090</t>
  </si>
  <si>
    <t>14º</t>
  </si>
  <si>
    <t>(6) 17,04</t>
  </si>
  <si>
    <t>(7) 15,08</t>
  </si>
  <si>
    <t>(2) 15,32</t>
  </si>
  <si>
    <t>(6) 16,62</t>
  </si>
  <si>
    <t>(6) 20,79</t>
  </si>
  <si>
    <t>(33)</t>
  </si>
  <si>
    <t>EMILIO RIERA</t>
  </si>
  <si>
    <t>,149</t>
  </si>
  <si>
    <t>15º</t>
  </si>
  <si>
    <t>(7) 17,48</t>
  </si>
  <si>
    <t>(8) 17,93</t>
  </si>
  <si>
    <t>(5) 16,01</t>
  </si>
  <si>
    <t>(4) 19,01</t>
  </si>
  <si>
    <t>(5) 16,04</t>
  </si>
  <si>
    <t>(10)20,80</t>
  </si>
  <si>
    <t>(39)</t>
  </si>
  <si>
    <t>JM CARBONELL</t>
  </si>
  <si>
    <t>,069</t>
  </si>
  <si>
    <t>NO</t>
  </si>
  <si>
    <t>(10)19,31</t>
  </si>
  <si>
    <t>(1) 13,76</t>
  </si>
  <si>
    <t>(1) 15,59</t>
  </si>
  <si>
    <t>(8) 17,07</t>
  </si>
  <si>
    <t>(2) 15,50</t>
  </si>
  <si>
    <t>(0) 13,82</t>
  </si>
  <si>
    <t>(22)</t>
  </si>
  <si>
    <t>Realizado con TicTacSlot v.5.8.8</t>
  </si>
  <si>
    <t>www.tictacslot.com</t>
  </si>
  <si>
    <t>Piloto</t>
  </si>
  <si>
    <t>Categoría</t>
  </si>
  <si>
    <t>Modelo</t>
  </si>
  <si>
    <t>Marca</t>
  </si>
  <si>
    <t>Peso C.</t>
  </si>
  <si>
    <t>Peso Total</t>
  </si>
  <si>
    <t>Motor</t>
  </si>
  <si>
    <t>Bancada</t>
  </si>
  <si>
    <t>Llantas D</t>
  </si>
  <si>
    <t>Llantas T</t>
  </si>
  <si>
    <t>Piñon</t>
  </si>
  <si>
    <t>Corona</t>
  </si>
  <si>
    <t>Neumáticos</t>
  </si>
  <si>
    <t>Imán</t>
  </si>
  <si>
    <t>RPM</t>
  </si>
  <si>
    <t>Consumo</t>
  </si>
  <si>
    <t>RPM MOTOR</t>
  </si>
  <si>
    <t>LMP</t>
  </si>
  <si>
    <t>Oreca 07</t>
  </si>
  <si>
    <t>SLOT.IT</t>
  </si>
  <si>
    <t>FLAT 6S</t>
  </si>
  <si>
    <t>Slot.it 1,0 carbono ball</t>
  </si>
  <si>
    <t>15,8 x 8 3D</t>
  </si>
  <si>
    <t>16,9 x 10 AL</t>
  </si>
  <si>
    <t>AS25 19,0 NEGRO</t>
  </si>
  <si>
    <t>Lola Aston Martin</t>
  </si>
  <si>
    <t>Slot.it 1,0 ball Blanca</t>
  </si>
  <si>
    <t>15,8 x 8 PL</t>
  </si>
  <si>
    <t>16,2 x 10 AL</t>
  </si>
  <si>
    <t>Acura ARX-05</t>
  </si>
  <si>
    <t>GT</t>
  </si>
  <si>
    <t>BMW M8 GTE</t>
  </si>
  <si>
    <t>SCALEAUTO</t>
  </si>
  <si>
    <t>BOXER 2</t>
  </si>
  <si>
    <t>Scaleuto RT3 1,00 roja</t>
  </si>
  <si>
    <t>15,8 x 8 AL</t>
  </si>
  <si>
    <t>16,5 x 10 AL</t>
  </si>
  <si>
    <t>AS25 19,5 NEGRO</t>
  </si>
  <si>
    <t>Toyota TS-050</t>
  </si>
  <si>
    <t>SRC</t>
  </si>
  <si>
    <t>LORENZO RODRÍGUEZ</t>
  </si>
  <si>
    <t>Spyker c8 GT2</t>
  </si>
  <si>
    <t>SC 11c</t>
  </si>
  <si>
    <t>Slot.it 1,0 Blanca</t>
  </si>
  <si>
    <t>D1</t>
  </si>
  <si>
    <t>Slot.it 1,25 carbono ball</t>
  </si>
  <si>
    <t>D2</t>
  </si>
  <si>
    <t>Lola B09/12</t>
  </si>
  <si>
    <t>SLP 5</t>
  </si>
  <si>
    <t>17,2 x 10 AL</t>
  </si>
  <si>
    <t>FERRARI 458 GT3</t>
  </si>
  <si>
    <t>BLACK ARROW</t>
  </si>
  <si>
    <t>Porsche 911 GT3 RSR (992)</t>
  </si>
  <si>
    <t>15,8 x 8 MG</t>
  </si>
  <si>
    <t>SC 11B</t>
  </si>
  <si>
    <t>16,9 x 8 AL</t>
  </si>
  <si>
    <t>Lambo Huracán Supertrofeo</t>
  </si>
  <si>
    <t>Honda NSX GT3</t>
  </si>
  <si>
    <t>Slot.it 1,0 carbono</t>
  </si>
  <si>
    <t>16,5 x 10 MG</t>
  </si>
  <si>
    <t>ORECA 07 SLOT.IT</t>
  </si>
  <si>
    <t>-2</t>
  </si>
  <si>
    <t>-6</t>
  </si>
  <si>
    <t>-8</t>
  </si>
  <si>
    <t>0</t>
  </si>
  <si>
    <t>BMW M8 GTE SCALEAUTO</t>
  </si>
  <si>
    <t>LOLA ASTON MARTIN SLOT.IT</t>
  </si>
  <si>
    <t>LOLA B09 SLOT.IT</t>
  </si>
  <si>
    <t>ACURA ARX-05 SLOT.IT</t>
  </si>
  <si>
    <t>TOYOTA TS-050 SRC</t>
  </si>
  <si>
    <t>-4</t>
  </si>
  <si>
    <t>SPYKER C8 GT2</t>
  </si>
  <si>
    <t>FERRARI 458 GT3 SCLAEUTO</t>
  </si>
  <si>
    <t>LABO HURACÁN ST SCALEAUTO</t>
  </si>
  <si>
    <t>HONDA NSX GT3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</si>
</sst>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4" fillId="3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Fill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2" fontId="14" fillId="0" borderId="0" xfId="0" applyNumberFormat="1" applyFont="1" applyBorder="1" applyAlignment="1">
      <alignment horizontal="center" vertical="center"/>
    </xf>
    <xf numFmtId="165" fontId="14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65" fontId="16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49" fontId="18" fillId="5" borderId="14" xfId="0" applyNumberFormat="1" applyFont="1" applyFill="1" applyBorder="1" applyAlignment="1">
      <alignment horizontal="center"/>
    </xf>
    <xf numFmtId="49" fontId="17" fillId="3" borderId="13" xfId="0" applyNumberFormat="1" applyFont="1" applyFill="1" applyBorder="1" applyAlignment="1">
      <alignment horizontal="center"/>
    </xf>
    <xf numFmtId="49" fontId="17" fillId="4" borderId="13" xfId="0" applyNumberFormat="1" applyFont="1" applyFill="1" applyBorder="1" applyAlignment="1">
      <alignment horizontal="center"/>
    </xf>
    <xf numFmtId="49" fontId="17" fillId="2" borderId="0" xfId="0" applyNumberFormat="1" applyFont="1" applyFill="1" applyAlignment="1">
      <alignment horizontal="center"/>
    </xf>
    <xf numFmtId="49" fontId="18" fillId="5" borderId="15" xfId="1" applyNumberFormat="1" applyFont="1" applyFill="1" applyBorder="1" applyAlignment="1">
      <alignment horizontal="center"/>
    </xf>
    <xf numFmtId="49" fontId="17" fillId="3" borderId="14" xfId="0" applyNumberFormat="1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/>
    </xf>
    <xf numFmtId="1" fontId="0" fillId="8" borderId="2" xfId="0" applyNumberFormat="1" applyFill="1" applyBorder="1" applyAlignment="1">
      <alignment horizontal="center"/>
    </xf>
    <xf numFmtId="1" fontId="5" fillId="8" borderId="9" xfId="0" applyNumberFormat="1" applyFont="1" applyFill="1" applyBorder="1" applyAlignment="1">
      <alignment horizontal="left"/>
    </xf>
    <xf numFmtId="49" fontId="18" fillId="8" borderId="14" xfId="0" applyNumberFormat="1" applyFont="1" applyFill="1" applyBorder="1" applyAlignment="1">
      <alignment horizontal="center"/>
    </xf>
    <xf numFmtId="1" fontId="5" fillId="8" borderId="14" xfId="0" applyNumberFormat="1" applyFont="1" applyFill="1" applyBorder="1"/>
    <xf numFmtId="49" fontId="7" fillId="8" borderId="17" xfId="0" applyNumberFormat="1" applyFont="1" applyFill="1" applyBorder="1" applyAlignment="1">
      <alignment horizontal="left"/>
    </xf>
    <xf numFmtId="1" fontId="8" fillId="8" borderId="11" xfId="0" applyNumberFormat="1" applyFont="1" applyFill="1" applyBorder="1" applyAlignment="1">
      <alignment horizontal="center"/>
    </xf>
    <xf numFmtId="1" fontId="4" fillId="8" borderId="3" xfId="1" applyNumberFormat="1" applyFont="1" applyFill="1" applyBorder="1" applyAlignment="1">
      <alignment horizontal="center"/>
    </xf>
    <xf numFmtId="1" fontId="5" fillId="8" borderId="10" xfId="1" applyNumberFormat="1" applyFont="1" applyFill="1" applyBorder="1" applyAlignment="1">
      <alignment horizontal="left"/>
    </xf>
    <xf numFmtId="49" fontId="18" fillId="8" borderId="15" xfId="1" applyNumberFormat="1" applyFont="1" applyFill="1" applyBorder="1" applyAlignment="1">
      <alignment horizontal="center"/>
    </xf>
    <xf numFmtId="1" fontId="5" fillId="8" borderId="15" xfId="1" applyNumberFormat="1" applyFont="1" applyFill="1" applyBorder="1"/>
    <xf numFmtId="49" fontId="7" fillId="8" borderId="18" xfId="1" applyNumberFormat="1" applyFont="1" applyFill="1" applyBorder="1" applyAlignment="1">
      <alignment horizontal="left"/>
    </xf>
    <xf numFmtId="1" fontId="0" fillId="8" borderId="12" xfId="0" applyNumberFormat="1" applyFill="1" applyBorder="1" applyAlignment="1">
      <alignment horizontal="center"/>
    </xf>
    <xf numFmtId="1" fontId="0" fillId="8" borderId="3" xfId="0" applyNumberFormat="1" applyFill="1" applyBorder="1" applyAlignment="1">
      <alignment horizontal="center"/>
    </xf>
    <xf numFmtId="1" fontId="8" fillId="8" borderId="3" xfId="0" applyNumberFormat="1" applyFont="1" applyFill="1" applyBorder="1" applyAlignment="1">
      <alignment horizontal="center"/>
    </xf>
    <xf numFmtId="1" fontId="0" fillId="8" borderId="11" xfId="0" applyNumberFormat="1" applyFill="1" applyBorder="1" applyAlignment="1">
      <alignment horizontal="center"/>
    </xf>
    <xf numFmtId="1" fontId="8" fillId="8" borderId="2" xfId="0" applyNumberFormat="1" applyFont="1" applyFill="1" applyBorder="1" applyAlignment="1">
      <alignment horizont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87</xdr:row>
          <xdr:rowOff>0</xdr:rowOff>
        </xdr:from>
        <xdr:to>
          <xdr:col>1</xdr:col>
          <xdr:colOff>1019175</xdr:colOff>
          <xdr:row>91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87</xdr:row>
          <xdr:rowOff>0</xdr:rowOff>
        </xdr:from>
        <xdr:to>
          <xdr:col>5</xdr:col>
          <xdr:colOff>123825</xdr:colOff>
          <xdr:row>91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87</xdr:row>
          <xdr:rowOff>0</xdr:rowOff>
        </xdr:from>
        <xdr:to>
          <xdr:col>7</xdr:col>
          <xdr:colOff>114300</xdr:colOff>
          <xdr:row>91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91</xdr:row>
          <xdr:rowOff>0</xdr:rowOff>
        </xdr:from>
        <xdr:to>
          <xdr:col>3</xdr:col>
          <xdr:colOff>266700</xdr:colOff>
          <xdr:row>93</xdr:row>
          <xdr:rowOff>76200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942</xdr:colOff>
      <xdr:row>0</xdr:row>
      <xdr:rowOff>95250</xdr:rowOff>
    </xdr:from>
    <xdr:to>
      <xdr:col>1</xdr:col>
      <xdr:colOff>1437132</xdr:colOff>
      <xdr:row>1</xdr:row>
      <xdr:rowOff>85656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2442" y="95250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S92"/>
  <sheetViews>
    <sheetView showGridLines="0" tabSelected="1" workbookViewId="0">
      <selection activeCell="I25" sqref="I25:K26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27.140625" style="33" bestFit="1" customWidth="1"/>
    <col min="3" max="3" width="27.140625" style="72" customWidth="1"/>
    <col min="4" max="4" width="9.5703125" style="34" customWidth="1"/>
    <col min="5" max="5" width="6.42578125" style="34" customWidth="1"/>
    <col min="6" max="11" width="9.140625" style="31" customWidth="1"/>
    <col min="12" max="14" width="9.140625" style="31" hidden="1" customWidth="1"/>
    <col min="15" max="22" width="9.140625" style="31" customWidth="1"/>
    <col min="23" max="23" width="9.140625" style="31" hidden="1" customWidth="1"/>
    <col min="24" max="16384" width="9.140625" style="31"/>
  </cols>
  <sheetData>
    <row r="1" spans="1:28" ht="44.25" customHeight="1" x14ac:dyDescent="0.3">
      <c r="A1" s="31"/>
      <c r="B1" s="31"/>
      <c r="D1" s="30" t="s">
        <v>17</v>
      </c>
      <c r="E1" s="30"/>
    </row>
    <row r="2" spans="1:28" ht="15" customHeight="1" x14ac:dyDescent="0.3">
      <c r="A2" s="31"/>
      <c r="B2" s="31"/>
      <c r="F2" s="35"/>
    </row>
    <row r="3" spans="1:28" ht="13.5" thickBot="1" x14ac:dyDescent="0.25">
      <c r="A3" s="36" t="s">
        <v>0</v>
      </c>
      <c r="B3" s="37" t="s">
        <v>1</v>
      </c>
      <c r="C3" s="73"/>
      <c r="D3" s="38" t="s">
        <v>2</v>
      </c>
      <c r="E3" s="39" t="s">
        <v>16</v>
      </c>
      <c r="F3" s="36" t="s">
        <v>3</v>
      </c>
      <c r="G3" s="36" t="s">
        <v>5</v>
      </c>
      <c r="H3" s="36" t="s">
        <v>7</v>
      </c>
      <c r="I3" s="36" t="s">
        <v>8</v>
      </c>
      <c r="J3" s="36" t="s">
        <v>6</v>
      </c>
      <c r="K3" s="36" t="s">
        <v>4</v>
      </c>
      <c r="L3" s="36" t="s">
        <v>9</v>
      </c>
      <c r="M3" s="36" t="s">
        <v>10</v>
      </c>
      <c r="N3" s="40" t="s">
        <v>15</v>
      </c>
    </row>
    <row r="4" spans="1:28" s="29" customFormat="1" ht="15.75" x14ac:dyDescent="0.25">
      <c r="A4" s="81">
        <v>1</v>
      </c>
      <c r="B4" s="82" t="s">
        <v>18</v>
      </c>
      <c r="C4" s="83" t="s">
        <v>240</v>
      </c>
      <c r="D4" s="84">
        <v>324</v>
      </c>
      <c r="E4" s="85" t="s">
        <v>19</v>
      </c>
      <c r="F4" s="86">
        <v>53</v>
      </c>
      <c r="G4" s="81">
        <v>54</v>
      </c>
      <c r="H4" s="81">
        <v>55</v>
      </c>
      <c r="I4" s="81">
        <v>54</v>
      </c>
      <c r="J4" s="81">
        <v>54</v>
      </c>
      <c r="K4" s="81">
        <v>54</v>
      </c>
      <c r="L4" s="4"/>
      <c r="M4" s="4"/>
      <c r="N4" s="45" t="s">
        <v>20</v>
      </c>
      <c r="R4" s="31"/>
      <c r="S4" s="31"/>
      <c r="T4" s="31"/>
      <c r="U4" s="31"/>
      <c r="V4" s="31"/>
      <c r="W4" s="31">
        <v>17</v>
      </c>
      <c r="X4" s="31"/>
      <c r="Y4" s="31"/>
      <c r="Z4" s="31"/>
      <c r="AA4" s="31"/>
      <c r="AB4" s="31"/>
    </row>
    <row r="5" spans="1:28" outlineLevel="1" x14ac:dyDescent="0.2">
      <c r="A5" s="31"/>
      <c r="B5" s="11" t="s">
        <v>11</v>
      </c>
      <c r="C5" s="75" t="s">
        <v>241</v>
      </c>
      <c r="D5" s="19"/>
      <c r="E5" s="24"/>
      <c r="F5" s="55">
        <v>11.159000000000001</v>
      </c>
      <c r="G5" s="56">
        <v>11.055999999999999</v>
      </c>
      <c r="H5" s="57">
        <v>10.903</v>
      </c>
      <c r="I5" s="56">
        <v>10.978</v>
      </c>
      <c r="J5" s="56">
        <v>11.015000000000001</v>
      </c>
      <c r="K5" s="56">
        <v>10.958</v>
      </c>
      <c r="L5" s="54"/>
      <c r="M5" s="54"/>
      <c r="N5" s="46">
        <v>0</v>
      </c>
    </row>
    <row r="6" spans="1:28" outlineLevel="1" x14ac:dyDescent="0.2">
      <c r="A6" s="31"/>
      <c r="B6" s="12" t="s">
        <v>12</v>
      </c>
      <c r="C6" s="76"/>
      <c r="D6" s="20"/>
      <c r="E6" s="26"/>
      <c r="F6" s="58">
        <v>11.343999999999999</v>
      </c>
      <c r="G6" s="59">
        <v>11.148999999999999</v>
      </c>
      <c r="H6" s="59">
        <v>11.012</v>
      </c>
      <c r="I6" s="59">
        <v>11.102</v>
      </c>
      <c r="J6" s="59">
        <v>11.153</v>
      </c>
      <c r="K6" s="59">
        <v>11.090999999999999</v>
      </c>
      <c r="L6" s="3"/>
      <c r="M6" s="3"/>
    </row>
    <row r="7" spans="1:28" outlineLevel="1" x14ac:dyDescent="0.2">
      <c r="A7" s="31"/>
      <c r="B7" s="1" t="s">
        <v>13</v>
      </c>
      <c r="C7" s="77"/>
      <c r="D7" s="42" t="s">
        <v>27</v>
      </c>
      <c r="E7" s="8"/>
      <c r="F7" s="43" t="s">
        <v>21</v>
      </c>
      <c r="G7" s="44" t="s">
        <v>22</v>
      </c>
      <c r="H7" s="44" t="s">
        <v>23</v>
      </c>
      <c r="I7" s="44" t="s">
        <v>24</v>
      </c>
      <c r="J7" s="44" t="s">
        <v>25</v>
      </c>
      <c r="K7" s="44" t="s">
        <v>26</v>
      </c>
      <c r="L7" s="44"/>
      <c r="M7" s="44"/>
    </row>
    <row r="8" spans="1:28" s="29" customFormat="1" ht="16.5" thickBot="1" x14ac:dyDescent="0.3">
      <c r="A8" s="87">
        <v>2</v>
      </c>
      <c r="B8" s="88" t="s">
        <v>28</v>
      </c>
      <c r="C8" s="89" t="s">
        <v>246</v>
      </c>
      <c r="D8" s="90">
        <v>316</v>
      </c>
      <c r="E8" s="91" t="s">
        <v>29</v>
      </c>
      <c r="F8" s="92">
        <v>52</v>
      </c>
      <c r="G8" s="93">
        <v>52</v>
      </c>
      <c r="H8" s="93">
        <v>54</v>
      </c>
      <c r="I8" s="93">
        <v>52</v>
      </c>
      <c r="J8" s="93">
        <v>53</v>
      </c>
      <c r="K8" s="94">
        <v>53</v>
      </c>
      <c r="L8" s="18"/>
      <c r="M8" s="18"/>
      <c r="N8" s="18" t="s">
        <v>30</v>
      </c>
    </row>
    <row r="9" spans="1:28" outlineLevel="1" x14ac:dyDescent="0.2">
      <c r="A9" s="31"/>
      <c r="B9" s="13" t="s">
        <v>11</v>
      </c>
      <c r="C9" s="79" t="s">
        <v>242</v>
      </c>
      <c r="D9" s="21"/>
      <c r="E9" s="25"/>
      <c r="F9" s="53">
        <v>11.449</v>
      </c>
      <c r="G9" s="54">
        <v>11.249000000000001</v>
      </c>
      <c r="H9" s="54">
        <v>11.058</v>
      </c>
      <c r="I9" s="54">
        <v>11.173</v>
      </c>
      <c r="J9" s="54">
        <v>11.22</v>
      </c>
      <c r="K9" s="54">
        <v>11.166</v>
      </c>
      <c r="L9" s="54"/>
      <c r="M9" s="54"/>
      <c r="N9" s="2">
        <v>0</v>
      </c>
    </row>
    <row r="10" spans="1:28" outlineLevel="1" x14ac:dyDescent="0.2">
      <c r="A10" s="31"/>
      <c r="B10" s="12" t="s">
        <v>12</v>
      </c>
      <c r="C10" s="76"/>
      <c r="D10" s="20"/>
      <c r="E10" s="26"/>
      <c r="F10" s="6">
        <v>11.721</v>
      </c>
      <c r="G10" s="3">
        <v>11.409000000000001</v>
      </c>
      <c r="H10" s="3">
        <v>11.27</v>
      </c>
      <c r="I10" s="3">
        <v>11.529</v>
      </c>
      <c r="J10" s="3">
        <v>11.356999999999999</v>
      </c>
      <c r="K10" s="3">
        <v>11.332000000000001</v>
      </c>
      <c r="L10" s="3"/>
      <c r="M10" s="3"/>
    </row>
    <row r="11" spans="1:28" ht="13.5" outlineLevel="1" thickBot="1" x14ac:dyDescent="0.25">
      <c r="A11" s="31"/>
      <c r="B11" s="9" t="s">
        <v>13</v>
      </c>
      <c r="C11" s="80"/>
      <c r="D11" s="42" t="s">
        <v>37</v>
      </c>
      <c r="E11" s="10"/>
      <c r="F11" s="43" t="s">
        <v>31</v>
      </c>
      <c r="G11" s="44" t="s">
        <v>32</v>
      </c>
      <c r="H11" s="44" t="s">
        <v>33</v>
      </c>
      <c r="I11" s="44" t="s">
        <v>34</v>
      </c>
      <c r="J11" s="44" t="s">
        <v>35</v>
      </c>
      <c r="K11" s="44" t="s">
        <v>36</v>
      </c>
      <c r="L11" s="44"/>
      <c r="M11" s="44"/>
    </row>
    <row r="12" spans="1:28" s="29" customFormat="1" ht="15.75" x14ac:dyDescent="0.25">
      <c r="A12" s="81">
        <v>3</v>
      </c>
      <c r="B12" s="82" t="s">
        <v>38</v>
      </c>
      <c r="C12" s="83" t="s">
        <v>247</v>
      </c>
      <c r="D12" s="84">
        <v>314</v>
      </c>
      <c r="E12" s="85" t="s">
        <v>39</v>
      </c>
      <c r="F12" s="95">
        <v>51</v>
      </c>
      <c r="G12" s="81">
        <v>52</v>
      </c>
      <c r="H12" s="81">
        <v>52</v>
      </c>
      <c r="I12" s="96">
        <v>54</v>
      </c>
      <c r="J12" s="81">
        <v>53</v>
      </c>
      <c r="K12" s="81">
        <v>52</v>
      </c>
      <c r="L12" s="4"/>
      <c r="M12" s="4"/>
      <c r="N12" s="4" t="s">
        <v>40</v>
      </c>
      <c r="R12" s="31"/>
      <c r="S12" s="31"/>
      <c r="T12" s="31"/>
      <c r="U12" s="31"/>
      <c r="V12" s="31"/>
    </row>
    <row r="13" spans="1:28" outlineLevel="1" x14ac:dyDescent="0.2">
      <c r="A13" s="31"/>
      <c r="B13" s="11" t="s">
        <v>11</v>
      </c>
      <c r="C13" s="75" t="s">
        <v>243</v>
      </c>
      <c r="D13" s="19"/>
      <c r="E13" s="24"/>
      <c r="F13" s="53">
        <v>11.44</v>
      </c>
      <c r="G13" s="54">
        <v>11.271000000000001</v>
      </c>
      <c r="H13" s="54">
        <v>11.144</v>
      </c>
      <c r="I13" s="54">
        <v>11.122999999999999</v>
      </c>
      <c r="J13" s="54">
        <v>11.166</v>
      </c>
      <c r="K13" s="54">
        <v>11.135999999999999</v>
      </c>
      <c r="L13" s="54"/>
      <c r="M13" s="54"/>
      <c r="N13" s="2">
        <v>0</v>
      </c>
    </row>
    <row r="14" spans="1:28" outlineLevel="1" x14ac:dyDescent="0.2">
      <c r="A14" s="31"/>
      <c r="B14" s="12" t="s">
        <v>12</v>
      </c>
      <c r="C14" s="76"/>
      <c r="D14" s="20"/>
      <c r="E14" s="26"/>
      <c r="F14" s="6">
        <v>11.819000000000001</v>
      </c>
      <c r="G14" s="3">
        <v>11.625</v>
      </c>
      <c r="H14" s="3">
        <v>11.443</v>
      </c>
      <c r="I14" s="3">
        <v>11.288</v>
      </c>
      <c r="J14" s="3">
        <v>11.314</v>
      </c>
      <c r="K14" s="3">
        <v>11.416</v>
      </c>
      <c r="L14" s="3"/>
      <c r="M14" s="3"/>
    </row>
    <row r="15" spans="1:28" outlineLevel="1" x14ac:dyDescent="0.2">
      <c r="A15" s="31"/>
      <c r="B15" s="1" t="s">
        <v>13</v>
      </c>
      <c r="C15" s="77"/>
      <c r="D15" s="42" t="s">
        <v>47</v>
      </c>
      <c r="E15" s="8"/>
      <c r="F15" s="43" t="s">
        <v>41</v>
      </c>
      <c r="G15" s="44" t="s">
        <v>42</v>
      </c>
      <c r="H15" s="44" t="s">
        <v>43</v>
      </c>
      <c r="I15" s="44" t="s">
        <v>44</v>
      </c>
      <c r="J15" s="44" t="s">
        <v>45</v>
      </c>
      <c r="K15" s="44" t="s">
        <v>46</v>
      </c>
      <c r="L15" s="44"/>
      <c r="M15" s="44"/>
    </row>
    <row r="16" spans="1:28" s="29" customFormat="1" ht="16.5" thickBot="1" x14ac:dyDescent="0.3">
      <c r="A16" s="87">
        <v>4</v>
      </c>
      <c r="B16" s="88" t="s">
        <v>48</v>
      </c>
      <c r="C16" s="89" t="s">
        <v>248</v>
      </c>
      <c r="D16" s="90">
        <v>312</v>
      </c>
      <c r="E16" s="91" t="s">
        <v>49</v>
      </c>
      <c r="F16" s="92">
        <v>52</v>
      </c>
      <c r="G16" s="94">
        <v>53</v>
      </c>
      <c r="H16" s="93">
        <v>52</v>
      </c>
      <c r="I16" s="93">
        <v>51</v>
      </c>
      <c r="J16" s="93">
        <v>52</v>
      </c>
      <c r="K16" s="93">
        <v>52</v>
      </c>
      <c r="L16" s="18"/>
      <c r="M16" s="18"/>
      <c r="N16" s="18" t="s">
        <v>50</v>
      </c>
    </row>
    <row r="17" spans="1:35" outlineLevel="1" x14ac:dyDescent="0.2">
      <c r="A17" s="31"/>
      <c r="B17" s="13" t="s">
        <v>11</v>
      </c>
      <c r="C17" s="79" t="s">
        <v>244</v>
      </c>
      <c r="D17" s="21"/>
      <c r="E17" s="25"/>
      <c r="F17" s="53">
        <v>11.571999999999999</v>
      </c>
      <c r="G17" s="54">
        <v>11.382</v>
      </c>
      <c r="H17" s="54">
        <v>11.372999999999999</v>
      </c>
      <c r="I17" s="54">
        <v>11.4</v>
      </c>
      <c r="J17" s="54">
        <v>11.287000000000001</v>
      </c>
      <c r="K17" s="54">
        <v>11.382999999999999</v>
      </c>
      <c r="L17" s="54"/>
      <c r="M17" s="54"/>
      <c r="N17" s="2">
        <v>0</v>
      </c>
    </row>
    <row r="18" spans="1:35" outlineLevel="1" x14ac:dyDescent="0.2">
      <c r="A18" s="31"/>
      <c r="B18" s="12" t="s">
        <v>12</v>
      </c>
      <c r="C18" s="76"/>
      <c r="D18" s="20"/>
      <c r="E18" s="26"/>
      <c r="F18" s="6">
        <v>11.722</v>
      </c>
      <c r="G18" s="3">
        <v>11.532</v>
      </c>
      <c r="H18" s="3">
        <v>11.468</v>
      </c>
      <c r="I18" s="3">
        <v>11.728</v>
      </c>
      <c r="J18" s="3">
        <v>11.46</v>
      </c>
      <c r="K18" s="3">
        <v>11.539</v>
      </c>
      <c r="L18" s="3"/>
      <c r="M18" s="3"/>
      <c r="W18" s="41"/>
    </row>
    <row r="19" spans="1:35" ht="13.5" outlineLevel="1" thickBot="1" x14ac:dyDescent="0.25">
      <c r="A19" s="31"/>
      <c r="B19" s="9" t="s">
        <v>13</v>
      </c>
      <c r="C19" s="80"/>
      <c r="D19" s="42" t="s">
        <v>27</v>
      </c>
      <c r="E19" s="10"/>
      <c r="F19" s="43" t="s">
        <v>51</v>
      </c>
      <c r="G19" s="44" t="s">
        <v>52</v>
      </c>
      <c r="H19" s="44" t="s">
        <v>53</v>
      </c>
      <c r="I19" s="44" t="s">
        <v>54</v>
      </c>
      <c r="J19" s="44" t="s">
        <v>55</v>
      </c>
      <c r="K19" s="44" t="s">
        <v>56</v>
      </c>
      <c r="L19" s="44"/>
      <c r="M19" s="44"/>
    </row>
    <row r="20" spans="1:35" s="29" customFormat="1" ht="15.75" x14ac:dyDescent="0.25">
      <c r="A20" s="81">
        <v>5</v>
      </c>
      <c r="B20" s="82" t="s">
        <v>57</v>
      </c>
      <c r="C20" s="83" t="s">
        <v>246</v>
      </c>
      <c r="D20" s="84">
        <v>311</v>
      </c>
      <c r="E20" s="85" t="s">
        <v>58</v>
      </c>
      <c r="F20" s="86">
        <v>51</v>
      </c>
      <c r="G20" s="81">
        <v>53</v>
      </c>
      <c r="H20" s="81">
        <v>52</v>
      </c>
      <c r="I20" s="81">
        <v>51</v>
      </c>
      <c r="J20" s="81">
        <v>52</v>
      </c>
      <c r="K20" s="81">
        <v>52</v>
      </c>
      <c r="L20" s="4"/>
      <c r="M20" s="4"/>
      <c r="N20" s="4" t="s">
        <v>59</v>
      </c>
      <c r="R20" s="31"/>
      <c r="S20" s="31"/>
      <c r="T20" s="31"/>
      <c r="U20" s="31"/>
      <c r="V20" s="31"/>
    </row>
    <row r="21" spans="1:35" outlineLevel="1" x14ac:dyDescent="0.2">
      <c r="A21" s="31"/>
      <c r="B21" s="11" t="s">
        <v>11</v>
      </c>
      <c r="C21" s="75" t="s">
        <v>242</v>
      </c>
      <c r="D21" s="19"/>
      <c r="E21" s="24"/>
      <c r="F21" s="53">
        <v>11.509</v>
      </c>
      <c r="G21" s="54">
        <v>11.304</v>
      </c>
      <c r="H21" s="54">
        <v>11.27</v>
      </c>
      <c r="I21" s="54">
        <v>11.340999999999999</v>
      </c>
      <c r="J21" s="54">
        <v>11.304</v>
      </c>
      <c r="K21" s="54">
        <v>11.353</v>
      </c>
      <c r="L21" s="54"/>
      <c r="M21" s="54"/>
      <c r="N21" s="2">
        <v>0</v>
      </c>
      <c r="Z21" s="41"/>
    </row>
    <row r="22" spans="1:35" outlineLevel="1" x14ac:dyDescent="0.2">
      <c r="A22" s="31"/>
      <c r="B22" s="12" t="s">
        <v>12</v>
      </c>
      <c r="C22" s="76"/>
      <c r="D22" s="20"/>
      <c r="E22" s="26"/>
      <c r="F22" s="6">
        <v>11.798</v>
      </c>
      <c r="G22" s="3">
        <v>11.477</v>
      </c>
      <c r="H22" s="3">
        <v>11.455</v>
      </c>
      <c r="I22" s="3">
        <v>11.692</v>
      </c>
      <c r="J22" s="3">
        <v>11.542999999999999</v>
      </c>
      <c r="K22" s="3">
        <v>11.484999999999999</v>
      </c>
      <c r="L22" s="3"/>
      <c r="M22" s="3"/>
      <c r="AA22" s="41"/>
    </row>
    <row r="23" spans="1:35" outlineLevel="1" x14ac:dyDescent="0.2">
      <c r="A23" s="31"/>
      <c r="B23" s="1" t="s">
        <v>13</v>
      </c>
      <c r="C23" s="77"/>
      <c r="D23" s="42" t="s">
        <v>37</v>
      </c>
      <c r="E23" s="8"/>
      <c r="F23" s="43" t="s">
        <v>60</v>
      </c>
      <c r="G23" s="44" t="s">
        <v>61</v>
      </c>
      <c r="H23" s="44" t="s">
        <v>62</v>
      </c>
      <c r="I23" s="44" t="s">
        <v>63</v>
      </c>
      <c r="J23" s="44" t="s">
        <v>64</v>
      </c>
      <c r="K23" s="44" t="s">
        <v>65</v>
      </c>
      <c r="L23" s="44"/>
      <c r="M23" s="44"/>
    </row>
    <row r="24" spans="1:35" s="29" customFormat="1" ht="16.5" thickBot="1" x14ac:dyDescent="0.3">
      <c r="A24" s="5">
        <v>6</v>
      </c>
      <c r="B24" s="15" t="s">
        <v>66</v>
      </c>
      <c r="C24" s="78" t="s">
        <v>245</v>
      </c>
      <c r="D24" s="23">
        <v>310</v>
      </c>
      <c r="E24" s="28" t="s">
        <v>67</v>
      </c>
      <c r="F24" s="17">
        <v>51</v>
      </c>
      <c r="G24" s="18">
        <v>51</v>
      </c>
      <c r="H24" s="18">
        <v>52</v>
      </c>
      <c r="I24" s="18">
        <v>52</v>
      </c>
      <c r="J24" s="48">
        <v>52</v>
      </c>
      <c r="K24" s="18">
        <v>52</v>
      </c>
      <c r="L24" s="18"/>
      <c r="M24" s="18"/>
      <c r="N24" s="18" t="s">
        <v>68</v>
      </c>
    </row>
    <row r="25" spans="1:35" outlineLevel="1" x14ac:dyDescent="0.2">
      <c r="A25" s="31"/>
      <c r="B25" s="13" t="s">
        <v>11</v>
      </c>
      <c r="C25" s="79" t="s">
        <v>250</v>
      </c>
      <c r="D25" s="21"/>
      <c r="E25" s="25"/>
      <c r="F25" s="53">
        <v>11.648</v>
      </c>
      <c r="G25" s="56">
        <v>11.496</v>
      </c>
      <c r="H25" s="57">
        <v>11.391</v>
      </c>
      <c r="I25" s="56">
        <v>11.419</v>
      </c>
      <c r="J25" s="56">
        <v>11.45</v>
      </c>
      <c r="K25" s="56">
        <v>11.566000000000001</v>
      </c>
      <c r="L25" s="54"/>
      <c r="M25" s="54"/>
      <c r="N25" s="2">
        <v>0</v>
      </c>
      <c r="AD25" s="41"/>
    </row>
    <row r="26" spans="1:35" outlineLevel="1" x14ac:dyDescent="0.2">
      <c r="A26" s="31"/>
      <c r="B26" s="12" t="s">
        <v>12</v>
      </c>
      <c r="C26" s="76"/>
      <c r="D26" s="20"/>
      <c r="E26" s="26"/>
      <c r="F26" s="58">
        <v>11.788</v>
      </c>
      <c r="G26" s="59">
        <v>11.632999999999999</v>
      </c>
      <c r="H26" s="59">
        <v>11.551</v>
      </c>
      <c r="I26" s="59">
        <v>11.554</v>
      </c>
      <c r="J26" s="59">
        <v>11.57</v>
      </c>
      <c r="K26" s="59">
        <v>11.679</v>
      </c>
      <c r="L26" s="3"/>
      <c r="M26" s="3"/>
      <c r="AE26" s="41"/>
    </row>
    <row r="27" spans="1:35" ht="13.5" outlineLevel="1" thickBot="1" x14ac:dyDescent="0.25">
      <c r="A27" s="31"/>
      <c r="B27" s="9" t="s">
        <v>13</v>
      </c>
      <c r="C27" s="80"/>
      <c r="D27" s="42" t="s">
        <v>75</v>
      </c>
      <c r="E27" s="10"/>
      <c r="F27" s="43" t="s">
        <v>69</v>
      </c>
      <c r="G27" s="44" t="s">
        <v>70</v>
      </c>
      <c r="H27" s="44" t="s">
        <v>71</v>
      </c>
      <c r="I27" s="44" t="s">
        <v>72</v>
      </c>
      <c r="J27" s="44" t="s">
        <v>73</v>
      </c>
      <c r="K27" s="44" t="s">
        <v>74</v>
      </c>
      <c r="L27" s="44"/>
      <c r="M27" s="44"/>
    </row>
    <row r="28" spans="1:35" s="29" customFormat="1" ht="15.75" x14ac:dyDescent="0.25">
      <c r="A28" s="81">
        <v>7</v>
      </c>
      <c r="B28" s="82" t="s">
        <v>76</v>
      </c>
      <c r="C28" s="83" t="s">
        <v>249</v>
      </c>
      <c r="D28" s="84">
        <v>310</v>
      </c>
      <c r="E28" s="85" t="s">
        <v>77</v>
      </c>
      <c r="F28" s="95">
        <v>50</v>
      </c>
      <c r="G28" s="81">
        <v>52</v>
      </c>
      <c r="H28" s="96">
        <v>53</v>
      </c>
      <c r="I28" s="81">
        <v>51</v>
      </c>
      <c r="J28" s="81">
        <v>52</v>
      </c>
      <c r="K28" s="81">
        <v>52</v>
      </c>
      <c r="L28" s="4"/>
      <c r="M28" s="4"/>
      <c r="N28" s="4" t="s">
        <v>78</v>
      </c>
      <c r="R28" s="31"/>
      <c r="S28" s="31"/>
      <c r="T28" s="31"/>
      <c r="U28" s="31"/>
      <c r="V28" s="31"/>
    </row>
    <row r="29" spans="1:35" outlineLevel="1" x14ac:dyDescent="0.2">
      <c r="A29" s="31"/>
      <c r="B29" s="11" t="s">
        <v>11</v>
      </c>
      <c r="C29" s="75" t="s">
        <v>250</v>
      </c>
      <c r="D29" s="19"/>
      <c r="E29" s="24"/>
      <c r="F29" s="53">
        <v>11.579000000000001</v>
      </c>
      <c r="G29" s="54">
        <v>11.427</v>
      </c>
      <c r="H29" s="54">
        <v>11.363</v>
      </c>
      <c r="I29" s="54">
        <v>11.337</v>
      </c>
      <c r="J29" s="54">
        <v>11.335000000000001</v>
      </c>
      <c r="K29" s="54">
        <v>11.41</v>
      </c>
      <c r="L29" s="54"/>
      <c r="M29" s="54"/>
      <c r="N29" s="2">
        <v>0</v>
      </c>
      <c r="AH29" s="41"/>
    </row>
    <row r="30" spans="1:35" outlineLevel="1" x14ac:dyDescent="0.2">
      <c r="A30" s="31"/>
      <c r="B30" s="12" t="s">
        <v>12</v>
      </c>
      <c r="C30" s="76"/>
      <c r="D30" s="20"/>
      <c r="E30" s="26"/>
      <c r="F30" s="6">
        <v>11.885</v>
      </c>
      <c r="G30" s="3">
        <v>11.606999999999999</v>
      </c>
      <c r="H30" s="3">
        <v>11.523</v>
      </c>
      <c r="I30" s="3">
        <v>11.616</v>
      </c>
      <c r="J30" s="3">
        <v>11.568</v>
      </c>
      <c r="K30" s="3">
        <v>11.608000000000001</v>
      </c>
      <c r="L30" s="3"/>
      <c r="M30" s="3"/>
      <c r="AI30" s="41"/>
    </row>
    <row r="31" spans="1:35" outlineLevel="1" x14ac:dyDescent="0.2">
      <c r="A31" s="31"/>
      <c r="B31" s="1" t="s">
        <v>13</v>
      </c>
      <c r="C31" s="77"/>
      <c r="D31" s="42" t="s">
        <v>84</v>
      </c>
      <c r="E31" s="8"/>
      <c r="F31" s="43" t="s">
        <v>79</v>
      </c>
      <c r="G31" s="44" t="s">
        <v>80</v>
      </c>
      <c r="H31" s="44" t="s">
        <v>81</v>
      </c>
      <c r="I31" s="44" t="s">
        <v>82</v>
      </c>
      <c r="J31" s="44" t="s">
        <v>83</v>
      </c>
      <c r="K31" s="44" t="s">
        <v>69</v>
      </c>
      <c r="L31" s="44"/>
      <c r="M31" s="44"/>
    </row>
    <row r="32" spans="1:35" s="29" customFormat="1" ht="16.5" thickBot="1" x14ac:dyDescent="0.3">
      <c r="A32" s="5">
        <v>8</v>
      </c>
      <c r="B32" s="15" t="s">
        <v>85</v>
      </c>
      <c r="C32" s="78" t="s">
        <v>251</v>
      </c>
      <c r="D32" s="23">
        <v>306</v>
      </c>
      <c r="E32" s="28" t="s">
        <v>86</v>
      </c>
      <c r="F32" s="50">
        <v>51</v>
      </c>
      <c r="G32" s="18">
        <v>52</v>
      </c>
      <c r="H32" s="18">
        <v>51</v>
      </c>
      <c r="I32" s="18">
        <v>51</v>
      </c>
      <c r="J32" s="18">
        <v>51</v>
      </c>
      <c r="K32" s="18">
        <v>50</v>
      </c>
      <c r="L32" s="18"/>
      <c r="M32" s="18"/>
      <c r="N32" s="18" t="s">
        <v>87</v>
      </c>
    </row>
    <row r="33" spans="1:51" outlineLevel="1" x14ac:dyDescent="0.2">
      <c r="A33" s="31"/>
      <c r="B33" s="13" t="s">
        <v>11</v>
      </c>
      <c r="C33" s="79" t="s">
        <v>243</v>
      </c>
      <c r="D33" s="21"/>
      <c r="E33" s="25"/>
      <c r="F33" s="55">
        <v>11.627000000000001</v>
      </c>
      <c r="G33" s="54">
        <v>11.518000000000001</v>
      </c>
      <c r="H33" s="54">
        <v>11.49</v>
      </c>
      <c r="I33" s="54">
        <v>11.486000000000001</v>
      </c>
      <c r="J33" s="54">
        <v>11.662000000000001</v>
      </c>
      <c r="K33" s="54">
        <v>11.698</v>
      </c>
      <c r="L33" s="54"/>
      <c r="M33" s="54"/>
      <c r="N33" s="2">
        <v>0</v>
      </c>
      <c r="AL33" s="41"/>
    </row>
    <row r="34" spans="1:51" outlineLevel="1" x14ac:dyDescent="0.2">
      <c r="A34" s="31"/>
      <c r="B34" s="12" t="s">
        <v>12</v>
      </c>
      <c r="C34" s="76"/>
      <c r="D34" s="20"/>
      <c r="E34" s="26"/>
      <c r="F34" s="6">
        <v>11.8</v>
      </c>
      <c r="G34" s="3">
        <v>11.666</v>
      </c>
      <c r="H34" s="3">
        <v>11.641</v>
      </c>
      <c r="I34" s="3">
        <v>11.814</v>
      </c>
      <c r="J34" s="3">
        <v>11.795999999999999</v>
      </c>
      <c r="K34" s="3">
        <v>11.877000000000001</v>
      </c>
      <c r="L34" s="3"/>
      <c r="M34" s="3"/>
      <c r="AM34" s="41"/>
    </row>
    <row r="35" spans="1:51" ht="13.5" outlineLevel="1" thickBot="1" x14ac:dyDescent="0.25">
      <c r="A35" s="31"/>
      <c r="B35" s="9" t="s">
        <v>13</v>
      </c>
      <c r="C35" s="80"/>
      <c r="D35" s="42" t="s">
        <v>93</v>
      </c>
      <c r="E35" s="10"/>
      <c r="F35" s="43" t="s">
        <v>81</v>
      </c>
      <c r="G35" s="44" t="s">
        <v>88</v>
      </c>
      <c r="H35" s="44" t="s">
        <v>89</v>
      </c>
      <c r="I35" s="44" t="s">
        <v>90</v>
      </c>
      <c r="J35" s="44" t="s">
        <v>91</v>
      </c>
      <c r="K35" s="44" t="s">
        <v>92</v>
      </c>
      <c r="L35" s="44"/>
      <c r="M35" s="44"/>
    </row>
    <row r="36" spans="1:51" s="29" customFormat="1" ht="15.75" x14ac:dyDescent="0.25">
      <c r="A36" s="81">
        <v>9</v>
      </c>
      <c r="B36" s="82" t="s">
        <v>94</v>
      </c>
      <c r="C36" s="83" t="s">
        <v>247</v>
      </c>
      <c r="D36" s="84">
        <v>304</v>
      </c>
      <c r="E36" s="85" t="s">
        <v>95</v>
      </c>
      <c r="F36" s="86">
        <v>51</v>
      </c>
      <c r="G36" s="81">
        <v>51</v>
      </c>
      <c r="H36" s="81">
        <v>51</v>
      </c>
      <c r="I36" s="81">
        <v>50</v>
      </c>
      <c r="J36" s="81">
        <v>51</v>
      </c>
      <c r="K36" s="81">
        <v>50</v>
      </c>
      <c r="L36" s="4"/>
      <c r="M36" s="4"/>
      <c r="N36" s="4" t="s">
        <v>96</v>
      </c>
      <c r="R36" s="31"/>
      <c r="S36" s="31"/>
      <c r="T36" s="31"/>
      <c r="U36" s="31"/>
      <c r="V36" s="31"/>
    </row>
    <row r="37" spans="1:51" ht="12" customHeight="1" outlineLevel="1" x14ac:dyDescent="0.2">
      <c r="A37" s="31"/>
      <c r="B37" s="11" t="s">
        <v>11</v>
      </c>
      <c r="C37" s="75" t="s">
        <v>243</v>
      </c>
      <c r="D37" s="19"/>
      <c r="E37" s="24"/>
      <c r="F37" s="53">
        <v>11.522</v>
      </c>
      <c r="G37" s="54">
        <v>11.417</v>
      </c>
      <c r="H37" s="54">
        <v>11.351000000000001</v>
      </c>
      <c r="I37" s="54">
        <v>11.455</v>
      </c>
      <c r="J37" s="54">
        <v>11.28</v>
      </c>
      <c r="K37" s="54">
        <v>11.374000000000001</v>
      </c>
      <c r="L37" s="54"/>
      <c r="M37" s="54"/>
      <c r="N37" s="2">
        <v>0</v>
      </c>
      <c r="AP37" s="41"/>
    </row>
    <row r="38" spans="1:51" ht="12" customHeight="1" outlineLevel="1" x14ac:dyDescent="0.2">
      <c r="A38" s="31"/>
      <c r="B38" s="12" t="s">
        <v>12</v>
      </c>
      <c r="C38" s="76"/>
      <c r="D38" s="20"/>
      <c r="E38" s="26"/>
      <c r="F38" s="6">
        <v>11.968</v>
      </c>
      <c r="G38" s="3">
        <v>11.675000000000001</v>
      </c>
      <c r="H38" s="3">
        <v>11.76</v>
      </c>
      <c r="I38" s="3">
        <v>11.948</v>
      </c>
      <c r="J38" s="3">
        <v>11.847</v>
      </c>
      <c r="K38" s="3">
        <v>12.002000000000001</v>
      </c>
      <c r="L38" s="3"/>
      <c r="M38" s="3"/>
      <c r="AQ38" s="41"/>
    </row>
    <row r="39" spans="1:51" ht="12" customHeight="1" outlineLevel="1" x14ac:dyDescent="0.2">
      <c r="A39" s="31"/>
      <c r="B39" s="1" t="s">
        <v>13</v>
      </c>
      <c r="C39" s="77"/>
      <c r="D39" s="42" t="s">
        <v>103</v>
      </c>
      <c r="E39" s="8"/>
      <c r="F39" s="43" t="s">
        <v>97</v>
      </c>
      <c r="G39" s="44" t="s">
        <v>98</v>
      </c>
      <c r="H39" s="44" t="s">
        <v>99</v>
      </c>
      <c r="I39" s="44" t="s">
        <v>100</v>
      </c>
      <c r="J39" s="44" t="s">
        <v>101</v>
      </c>
      <c r="K39" s="44" t="s">
        <v>102</v>
      </c>
      <c r="L39" s="44"/>
      <c r="M39" s="44"/>
    </row>
    <row r="40" spans="1:51" s="29" customFormat="1" ht="16.5" thickBot="1" x14ac:dyDescent="0.3">
      <c r="A40" s="5">
        <v>10</v>
      </c>
      <c r="B40" s="15" t="s">
        <v>104</v>
      </c>
      <c r="C40" s="78" t="s">
        <v>245</v>
      </c>
      <c r="D40" s="23">
        <v>302</v>
      </c>
      <c r="E40" s="28" t="s">
        <v>105</v>
      </c>
      <c r="F40" s="17">
        <v>50</v>
      </c>
      <c r="G40" s="18">
        <v>51</v>
      </c>
      <c r="H40" s="18">
        <v>51</v>
      </c>
      <c r="I40" s="18">
        <v>49</v>
      </c>
      <c r="J40" s="48">
        <v>51</v>
      </c>
      <c r="K40" s="18">
        <v>50</v>
      </c>
      <c r="L40" s="18"/>
      <c r="M40" s="18"/>
      <c r="N40" s="18" t="s">
        <v>106</v>
      </c>
    </row>
    <row r="41" spans="1:51" ht="12" customHeight="1" outlineLevel="1" x14ac:dyDescent="0.2">
      <c r="A41" s="31"/>
      <c r="B41" s="13" t="s">
        <v>11</v>
      </c>
      <c r="C41" s="79" t="s">
        <v>250</v>
      </c>
      <c r="D41" s="21"/>
      <c r="E41" s="25"/>
      <c r="F41" s="53">
        <v>11.680999999999999</v>
      </c>
      <c r="G41" s="54">
        <v>11.612</v>
      </c>
      <c r="H41" s="54">
        <v>11.635999999999999</v>
      </c>
      <c r="I41" s="54">
        <v>11.784000000000001</v>
      </c>
      <c r="J41" s="54">
        <v>11.712999999999999</v>
      </c>
      <c r="K41" s="54">
        <v>11.7</v>
      </c>
      <c r="L41" s="54"/>
      <c r="M41" s="54"/>
      <c r="N41" s="2">
        <v>0</v>
      </c>
      <c r="AT41" s="41"/>
    </row>
    <row r="42" spans="1:51" ht="12" customHeight="1" outlineLevel="1" x14ac:dyDescent="0.2">
      <c r="A42" s="31"/>
      <c r="B42" s="12" t="s">
        <v>12</v>
      </c>
      <c r="C42" s="76"/>
      <c r="D42" s="20"/>
      <c r="E42" s="26"/>
      <c r="F42" s="6">
        <v>12.028</v>
      </c>
      <c r="G42" s="3">
        <v>11.88</v>
      </c>
      <c r="H42" s="3">
        <v>11.815</v>
      </c>
      <c r="I42" s="3">
        <v>12.039</v>
      </c>
      <c r="J42" s="3">
        <v>11.91</v>
      </c>
      <c r="K42" s="3">
        <v>11.875999999999999</v>
      </c>
      <c r="L42" s="3"/>
      <c r="M42" s="3"/>
      <c r="AU42" s="41"/>
    </row>
    <row r="43" spans="1:51" ht="12" customHeight="1" outlineLevel="1" thickBot="1" x14ac:dyDescent="0.25">
      <c r="A43" s="31"/>
      <c r="B43" s="9" t="s">
        <v>13</v>
      </c>
      <c r="C43" s="80"/>
      <c r="D43" s="42" t="s">
        <v>112</v>
      </c>
      <c r="E43" s="10"/>
      <c r="F43" s="43" t="s">
        <v>107</v>
      </c>
      <c r="G43" s="44" t="s">
        <v>108</v>
      </c>
      <c r="H43" s="44" t="s">
        <v>88</v>
      </c>
      <c r="I43" s="44" t="s">
        <v>109</v>
      </c>
      <c r="J43" s="44" t="s">
        <v>110</v>
      </c>
      <c r="K43" s="44" t="s">
        <v>111</v>
      </c>
      <c r="L43" s="44"/>
      <c r="M43" s="44"/>
    </row>
    <row r="44" spans="1:51" s="29" customFormat="1" ht="15.75" x14ac:dyDescent="0.25">
      <c r="A44" s="4">
        <v>11</v>
      </c>
      <c r="B44" s="14" t="s">
        <v>113</v>
      </c>
      <c r="C44" s="74" t="s">
        <v>245</v>
      </c>
      <c r="D44" s="22">
        <v>300</v>
      </c>
      <c r="E44" s="27" t="s">
        <v>114</v>
      </c>
      <c r="F44" s="16">
        <v>50</v>
      </c>
      <c r="G44" s="4">
        <v>50</v>
      </c>
      <c r="H44" s="4">
        <v>50</v>
      </c>
      <c r="I44" s="4">
        <v>50</v>
      </c>
      <c r="J44" s="4">
        <v>50</v>
      </c>
      <c r="K44" s="49">
        <v>50</v>
      </c>
      <c r="L44" s="4"/>
      <c r="M44" s="4"/>
      <c r="N44" s="4" t="s">
        <v>115</v>
      </c>
      <c r="R44" s="31"/>
      <c r="S44" s="31"/>
      <c r="T44" s="31"/>
      <c r="U44" s="31"/>
      <c r="V44" s="31"/>
    </row>
    <row r="45" spans="1:51" outlineLevel="1" x14ac:dyDescent="0.2">
      <c r="A45" s="31"/>
      <c r="B45" s="11" t="s">
        <v>11</v>
      </c>
      <c r="C45" s="75" t="s">
        <v>250</v>
      </c>
      <c r="D45" s="19"/>
      <c r="E45" s="24"/>
      <c r="F45" s="53">
        <v>11.866</v>
      </c>
      <c r="G45" s="54">
        <v>11.717000000000001</v>
      </c>
      <c r="H45" s="54">
        <v>11.65</v>
      </c>
      <c r="I45" s="54">
        <v>11.705</v>
      </c>
      <c r="J45" s="54">
        <v>11.651999999999999</v>
      </c>
      <c r="K45" s="54">
        <v>11.91</v>
      </c>
      <c r="L45" s="54"/>
      <c r="M45" s="54"/>
      <c r="N45" s="2">
        <v>0</v>
      </c>
      <c r="AX45" s="41"/>
    </row>
    <row r="46" spans="1:51" outlineLevel="1" x14ac:dyDescent="0.2">
      <c r="A46" s="31"/>
      <c r="B46" s="12" t="s">
        <v>12</v>
      </c>
      <c r="C46" s="76"/>
      <c r="D46" s="20"/>
      <c r="E46" s="26"/>
      <c r="F46" s="6">
        <v>12.07</v>
      </c>
      <c r="G46" s="3">
        <v>11.920999999999999</v>
      </c>
      <c r="H46" s="3">
        <v>11.997</v>
      </c>
      <c r="I46" s="3">
        <v>12.053000000000001</v>
      </c>
      <c r="J46" s="3">
        <v>11.882999999999999</v>
      </c>
      <c r="K46" s="3">
        <v>12.135999999999999</v>
      </c>
      <c r="L46" s="3"/>
      <c r="M46" s="3"/>
      <c r="AY46" s="41"/>
    </row>
    <row r="47" spans="1:51" outlineLevel="1" x14ac:dyDescent="0.2">
      <c r="A47" s="31"/>
      <c r="B47" s="1" t="s">
        <v>13</v>
      </c>
      <c r="C47" s="77"/>
      <c r="D47" s="42" t="s">
        <v>84</v>
      </c>
      <c r="E47" s="8"/>
      <c r="F47" s="43" t="s">
        <v>116</v>
      </c>
      <c r="G47" s="44" t="s">
        <v>117</v>
      </c>
      <c r="H47" s="44" t="s">
        <v>118</v>
      </c>
      <c r="I47" s="44" t="s">
        <v>119</v>
      </c>
      <c r="J47" s="44" t="s">
        <v>120</v>
      </c>
      <c r="K47" s="44" t="s">
        <v>121</v>
      </c>
      <c r="L47" s="44"/>
      <c r="M47" s="44"/>
    </row>
    <row r="48" spans="1:51" s="29" customFormat="1" ht="16.5" thickBot="1" x14ac:dyDescent="0.3">
      <c r="A48" s="5">
        <v>12</v>
      </c>
      <c r="B48" s="15" t="s">
        <v>122</v>
      </c>
      <c r="C48" s="78" t="s">
        <v>252</v>
      </c>
      <c r="D48" s="23">
        <v>296</v>
      </c>
      <c r="E48" s="28" t="s">
        <v>123</v>
      </c>
      <c r="F48" s="17">
        <v>48</v>
      </c>
      <c r="G48" s="48">
        <v>49</v>
      </c>
      <c r="H48" s="18">
        <v>49</v>
      </c>
      <c r="I48" s="18">
        <v>50</v>
      </c>
      <c r="J48" s="18">
        <v>51</v>
      </c>
      <c r="K48" s="18">
        <v>49</v>
      </c>
      <c r="L48" s="18"/>
      <c r="M48" s="18"/>
      <c r="N48" s="18" t="s">
        <v>124</v>
      </c>
    </row>
    <row r="49" spans="1:67" outlineLevel="1" x14ac:dyDescent="0.2">
      <c r="A49" s="31"/>
      <c r="B49" s="13" t="s">
        <v>11</v>
      </c>
      <c r="C49" s="79" t="s">
        <v>241</v>
      </c>
      <c r="D49" s="21"/>
      <c r="E49" s="25"/>
      <c r="F49" s="53">
        <v>12.092000000000001</v>
      </c>
      <c r="G49" s="54">
        <v>11.81</v>
      </c>
      <c r="H49" s="54">
        <v>11.73</v>
      </c>
      <c r="I49" s="54">
        <v>11.859</v>
      </c>
      <c r="J49" s="54">
        <v>11.689</v>
      </c>
      <c r="K49" s="54">
        <v>11.803000000000001</v>
      </c>
      <c r="L49" s="54"/>
      <c r="M49" s="54"/>
      <c r="N49" s="2">
        <v>0</v>
      </c>
      <c r="BB49" s="41"/>
    </row>
    <row r="50" spans="1:67" outlineLevel="1" x14ac:dyDescent="0.2">
      <c r="A50" s="31"/>
      <c r="B50" s="12" t="s">
        <v>12</v>
      </c>
      <c r="C50" s="76"/>
      <c r="D50" s="20"/>
      <c r="E50" s="26"/>
      <c r="F50" s="6">
        <v>12.646000000000001</v>
      </c>
      <c r="G50" s="3">
        <v>12.337</v>
      </c>
      <c r="H50" s="3">
        <v>12.175000000000001</v>
      </c>
      <c r="I50" s="3">
        <v>12.093999999999999</v>
      </c>
      <c r="J50" s="3">
        <v>11.867000000000001</v>
      </c>
      <c r="K50" s="3">
        <v>12.076000000000001</v>
      </c>
      <c r="L50" s="3"/>
      <c r="M50" s="3"/>
      <c r="BC50" s="41"/>
    </row>
    <row r="51" spans="1:67" ht="13.5" outlineLevel="1" thickBot="1" x14ac:dyDescent="0.25">
      <c r="A51" s="31"/>
      <c r="B51" s="9" t="s">
        <v>13</v>
      </c>
      <c r="C51" s="80"/>
      <c r="D51" s="42" t="s">
        <v>130</v>
      </c>
      <c r="E51" s="10"/>
      <c r="F51" s="43" t="s">
        <v>125</v>
      </c>
      <c r="G51" s="44" t="s">
        <v>126</v>
      </c>
      <c r="H51" s="44" t="s">
        <v>127</v>
      </c>
      <c r="I51" s="44" t="s">
        <v>128</v>
      </c>
      <c r="J51" s="44" t="s">
        <v>81</v>
      </c>
      <c r="K51" s="44" t="s">
        <v>129</v>
      </c>
      <c r="L51" s="44"/>
      <c r="M51" s="44"/>
    </row>
    <row r="52" spans="1:67" s="29" customFormat="1" ht="15.75" x14ac:dyDescent="0.25">
      <c r="A52" s="4">
        <v>13</v>
      </c>
      <c r="B52" s="14" t="s">
        <v>131</v>
      </c>
      <c r="C52" s="74" t="s">
        <v>251</v>
      </c>
      <c r="D52" s="22">
        <v>291</v>
      </c>
      <c r="E52" s="27" t="s">
        <v>132</v>
      </c>
      <c r="F52" s="16">
        <v>48</v>
      </c>
      <c r="G52" s="4">
        <v>49</v>
      </c>
      <c r="H52" s="49">
        <v>48</v>
      </c>
      <c r="I52" s="4">
        <v>49</v>
      </c>
      <c r="J52" s="4">
        <v>49</v>
      </c>
      <c r="K52" s="4">
        <v>48</v>
      </c>
      <c r="L52" s="4"/>
      <c r="M52" s="4"/>
      <c r="N52" s="4" t="s">
        <v>133</v>
      </c>
      <c r="R52" s="31"/>
      <c r="S52" s="31"/>
      <c r="T52" s="31"/>
      <c r="U52" s="31"/>
      <c r="V52" s="31"/>
    </row>
    <row r="53" spans="1:67" outlineLevel="1" x14ac:dyDescent="0.2">
      <c r="A53" s="31"/>
      <c r="B53" s="11" t="s">
        <v>11</v>
      </c>
      <c r="C53" s="75" t="s">
        <v>243</v>
      </c>
      <c r="D53" s="19"/>
      <c r="E53" s="24"/>
      <c r="F53" s="53">
        <v>12.129</v>
      </c>
      <c r="G53" s="54">
        <v>12.167999999999999</v>
      </c>
      <c r="H53" s="54">
        <v>12.044</v>
      </c>
      <c r="I53" s="54">
        <v>11.914</v>
      </c>
      <c r="J53" s="54">
        <v>12.082000000000001</v>
      </c>
      <c r="K53" s="54">
        <v>12.07</v>
      </c>
      <c r="L53" s="54"/>
      <c r="M53" s="54"/>
      <c r="N53" s="2">
        <v>0</v>
      </c>
      <c r="BF53" s="41"/>
    </row>
    <row r="54" spans="1:67" outlineLevel="1" x14ac:dyDescent="0.2">
      <c r="A54" s="31"/>
      <c r="B54" s="12" t="s">
        <v>12</v>
      </c>
      <c r="C54" s="76"/>
      <c r="D54" s="20"/>
      <c r="E54" s="26"/>
      <c r="F54" s="6">
        <v>12.497</v>
      </c>
      <c r="G54" s="3">
        <v>12.371</v>
      </c>
      <c r="H54" s="3">
        <v>12.68</v>
      </c>
      <c r="I54" s="3">
        <v>12.194000000000001</v>
      </c>
      <c r="J54" s="3">
        <v>12.319000000000001</v>
      </c>
      <c r="K54" s="3">
        <v>12.364000000000001</v>
      </c>
      <c r="L54" s="3"/>
      <c r="M54" s="3"/>
      <c r="BG54" s="41"/>
    </row>
    <row r="55" spans="1:67" outlineLevel="1" x14ac:dyDescent="0.2">
      <c r="A55" s="31"/>
      <c r="B55" s="1" t="s">
        <v>13</v>
      </c>
      <c r="C55" s="77"/>
      <c r="D55" s="42" t="s">
        <v>84</v>
      </c>
      <c r="E55" s="8"/>
      <c r="F55" s="43" t="s">
        <v>134</v>
      </c>
      <c r="G55" s="44" t="s">
        <v>135</v>
      </c>
      <c r="H55" s="44" t="s">
        <v>136</v>
      </c>
      <c r="I55" s="44" t="s">
        <v>137</v>
      </c>
      <c r="J55" s="44" t="s">
        <v>138</v>
      </c>
      <c r="K55" s="44" t="s">
        <v>139</v>
      </c>
      <c r="L55" s="44"/>
      <c r="M55" s="44"/>
    </row>
    <row r="56" spans="1:67" s="29" customFormat="1" ht="16.5" thickBot="1" x14ac:dyDescent="0.3">
      <c r="A56" s="5">
        <v>14</v>
      </c>
      <c r="B56" s="15" t="s">
        <v>140</v>
      </c>
      <c r="C56" s="78" t="s">
        <v>245</v>
      </c>
      <c r="D56" s="23">
        <v>290</v>
      </c>
      <c r="E56" s="28" t="s">
        <v>141</v>
      </c>
      <c r="F56" s="50">
        <v>48</v>
      </c>
      <c r="G56" s="18">
        <v>49</v>
      </c>
      <c r="H56" s="18">
        <v>49</v>
      </c>
      <c r="I56" s="18">
        <v>48</v>
      </c>
      <c r="J56" s="18">
        <v>48</v>
      </c>
      <c r="K56" s="18">
        <v>48</v>
      </c>
      <c r="L56" s="18"/>
      <c r="M56" s="18"/>
      <c r="N56" s="18" t="s">
        <v>142</v>
      </c>
    </row>
    <row r="57" spans="1:67" outlineLevel="1" x14ac:dyDescent="0.2">
      <c r="A57" s="31"/>
      <c r="B57" s="13" t="s">
        <v>11</v>
      </c>
      <c r="C57" s="79" t="s">
        <v>250</v>
      </c>
      <c r="D57" s="21"/>
      <c r="E57" s="25"/>
      <c r="F57" s="53">
        <v>12.205</v>
      </c>
      <c r="G57" s="54">
        <v>11.878</v>
      </c>
      <c r="H57" s="54">
        <v>11.975</v>
      </c>
      <c r="I57" s="54">
        <v>12.148</v>
      </c>
      <c r="J57" s="54">
        <v>12.042</v>
      </c>
      <c r="K57" s="54">
        <v>12.196</v>
      </c>
      <c r="L57" s="54"/>
      <c r="M57" s="54"/>
      <c r="N57" s="2">
        <v>0</v>
      </c>
      <c r="BJ57" s="41"/>
    </row>
    <row r="58" spans="1:67" outlineLevel="1" x14ac:dyDescent="0.2">
      <c r="A58" s="31"/>
      <c r="B58" s="12" t="s">
        <v>12</v>
      </c>
      <c r="C58" s="76"/>
      <c r="D58" s="20"/>
      <c r="E58" s="26"/>
      <c r="F58" s="6">
        <v>12.663</v>
      </c>
      <c r="G58" s="3">
        <v>12.324</v>
      </c>
      <c r="H58" s="3">
        <v>12.135999999999999</v>
      </c>
      <c r="I58" s="3">
        <v>12.484</v>
      </c>
      <c r="J58" s="3">
        <v>12.436</v>
      </c>
      <c r="K58" s="3">
        <v>12.484999999999999</v>
      </c>
      <c r="L58" s="3"/>
      <c r="M58" s="3"/>
      <c r="BK58" s="41"/>
    </row>
    <row r="59" spans="1:67" ht="13.5" outlineLevel="1" thickBot="1" x14ac:dyDescent="0.25">
      <c r="A59" s="31"/>
      <c r="B59" s="9" t="s">
        <v>13</v>
      </c>
      <c r="C59" s="80"/>
      <c r="D59" s="42" t="s">
        <v>37</v>
      </c>
      <c r="E59" s="10"/>
      <c r="F59" s="43" t="s">
        <v>143</v>
      </c>
      <c r="G59" s="44" t="s">
        <v>144</v>
      </c>
      <c r="H59" s="44" t="s">
        <v>145</v>
      </c>
      <c r="I59" s="44" t="s">
        <v>146</v>
      </c>
      <c r="J59" s="44" t="s">
        <v>147</v>
      </c>
      <c r="K59" s="44" t="s">
        <v>148</v>
      </c>
      <c r="L59" s="44"/>
      <c r="M59" s="44"/>
    </row>
    <row r="60" spans="1:67" s="29" customFormat="1" ht="15.75" x14ac:dyDescent="0.25">
      <c r="A60" s="4">
        <v>15</v>
      </c>
      <c r="B60" s="14" t="s">
        <v>149</v>
      </c>
      <c r="C60" s="74" t="s">
        <v>253</v>
      </c>
      <c r="D60" s="22">
        <v>286</v>
      </c>
      <c r="E60" s="27" t="s">
        <v>150</v>
      </c>
      <c r="F60" s="16">
        <v>47</v>
      </c>
      <c r="G60" s="4">
        <v>48</v>
      </c>
      <c r="H60" s="4">
        <v>49</v>
      </c>
      <c r="I60" s="49">
        <v>48</v>
      </c>
      <c r="J60" s="4">
        <v>47</v>
      </c>
      <c r="K60" s="4">
        <v>47</v>
      </c>
      <c r="L60" s="4"/>
      <c r="M60" s="4"/>
      <c r="N60" s="4" t="s">
        <v>151</v>
      </c>
      <c r="R60" s="31"/>
      <c r="S60" s="31"/>
      <c r="T60" s="31"/>
      <c r="U60" s="31"/>
      <c r="V60" s="31"/>
    </row>
    <row r="61" spans="1:67" outlineLevel="1" x14ac:dyDescent="0.2">
      <c r="A61" s="31"/>
      <c r="B61" s="11" t="s">
        <v>11</v>
      </c>
      <c r="C61" s="75" t="s">
        <v>244</v>
      </c>
      <c r="D61" s="19"/>
      <c r="E61" s="24"/>
      <c r="F61" s="53">
        <v>12.252000000000001</v>
      </c>
      <c r="G61" s="54">
        <v>12.06</v>
      </c>
      <c r="H61" s="54">
        <v>11.784000000000001</v>
      </c>
      <c r="I61" s="54">
        <v>12.055999999999999</v>
      </c>
      <c r="J61" s="54">
        <v>12.064</v>
      </c>
      <c r="K61" s="54">
        <v>12.077999999999999</v>
      </c>
      <c r="L61" s="54"/>
      <c r="M61" s="54"/>
      <c r="N61" s="2">
        <v>0</v>
      </c>
      <c r="BN61" s="41"/>
    </row>
    <row r="62" spans="1:67" outlineLevel="1" x14ac:dyDescent="0.2">
      <c r="A62" s="31"/>
      <c r="B62" s="12" t="s">
        <v>12</v>
      </c>
      <c r="C62" s="76"/>
      <c r="D62" s="20"/>
      <c r="E62" s="26"/>
      <c r="F62" s="6">
        <v>12.795999999999999</v>
      </c>
      <c r="G62" s="3">
        <v>12.57</v>
      </c>
      <c r="H62" s="3">
        <v>12.138999999999999</v>
      </c>
      <c r="I62" s="3">
        <v>12.683</v>
      </c>
      <c r="J62" s="3">
        <v>12.670999999999999</v>
      </c>
      <c r="K62" s="3">
        <v>12.791</v>
      </c>
      <c r="L62" s="3"/>
      <c r="M62" s="3"/>
      <c r="BO62" s="41"/>
    </row>
    <row r="63" spans="1:67" outlineLevel="1" x14ac:dyDescent="0.2">
      <c r="A63" s="31"/>
      <c r="B63" s="1" t="s">
        <v>13</v>
      </c>
      <c r="C63" s="77"/>
      <c r="D63" s="42" t="s">
        <v>157</v>
      </c>
      <c r="E63" s="8"/>
      <c r="F63" s="43" t="s">
        <v>152</v>
      </c>
      <c r="G63" s="44" t="s">
        <v>153</v>
      </c>
      <c r="H63" s="44" t="s">
        <v>154</v>
      </c>
      <c r="I63" s="44" t="s">
        <v>155</v>
      </c>
      <c r="J63" s="44" t="s">
        <v>155</v>
      </c>
      <c r="K63" s="44" t="s">
        <v>156</v>
      </c>
      <c r="L63" s="44"/>
      <c r="M63" s="44"/>
    </row>
    <row r="64" spans="1:67" s="29" customFormat="1" ht="16.5" thickBot="1" x14ac:dyDescent="0.3">
      <c r="A64" s="5">
        <v>16</v>
      </c>
      <c r="B64" s="15" t="s">
        <v>158</v>
      </c>
      <c r="C64" s="78" t="s">
        <v>254</v>
      </c>
      <c r="D64" s="23">
        <v>280</v>
      </c>
      <c r="E64" s="28" t="s">
        <v>159</v>
      </c>
      <c r="F64" s="50">
        <v>46</v>
      </c>
      <c r="G64" s="18">
        <v>47</v>
      </c>
      <c r="H64" s="18">
        <v>47</v>
      </c>
      <c r="I64" s="18">
        <v>47</v>
      </c>
      <c r="J64" s="18">
        <v>48</v>
      </c>
      <c r="K64" s="18">
        <v>45</v>
      </c>
      <c r="L64" s="18"/>
      <c r="M64" s="18"/>
      <c r="N64" s="18" t="s">
        <v>160</v>
      </c>
    </row>
    <row r="65" spans="1:71" outlineLevel="1" x14ac:dyDescent="0.2">
      <c r="A65" s="31"/>
      <c r="B65" s="13" t="s">
        <v>11</v>
      </c>
      <c r="C65" s="79" t="s">
        <v>244</v>
      </c>
      <c r="D65" s="21"/>
      <c r="E65" s="25"/>
      <c r="F65" s="53">
        <v>12.3</v>
      </c>
      <c r="G65" s="54">
        <v>12.023999999999999</v>
      </c>
      <c r="H65" s="54">
        <v>12.013</v>
      </c>
      <c r="I65" s="54">
        <v>12.2</v>
      </c>
      <c r="J65" s="54">
        <v>11.897</v>
      </c>
      <c r="K65" s="54">
        <v>12.010999999999999</v>
      </c>
      <c r="L65" s="54"/>
      <c r="M65" s="54"/>
      <c r="N65" s="2">
        <v>0</v>
      </c>
      <c r="BR65" s="41"/>
    </row>
    <row r="66" spans="1:71" outlineLevel="1" x14ac:dyDescent="0.2">
      <c r="A66" s="31"/>
      <c r="B66" s="12" t="s">
        <v>12</v>
      </c>
      <c r="C66" s="76"/>
      <c r="D66" s="20"/>
      <c r="E66" s="26"/>
      <c r="F66" s="6">
        <v>13.137</v>
      </c>
      <c r="G66" s="3">
        <v>12.907999999999999</v>
      </c>
      <c r="H66" s="3">
        <v>12.606</v>
      </c>
      <c r="I66" s="3">
        <v>12.9</v>
      </c>
      <c r="J66" s="3">
        <v>12.452</v>
      </c>
      <c r="K66" s="3">
        <v>13.03</v>
      </c>
      <c r="L66" s="3"/>
      <c r="M66" s="3"/>
      <c r="BS66" s="41"/>
    </row>
    <row r="67" spans="1:71" s="29" customFormat="1" ht="13.5" outlineLevel="1" thickBot="1" x14ac:dyDescent="0.25">
      <c r="A67" s="31"/>
      <c r="B67" s="9" t="s">
        <v>13</v>
      </c>
      <c r="C67" s="80"/>
      <c r="D67" s="42" t="s">
        <v>167</v>
      </c>
      <c r="E67" s="10"/>
      <c r="F67" s="43" t="s">
        <v>161</v>
      </c>
      <c r="G67" s="44" t="s">
        <v>162</v>
      </c>
      <c r="H67" s="44" t="s">
        <v>163</v>
      </c>
      <c r="I67" s="44" t="s">
        <v>164</v>
      </c>
      <c r="J67" s="44" t="s">
        <v>165</v>
      </c>
      <c r="K67" s="44" t="s">
        <v>166</v>
      </c>
      <c r="L67" s="44"/>
      <c r="M67" s="44"/>
      <c r="N67" s="31"/>
      <c r="O67" s="31"/>
      <c r="P67" s="31"/>
      <c r="Q67" s="31"/>
      <c r="R67" s="31"/>
      <c r="S67" s="31"/>
      <c r="T67" s="31"/>
      <c r="U67" s="31"/>
      <c r="V67" s="31"/>
    </row>
    <row r="68" spans="1:71" ht="15.75" x14ac:dyDescent="0.25">
      <c r="A68" s="4">
        <v>17</v>
      </c>
      <c r="B68" s="14" t="s">
        <v>168</v>
      </c>
      <c r="C68" s="74" t="s">
        <v>245</v>
      </c>
      <c r="D68" s="22">
        <v>277</v>
      </c>
      <c r="E68" s="27" t="s">
        <v>169</v>
      </c>
      <c r="F68" s="47">
        <v>44</v>
      </c>
      <c r="G68" s="4">
        <v>47</v>
      </c>
      <c r="H68" s="4">
        <v>47</v>
      </c>
      <c r="I68" s="4">
        <v>44</v>
      </c>
      <c r="J68" s="4">
        <v>47</v>
      </c>
      <c r="K68" s="4">
        <v>48</v>
      </c>
      <c r="L68" s="4"/>
      <c r="M68" s="4"/>
      <c r="N68" s="4" t="s">
        <v>170</v>
      </c>
      <c r="O68" s="29"/>
      <c r="P68" s="29"/>
      <c r="Q68" s="29"/>
    </row>
    <row r="69" spans="1:71" ht="12" customHeight="1" outlineLevel="1" x14ac:dyDescent="0.2">
      <c r="A69" s="31"/>
      <c r="B69" s="11" t="s">
        <v>11</v>
      </c>
      <c r="C69" s="75" t="s">
        <v>250</v>
      </c>
      <c r="D69" s="19"/>
      <c r="E69" s="24"/>
      <c r="F69" s="53">
        <v>12.637</v>
      </c>
      <c r="G69" s="54">
        <v>12.394</v>
      </c>
      <c r="H69" s="54">
        <v>12.433</v>
      </c>
      <c r="I69" s="54">
        <v>12.669</v>
      </c>
      <c r="J69" s="54">
        <v>12.358000000000001</v>
      </c>
      <c r="K69" s="54">
        <v>12.337999999999999</v>
      </c>
      <c r="L69" s="54"/>
      <c r="M69" s="54"/>
      <c r="N69" s="2">
        <v>0</v>
      </c>
      <c r="AP69" s="41"/>
    </row>
    <row r="70" spans="1:71" ht="12" customHeight="1" outlineLevel="1" x14ac:dyDescent="0.2">
      <c r="A70" s="31"/>
      <c r="B70" s="12" t="s">
        <v>12</v>
      </c>
      <c r="C70" s="76"/>
      <c r="D70" s="20"/>
      <c r="E70" s="26"/>
      <c r="F70" s="6">
        <v>13.804</v>
      </c>
      <c r="G70" s="3">
        <v>12.685</v>
      </c>
      <c r="H70" s="3">
        <v>12.785</v>
      </c>
      <c r="I70" s="3">
        <v>13.455</v>
      </c>
      <c r="J70" s="3">
        <v>12.699</v>
      </c>
      <c r="K70" s="3">
        <v>12.603</v>
      </c>
      <c r="L70" s="3"/>
      <c r="M70" s="3"/>
      <c r="AQ70" s="41"/>
    </row>
    <row r="71" spans="1:71" ht="12" customHeight="1" outlineLevel="1" x14ac:dyDescent="0.2">
      <c r="A71" s="31"/>
      <c r="B71" s="1" t="s">
        <v>13</v>
      </c>
      <c r="C71" s="77"/>
      <c r="D71" s="42" t="s">
        <v>177</v>
      </c>
      <c r="E71" s="8"/>
      <c r="F71" s="43" t="s">
        <v>171</v>
      </c>
      <c r="G71" s="44" t="s">
        <v>172</v>
      </c>
      <c r="H71" s="44" t="s">
        <v>173</v>
      </c>
      <c r="I71" s="44" t="s">
        <v>174</v>
      </c>
      <c r="J71" s="44" t="s">
        <v>175</v>
      </c>
      <c r="K71" s="44" t="s">
        <v>176</v>
      </c>
      <c r="L71" s="44"/>
      <c r="M71" s="44"/>
    </row>
    <row r="72" spans="1:71" s="29" customFormat="1" ht="16.5" thickBot="1" x14ac:dyDescent="0.3">
      <c r="A72" s="5" t="s">
        <v>14</v>
      </c>
      <c r="B72" s="15"/>
      <c r="C72" s="78"/>
      <c r="D72" s="23"/>
      <c r="E72" s="28"/>
      <c r="F72" s="17"/>
      <c r="G72" s="18"/>
      <c r="H72" s="18"/>
      <c r="I72" s="18"/>
      <c r="J72" s="18"/>
      <c r="K72" s="18"/>
      <c r="L72" s="18"/>
      <c r="M72" s="18"/>
      <c r="N72" s="18"/>
    </row>
    <row r="73" spans="1:71" ht="12" hidden="1" customHeight="1" outlineLevel="1" x14ac:dyDescent="0.2">
      <c r="A73" s="31"/>
      <c r="B73" s="13" t="s">
        <v>11</v>
      </c>
      <c r="C73" s="79"/>
      <c r="D73" s="21"/>
      <c r="E73" s="25"/>
      <c r="F73" s="7"/>
      <c r="G73" s="2"/>
      <c r="H73" s="2"/>
      <c r="I73" s="2"/>
      <c r="J73" s="2"/>
      <c r="K73" s="2"/>
      <c r="L73" s="2"/>
      <c r="M73" s="2"/>
      <c r="N73" s="2"/>
      <c r="AT73" s="41"/>
    </row>
    <row r="74" spans="1:71" ht="12" hidden="1" customHeight="1" outlineLevel="1" x14ac:dyDescent="0.2">
      <c r="A74" s="31"/>
      <c r="B74" s="12" t="s">
        <v>12</v>
      </c>
      <c r="C74" s="76"/>
      <c r="D74" s="20"/>
      <c r="E74" s="26"/>
      <c r="F74" s="6"/>
      <c r="G74" s="3"/>
      <c r="H74" s="3"/>
      <c r="I74" s="3"/>
      <c r="J74" s="3"/>
      <c r="K74" s="3"/>
      <c r="L74" s="3"/>
      <c r="M74" s="3"/>
      <c r="AU74" s="41"/>
    </row>
    <row r="75" spans="1:71" ht="12" hidden="1" customHeight="1" outlineLevel="1" x14ac:dyDescent="0.2">
      <c r="A75" s="31"/>
      <c r="B75" s="9" t="s">
        <v>13</v>
      </c>
      <c r="C75" s="80"/>
      <c r="D75" s="42"/>
      <c r="E75" s="10"/>
      <c r="F75" s="43"/>
      <c r="G75" s="44"/>
      <c r="H75" s="44"/>
      <c r="I75" s="44"/>
      <c r="J75" s="44"/>
      <c r="K75" s="44"/>
      <c r="L75" s="44"/>
      <c r="M75" s="44"/>
    </row>
    <row r="76" spans="1:71" s="29" customFormat="1" collapsed="1" x14ac:dyDescent="0.2">
      <c r="A76" s="51" t="s">
        <v>178</v>
      </c>
      <c r="B76" s="31"/>
      <c r="C76" s="72"/>
      <c r="D76" s="34"/>
      <c r="E76" s="34"/>
      <c r="F76" s="31"/>
      <c r="G76" s="31"/>
      <c r="H76" s="31"/>
      <c r="I76" s="31"/>
      <c r="J76" s="52" t="s">
        <v>179</v>
      </c>
      <c r="K76" s="31"/>
      <c r="L76" s="31"/>
      <c r="M76" s="31"/>
    </row>
    <row r="77" spans="1:71" hidden="1" outlineLevel="1" x14ac:dyDescent="0.2">
      <c r="A77" s="29"/>
      <c r="B77" s="31"/>
      <c r="AX77" s="41"/>
    </row>
    <row r="78" spans="1:71" hidden="1" outlineLevel="1" x14ac:dyDescent="0.2">
      <c r="A78" s="29"/>
      <c r="B78" s="31"/>
      <c r="AY78" s="41"/>
    </row>
    <row r="79" spans="1:71" hidden="1" outlineLevel="1" x14ac:dyDescent="0.2">
      <c r="A79" s="29"/>
      <c r="B79" s="31"/>
    </row>
    <row r="80" spans="1:71" s="29" customFormat="1" collapsed="1" x14ac:dyDescent="0.2">
      <c r="B80" s="31"/>
      <c r="C80" s="72"/>
      <c r="D80" s="34"/>
      <c r="E80" s="34"/>
      <c r="F80" s="31"/>
      <c r="G80" s="31"/>
      <c r="H80" s="31"/>
      <c r="I80" s="31"/>
      <c r="J80" s="31"/>
      <c r="K80" s="31"/>
      <c r="L80" s="31"/>
      <c r="M80" s="31"/>
    </row>
    <row r="81" spans="1:63" hidden="1" outlineLevel="1" x14ac:dyDescent="0.2">
      <c r="A81" s="29"/>
      <c r="B81" s="31"/>
      <c r="BB81" s="41"/>
    </row>
    <row r="82" spans="1:63" hidden="1" outlineLevel="1" x14ac:dyDescent="0.2">
      <c r="A82" s="29"/>
      <c r="B82" s="31"/>
      <c r="BC82" s="41"/>
    </row>
    <row r="83" spans="1:63" hidden="1" outlineLevel="1" x14ac:dyDescent="0.2">
      <c r="A83" s="29"/>
      <c r="B83" s="31"/>
    </row>
    <row r="84" spans="1:63" s="29" customFormat="1" collapsed="1" x14ac:dyDescent="0.2">
      <c r="B84" s="31"/>
      <c r="C84" s="72"/>
      <c r="D84" s="34"/>
      <c r="E84" s="34"/>
      <c r="F84" s="31"/>
      <c r="G84" s="31"/>
      <c r="H84" s="31"/>
      <c r="I84" s="31"/>
      <c r="J84" s="31"/>
      <c r="K84" s="31"/>
      <c r="L84" s="31"/>
      <c r="M84" s="31"/>
    </row>
    <row r="85" spans="1:63" hidden="1" outlineLevel="1" x14ac:dyDescent="0.2">
      <c r="A85" s="29"/>
      <c r="B85" s="31"/>
      <c r="BF85" s="41"/>
    </row>
    <row r="86" spans="1:63" hidden="1" outlineLevel="1" x14ac:dyDescent="0.2">
      <c r="A86" s="29"/>
      <c r="B86" s="31"/>
      <c r="BG86" s="41"/>
    </row>
    <row r="87" spans="1:63" hidden="1" outlineLevel="1" x14ac:dyDescent="0.2">
      <c r="A87" s="29"/>
      <c r="B87" s="31"/>
    </row>
    <row r="88" spans="1:63" s="29" customFormat="1" collapsed="1" x14ac:dyDescent="0.2">
      <c r="B88" s="31"/>
      <c r="C88" s="72"/>
      <c r="D88" s="34"/>
      <c r="E88" s="34"/>
      <c r="F88" s="31"/>
      <c r="G88" s="31"/>
      <c r="H88" s="31"/>
      <c r="I88" s="31"/>
      <c r="J88" s="31"/>
      <c r="K88" s="31"/>
      <c r="L88" s="31"/>
      <c r="M88" s="31"/>
    </row>
    <row r="89" spans="1:63" hidden="1" outlineLevel="1" x14ac:dyDescent="0.2">
      <c r="A89" s="29"/>
      <c r="B89" s="31"/>
      <c r="BJ89" s="41"/>
    </row>
    <row r="90" spans="1:63" hidden="1" outlineLevel="1" x14ac:dyDescent="0.2">
      <c r="A90" s="29"/>
      <c r="B90" s="31"/>
      <c r="BK90" s="41"/>
    </row>
    <row r="91" spans="1:63" hidden="1" outlineLevel="1" x14ac:dyDescent="0.2">
      <c r="A91" s="29"/>
      <c r="B91" s="31"/>
    </row>
    <row r="92" spans="1:63" collapsed="1" x14ac:dyDescent="0.2"/>
  </sheetData>
  <phoneticPr fontId="0" type="noConversion"/>
  <hyperlinks>
    <hyperlink ref="J76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87</xdr:row>
                <xdr:rowOff>0</xdr:rowOff>
              </from>
              <to>
                <xdr:col>1</xdr:col>
                <xdr:colOff>1019175</xdr:colOff>
                <xdr:row>91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3</xdr:col>
                <xdr:colOff>428625</xdr:colOff>
                <xdr:row>87</xdr:row>
                <xdr:rowOff>0</xdr:rowOff>
              </from>
              <to>
                <xdr:col>5</xdr:col>
                <xdr:colOff>123825</xdr:colOff>
                <xdr:row>91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5</xdr:col>
                <xdr:colOff>571500</xdr:colOff>
                <xdr:row>87</xdr:row>
                <xdr:rowOff>0</xdr:rowOff>
              </from>
              <to>
                <xdr:col>7</xdr:col>
                <xdr:colOff>114300</xdr:colOff>
                <xdr:row>91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91</xdr:row>
                <xdr:rowOff>0</xdr:rowOff>
              </from>
              <to>
                <xdr:col>3</xdr:col>
                <xdr:colOff>266700</xdr:colOff>
                <xdr:row>93</xdr:row>
                <xdr:rowOff>76200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8"/>
  <sheetViews>
    <sheetView workbookViewId="0">
      <selection activeCell="D20" sqref="D20"/>
    </sheetView>
  </sheetViews>
  <sheetFormatPr baseColWidth="10" defaultColWidth="9.140625" defaultRowHeight="12.75" x14ac:dyDescent="0.2"/>
  <cols>
    <col min="1" max="1" width="3.28515625" bestFit="1" customWidth="1"/>
    <col min="2" max="2" width="3" bestFit="1" customWidth="1"/>
    <col min="3" max="3" width="14.85546875" bestFit="1" customWidth="1"/>
    <col min="4" max="4" width="9.42578125" bestFit="1" customWidth="1"/>
    <col min="5" max="5" width="20" bestFit="1" customWidth="1"/>
    <col min="6" max="6" width="10.42578125" bestFit="1" customWidth="1"/>
    <col min="7" max="7" width="7.42578125" bestFit="1" customWidth="1"/>
    <col min="8" max="8" width="10.140625" bestFit="1" customWidth="1"/>
    <col min="9" max="9" width="6.42578125" bestFit="1" customWidth="1"/>
    <col min="10" max="10" width="17.140625" bestFit="1" customWidth="1"/>
    <col min="11" max="11" width="9.42578125" bestFit="1" customWidth="1"/>
    <col min="12" max="12" width="9.5703125" bestFit="1" customWidth="1"/>
    <col min="13" max="13" width="6.28515625" bestFit="1" customWidth="1"/>
    <col min="14" max="14" width="7.28515625" bestFit="1" customWidth="1"/>
    <col min="15" max="15" width="12.42578125" bestFit="1" customWidth="1"/>
    <col min="16" max="16" width="5.42578125" bestFit="1" customWidth="1"/>
    <col min="17" max="17" width="5.28515625" bestFit="1" customWidth="1"/>
    <col min="18" max="18" width="9.28515625" bestFit="1" customWidth="1"/>
    <col min="19" max="19" width="12.42578125" bestFit="1" customWidth="1"/>
  </cols>
  <sheetData>
    <row r="1" spans="1:19" ht="15" x14ac:dyDescent="0.2">
      <c r="A1" s="60"/>
      <c r="B1" s="60"/>
      <c r="C1" s="61" t="s">
        <v>180</v>
      </c>
      <c r="D1" s="61" t="s">
        <v>181</v>
      </c>
      <c r="E1" s="61" t="s">
        <v>182</v>
      </c>
      <c r="F1" s="61" t="s">
        <v>183</v>
      </c>
      <c r="G1" s="62" t="s">
        <v>184</v>
      </c>
      <c r="H1" s="62" t="s">
        <v>185</v>
      </c>
      <c r="I1" s="63" t="s">
        <v>186</v>
      </c>
      <c r="J1" s="63" t="s">
        <v>187</v>
      </c>
      <c r="K1" s="63" t="s">
        <v>188</v>
      </c>
      <c r="L1" s="63" t="s">
        <v>189</v>
      </c>
      <c r="M1" s="63" t="s">
        <v>190</v>
      </c>
      <c r="N1" s="61" t="s">
        <v>191</v>
      </c>
      <c r="O1" s="61" t="s">
        <v>192</v>
      </c>
      <c r="P1" s="64" t="s">
        <v>193</v>
      </c>
      <c r="Q1" s="61" t="s">
        <v>194</v>
      </c>
      <c r="R1" s="61" t="s">
        <v>195</v>
      </c>
      <c r="S1" s="62" t="s">
        <v>196</v>
      </c>
    </row>
    <row r="2" spans="1:19" ht="15" x14ac:dyDescent="0.2">
      <c r="A2" s="61">
        <v>1</v>
      </c>
      <c r="B2" s="60">
        <v>1</v>
      </c>
      <c r="C2" s="65" t="s">
        <v>18</v>
      </c>
      <c r="D2" s="65" t="s">
        <v>197</v>
      </c>
      <c r="E2" s="65" t="s">
        <v>198</v>
      </c>
      <c r="F2" s="65" t="s">
        <v>199</v>
      </c>
      <c r="G2" s="66">
        <v>17</v>
      </c>
      <c r="H2" s="66">
        <v>69.5</v>
      </c>
      <c r="I2" s="65" t="s">
        <v>200</v>
      </c>
      <c r="J2" s="65" t="s">
        <v>201</v>
      </c>
      <c r="K2" s="65" t="s">
        <v>202</v>
      </c>
      <c r="L2" s="65" t="s">
        <v>203</v>
      </c>
      <c r="M2" s="65">
        <v>13</v>
      </c>
      <c r="N2" s="65">
        <v>28</v>
      </c>
      <c r="O2" s="65" t="s">
        <v>204</v>
      </c>
      <c r="P2" s="65">
        <v>-3.6</v>
      </c>
      <c r="Q2" s="65">
        <v>10500</v>
      </c>
      <c r="R2" s="65">
        <v>232</v>
      </c>
      <c r="S2" s="66">
        <f t="shared" ref="S2:S18" si="0">(N2/M2)*Q2</f>
        <v>22615.38</v>
      </c>
    </row>
    <row r="3" spans="1:19" ht="15" x14ac:dyDescent="0.2">
      <c r="A3" s="61">
        <v>2</v>
      </c>
      <c r="B3" s="60">
        <v>2</v>
      </c>
      <c r="C3" s="65" t="s">
        <v>28</v>
      </c>
      <c r="D3" s="65" t="s">
        <v>197</v>
      </c>
      <c r="E3" s="65" t="s">
        <v>205</v>
      </c>
      <c r="F3" s="65" t="s">
        <v>199</v>
      </c>
      <c r="G3" s="66">
        <v>17.2</v>
      </c>
      <c r="H3" s="66">
        <v>72.599999999999994</v>
      </c>
      <c r="I3" s="65" t="s">
        <v>200</v>
      </c>
      <c r="J3" s="65" t="s">
        <v>206</v>
      </c>
      <c r="K3" s="65" t="s">
        <v>207</v>
      </c>
      <c r="L3" s="65" t="s">
        <v>208</v>
      </c>
      <c r="M3" s="65">
        <v>13</v>
      </c>
      <c r="N3" s="65">
        <v>29</v>
      </c>
      <c r="O3" s="65" t="s">
        <v>204</v>
      </c>
      <c r="P3" s="67">
        <v>-3.2</v>
      </c>
      <c r="Q3" s="65">
        <v>10170</v>
      </c>
      <c r="R3" s="65">
        <v>300</v>
      </c>
      <c r="S3" s="66">
        <f t="shared" si="0"/>
        <v>22686.92</v>
      </c>
    </row>
    <row r="4" spans="1:19" ht="15" x14ac:dyDescent="0.2">
      <c r="A4" s="61">
        <v>3</v>
      </c>
      <c r="B4" s="60">
        <v>3</v>
      </c>
      <c r="C4" s="65" t="s">
        <v>48</v>
      </c>
      <c r="D4" s="65" t="s">
        <v>197</v>
      </c>
      <c r="E4" s="65" t="s">
        <v>209</v>
      </c>
      <c r="F4" s="65" t="s">
        <v>199</v>
      </c>
      <c r="G4" s="66">
        <v>18.899999999999999</v>
      </c>
      <c r="H4" s="66">
        <v>72.599999999999994</v>
      </c>
      <c r="I4" s="65" t="s">
        <v>200</v>
      </c>
      <c r="J4" s="65" t="s">
        <v>206</v>
      </c>
      <c r="K4" s="65" t="s">
        <v>207</v>
      </c>
      <c r="L4" s="65" t="s">
        <v>203</v>
      </c>
      <c r="M4" s="65">
        <v>13</v>
      </c>
      <c r="N4" s="65">
        <v>30</v>
      </c>
      <c r="O4" s="65" t="s">
        <v>204</v>
      </c>
      <c r="P4" s="67">
        <v>-3.1</v>
      </c>
      <c r="Q4" s="65">
        <v>9600</v>
      </c>
      <c r="R4" s="65">
        <v>288</v>
      </c>
      <c r="S4" s="66">
        <f t="shared" si="0"/>
        <v>22153.85</v>
      </c>
    </row>
    <row r="5" spans="1:19" ht="15" x14ac:dyDescent="0.2">
      <c r="A5" s="61">
        <v>4</v>
      </c>
      <c r="B5" s="60">
        <v>4</v>
      </c>
      <c r="C5" s="65" t="s">
        <v>66</v>
      </c>
      <c r="D5" s="65" t="s">
        <v>210</v>
      </c>
      <c r="E5" s="65" t="s">
        <v>211</v>
      </c>
      <c r="F5" s="65" t="s">
        <v>212</v>
      </c>
      <c r="G5" s="66">
        <v>17.2</v>
      </c>
      <c r="H5" s="66">
        <v>79.7</v>
      </c>
      <c r="I5" s="65" t="s">
        <v>213</v>
      </c>
      <c r="J5" s="65" t="s">
        <v>214</v>
      </c>
      <c r="K5" s="65" t="s">
        <v>215</v>
      </c>
      <c r="L5" s="65" t="s">
        <v>216</v>
      </c>
      <c r="M5" s="65">
        <v>12</v>
      </c>
      <c r="N5" s="65">
        <v>26</v>
      </c>
      <c r="O5" s="65" t="s">
        <v>217</v>
      </c>
      <c r="P5" s="67">
        <v>-5.5</v>
      </c>
      <c r="Q5" s="65">
        <v>9060</v>
      </c>
      <c r="R5" s="65">
        <v>200</v>
      </c>
      <c r="S5" s="66">
        <f t="shared" si="0"/>
        <v>19630</v>
      </c>
    </row>
    <row r="6" spans="1:19" ht="15" x14ac:dyDescent="0.2">
      <c r="A6" s="61">
        <v>5</v>
      </c>
      <c r="B6" s="60">
        <v>5</v>
      </c>
      <c r="C6" s="65" t="s">
        <v>76</v>
      </c>
      <c r="D6" s="65" t="s">
        <v>197</v>
      </c>
      <c r="E6" s="65" t="s">
        <v>218</v>
      </c>
      <c r="F6" s="65" t="s">
        <v>219</v>
      </c>
      <c r="G6" s="66">
        <v>17</v>
      </c>
      <c r="H6" s="66">
        <v>71.099999999999994</v>
      </c>
      <c r="I6" s="65" t="s">
        <v>200</v>
      </c>
      <c r="J6" s="65" t="s">
        <v>201</v>
      </c>
      <c r="K6" s="65" t="s">
        <v>202</v>
      </c>
      <c r="L6" s="65" t="s">
        <v>208</v>
      </c>
      <c r="M6" s="65">
        <v>13</v>
      </c>
      <c r="N6" s="65">
        <v>28</v>
      </c>
      <c r="O6" s="65" t="s">
        <v>217</v>
      </c>
      <c r="P6" s="67">
        <v>-3.3</v>
      </c>
      <c r="Q6" s="65">
        <v>10020</v>
      </c>
      <c r="R6" s="65">
        <v>256</v>
      </c>
      <c r="S6" s="66">
        <f t="shared" si="0"/>
        <v>21581.54</v>
      </c>
    </row>
    <row r="7" spans="1:19" ht="15" x14ac:dyDescent="0.2">
      <c r="A7" s="61">
        <v>6</v>
      </c>
      <c r="B7" s="60">
        <v>6</v>
      </c>
      <c r="C7" s="65" t="s">
        <v>220</v>
      </c>
      <c r="D7" s="65" t="s">
        <v>210</v>
      </c>
      <c r="E7" s="65" t="s">
        <v>221</v>
      </c>
      <c r="F7" s="65" t="s">
        <v>212</v>
      </c>
      <c r="G7" s="66">
        <v>17.2</v>
      </c>
      <c r="H7" s="66">
        <v>77.8</v>
      </c>
      <c r="I7" s="65" t="s">
        <v>222</v>
      </c>
      <c r="J7" s="65" t="s">
        <v>223</v>
      </c>
      <c r="K7" s="65" t="s">
        <v>207</v>
      </c>
      <c r="L7" s="65" t="s">
        <v>203</v>
      </c>
      <c r="M7" s="65">
        <v>12</v>
      </c>
      <c r="N7" s="65">
        <v>27</v>
      </c>
      <c r="O7" s="65" t="s">
        <v>204</v>
      </c>
      <c r="P7" s="67">
        <v>-3.6</v>
      </c>
      <c r="Q7" s="65">
        <v>9990</v>
      </c>
      <c r="R7" s="65">
        <v>320</v>
      </c>
      <c r="S7" s="66">
        <f t="shared" si="0"/>
        <v>22477.5</v>
      </c>
    </row>
    <row r="8" spans="1:19" ht="15" x14ac:dyDescent="0.2">
      <c r="A8" s="61" t="s">
        <v>224</v>
      </c>
      <c r="B8" s="60">
        <v>7</v>
      </c>
      <c r="C8" s="65" t="s">
        <v>57</v>
      </c>
      <c r="D8" s="65" t="s">
        <v>197</v>
      </c>
      <c r="E8" s="65" t="s">
        <v>205</v>
      </c>
      <c r="F8" s="65" t="s">
        <v>199</v>
      </c>
      <c r="G8" s="66">
        <v>17</v>
      </c>
      <c r="H8" s="66">
        <v>73</v>
      </c>
      <c r="I8" s="65" t="s">
        <v>200</v>
      </c>
      <c r="J8" s="65" t="s">
        <v>225</v>
      </c>
      <c r="K8" s="65" t="s">
        <v>207</v>
      </c>
      <c r="L8" s="65" t="s">
        <v>203</v>
      </c>
      <c r="M8" s="65">
        <v>13</v>
      </c>
      <c r="N8" s="65">
        <v>28</v>
      </c>
      <c r="O8" s="65" t="s">
        <v>217</v>
      </c>
      <c r="P8" s="67">
        <v>-3.7</v>
      </c>
      <c r="Q8" s="65">
        <v>10500</v>
      </c>
      <c r="R8" s="65">
        <v>252</v>
      </c>
      <c r="S8" s="66">
        <f t="shared" si="0"/>
        <v>22615.38</v>
      </c>
    </row>
    <row r="9" spans="1:19" ht="15" x14ac:dyDescent="0.2">
      <c r="A9" s="61" t="s">
        <v>226</v>
      </c>
      <c r="B9" s="60">
        <v>8</v>
      </c>
      <c r="C9" s="65" t="s">
        <v>94</v>
      </c>
      <c r="D9" s="65" t="s">
        <v>197</v>
      </c>
      <c r="E9" s="65" t="s">
        <v>227</v>
      </c>
      <c r="F9" s="65" t="s">
        <v>199</v>
      </c>
      <c r="G9" s="66">
        <v>17</v>
      </c>
      <c r="H9" s="66">
        <v>70.900000000000006</v>
      </c>
      <c r="I9" s="65" t="s">
        <v>200</v>
      </c>
      <c r="J9" s="68" t="s">
        <v>225</v>
      </c>
      <c r="K9" s="65" t="s">
        <v>207</v>
      </c>
      <c r="L9" s="65" t="s">
        <v>216</v>
      </c>
      <c r="M9" s="65">
        <v>13</v>
      </c>
      <c r="N9" s="65">
        <v>29</v>
      </c>
      <c r="O9" s="65" t="s">
        <v>204</v>
      </c>
      <c r="P9" s="67">
        <v>-2.9</v>
      </c>
      <c r="Q9" s="65">
        <v>10470</v>
      </c>
      <c r="R9" s="65">
        <v>208</v>
      </c>
      <c r="S9" s="66">
        <f t="shared" si="0"/>
        <v>23356.15</v>
      </c>
    </row>
    <row r="10" spans="1:19" ht="15" x14ac:dyDescent="0.2">
      <c r="A10" s="61">
        <v>1</v>
      </c>
      <c r="B10" s="60">
        <v>9</v>
      </c>
      <c r="C10" s="65" t="s">
        <v>140</v>
      </c>
      <c r="D10" s="65" t="s">
        <v>210</v>
      </c>
      <c r="E10" s="65" t="s">
        <v>211</v>
      </c>
      <c r="F10" s="65" t="s">
        <v>212</v>
      </c>
      <c r="G10" s="66">
        <v>17.8</v>
      </c>
      <c r="H10" s="66">
        <v>79.900000000000006</v>
      </c>
      <c r="I10" s="65" t="s">
        <v>228</v>
      </c>
      <c r="J10" s="65" t="s">
        <v>223</v>
      </c>
      <c r="K10" s="65" t="s">
        <v>202</v>
      </c>
      <c r="L10" s="65" t="s">
        <v>229</v>
      </c>
      <c r="M10" s="65">
        <v>12</v>
      </c>
      <c r="N10" s="65">
        <v>27</v>
      </c>
      <c r="O10" s="65" t="s">
        <v>204</v>
      </c>
      <c r="P10" s="67">
        <v>-3.7</v>
      </c>
      <c r="Q10" s="65">
        <v>9720</v>
      </c>
      <c r="R10" s="65">
        <v>336</v>
      </c>
      <c r="S10" s="66">
        <f t="shared" si="0"/>
        <v>21870</v>
      </c>
    </row>
    <row r="11" spans="1:19" ht="15" x14ac:dyDescent="0.2">
      <c r="A11" s="61">
        <v>2</v>
      </c>
      <c r="B11" s="60">
        <v>10</v>
      </c>
      <c r="C11" s="65" t="s">
        <v>113</v>
      </c>
      <c r="D11" s="65" t="s">
        <v>210</v>
      </c>
      <c r="E11" s="65" t="s">
        <v>211</v>
      </c>
      <c r="F11" s="65" t="s">
        <v>212</v>
      </c>
      <c r="G11" s="66">
        <v>17.2</v>
      </c>
      <c r="H11" s="66">
        <v>80.3</v>
      </c>
      <c r="I11" s="65" t="s">
        <v>213</v>
      </c>
      <c r="J11" s="65" t="s">
        <v>214</v>
      </c>
      <c r="K11" s="65" t="s">
        <v>215</v>
      </c>
      <c r="L11" s="65" t="s">
        <v>216</v>
      </c>
      <c r="M11" s="65">
        <v>12</v>
      </c>
      <c r="N11" s="65">
        <v>26</v>
      </c>
      <c r="O11" s="65" t="s">
        <v>204</v>
      </c>
      <c r="P11" s="67">
        <v>-4.9000000000000004</v>
      </c>
      <c r="Q11" s="65">
        <v>8730</v>
      </c>
      <c r="R11" s="65">
        <v>252</v>
      </c>
      <c r="S11" s="66">
        <f t="shared" si="0"/>
        <v>18915</v>
      </c>
    </row>
    <row r="12" spans="1:19" ht="15" x14ac:dyDescent="0.2">
      <c r="A12" s="61">
        <v>3</v>
      </c>
      <c r="B12" s="60">
        <v>11</v>
      </c>
      <c r="C12" s="65" t="s">
        <v>122</v>
      </c>
      <c r="D12" s="65" t="s">
        <v>210</v>
      </c>
      <c r="E12" s="65" t="s">
        <v>230</v>
      </c>
      <c r="F12" s="68" t="s">
        <v>231</v>
      </c>
      <c r="G12" s="66">
        <v>17.100000000000001</v>
      </c>
      <c r="H12" s="66">
        <v>75.099999999999994</v>
      </c>
      <c r="I12" s="65" t="s">
        <v>213</v>
      </c>
      <c r="J12" s="65" t="s">
        <v>223</v>
      </c>
      <c r="K12" s="65" t="s">
        <v>215</v>
      </c>
      <c r="L12" s="65" t="s">
        <v>216</v>
      </c>
      <c r="M12" s="65">
        <v>12</v>
      </c>
      <c r="N12" s="65">
        <v>27</v>
      </c>
      <c r="O12" s="65" t="s">
        <v>204</v>
      </c>
      <c r="P12" s="67">
        <v>-2.6</v>
      </c>
      <c r="Q12" s="65">
        <v>9480</v>
      </c>
      <c r="R12" s="65">
        <v>224</v>
      </c>
      <c r="S12" s="66">
        <f t="shared" si="0"/>
        <v>21330</v>
      </c>
    </row>
    <row r="13" spans="1:19" ht="15" x14ac:dyDescent="0.2">
      <c r="A13" s="61">
        <v>4</v>
      </c>
      <c r="B13" s="60">
        <v>12</v>
      </c>
      <c r="C13" s="65" t="s">
        <v>104</v>
      </c>
      <c r="D13" s="65" t="s">
        <v>210</v>
      </c>
      <c r="E13" s="65" t="s">
        <v>232</v>
      </c>
      <c r="F13" s="65" t="s">
        <v>212</v>
      </c>
      <c r="G13" s="69">
        <v>17</v>
      </c>
      <c r="H13" s="69">
        <v>79.5</v>
      </c>
      <c r="I13" s="65" t="s">
        <v>213</v>
      </c>
      <c r="J13" s="65" t="s">
        <v>214</v>
      </c>
      <c r="K13" s="65" t="s">
        <v>233</v>
      </c>
      <c r="L13" s="65" t="s">
        <v>216</v>
      </c>
      <c r="M13" s="70">
        <v>12</v>
      </c>
      <c r="N13" s="65">
        <v>26</v>
      </c>
      <c r="O13" s="65" t="s">
        <v>204</v>
      </c>
      <c r="P13" s="71">
        <v>-2.7</v>
      </c>
      <c r="Q13" s="70">
        <v>10250</v>
      </c>
      <c r="R13" s="70">
        <v>232</v>
      </c>
      <c r="S13" s="66">
        <f t="shared" si="0"/>
        <v>22208.33</v>
      </c>
    </row>
    <row r="14" spans="1:19" ht="15" x14ac:dyDescent="0.2">
      <c r="A14" s="61">
        <v>5</v>
      </c>
      <c r="B14" s="60">
        <v>13</v>
      </c>
      <c r="C14" s="65" t="s">
        <v>131</v>
      </c>
      <c r="D14" s="65" t="s">
        <v>210</v>
      </c>
      <c r="E14" s="65" t="s">
        <v>221</v>
      </c>
      <c r="F14" s="65" t="s">
        <v>212</v>
      </c>
      <c r="G14" s="69">
        <v>17</v>
      </c>
      <c r="H14" s="69">
        <v>77.3</v>
      </c>
      <c r="I14" s="65" t="s">
        <v>234</v>
      </c>
      <c r="J14" s="65" t="s">
        <v>214</v>
      </c>
      <c r="K14" s="65" t="s">
        <v>215</v>
      </c>
      <c r="L14" s="65" t="s">
        <v>235</v>
      </c>
      <c r="M14" s="70">
        <v>12</v>
      </c>
      <c r="N14" s="65">
        <v>26</v>
      </c>
      <c r="O14" s="65" t="s">
        <v>204</v>
      </c>
      <c r="P14" s="67">
        <v>-2.5</v>
      </c>
      <c r="Q14" s="65">
        <v>9030</v>
      </c>
      <c r="R14" s="65">
        <v>268</v>
      </c>
      <c r="S14" s="66">
        <f t="shared" si="0"/>
        <v>19565</v>
      </c>
    </row>
    <row r="15" spans="1:19" ht="15" x14ac:dyDescent="0.2">
      <c r="A15" s="61">
        <v>6</v>
      </c>
      <c r="B15" s="60">
        <v>14</v>
      </c>
      <c r="C15" s="65" t="s">
        <v>149</v>
      </c>
      <c r="D15" s="65" t="s">
        <v>210</v>
      </c>
      <c r="E15" s="65" t="s">
        <v>236</v>
      </c>
      <c r="F15" s="65" t="s">
        <v>212</v>
      </c>
      <c r="G15" s="66">
        <v>18</v>
      </c>
      <c r="H15" s="66">
        <v>79.7</v>
      </c>
      <c r="I15" s="65" t="s">
        <v>213</v>
      </c>
      <c r="J15" s="65" t="s">
        <v>214</v>
      </c>
      <c r="K15" s="65" t="s">
        <v>207</v>
      </c>
      <c r="L15" s="65" t="s">
        <v>216</v>
      </c>
      <c r="M15" s="65">
        <v>12</v>
      </c>
      <c r="N15" s="65">
        <v>26</v>
      </c>
      <c r="O15" s="65" t="s">
        <v>204</v>
      </c>
      <c r="P15" s="67">
        <v>-4</v>
      </c>
      <c r="Q15" s="65">
        <v>9720</v>
      </c>
      <c r="R15" s="65">
        <v>308</v>
      </c>
      <c r="S15" s="66">
        <f t="shared" si="0"/>
        <v>21060</v>
      </c>
    </row>
    <row r="16" spans="1:19" ht="15" x14ac:dyDescent="0.2">
      <c r="A16" s="61" t="s">
        <v>224</v>
      </c>
      <c r="B16" s="60">
        <v>15</v>
      </c>
      <c r="C16" s="65" t="s">
        <v>158</v>
      </c>
      <c r="D16" s="65" t="s">
        <v>210</v>
      </c>
      <c r="E16" s="65" t="s">
        <v>237</v>
      </c>
      <c r="F16" s="65" t="s">
        <v>212</v>
      </c>
      <c r="G16" s="66">
        <v>18</v>
      </c>
      <c r="H16" s="66">
        <v>77.099999999999994</v>
      </c>
      <c r="I16" s="65" t="s">
        <v>213</v>
      </c>
      <c r="J16" s="65" t="s">
        <v>238</v>
      </c>
      <c r="K16" s="65" t="s">
        <v>207</v>
      </c>
      <c r="L16" s="65" t="s">
        <v>216</v>
      </c>
      <c r="M16" s="65">
        <v>12</v>
      </c>
      <c r="N16" s="65">
        <v>26</v>
      </c>
      <c r="O16" s="65" t="s">
        <v>204</v>
      </c>
      <c r="P16" s="67">
        <v>-4.7</v>
      </c>
      <c r="Q16" s="65">
        <v>9600</v>
      </c>
      <c r="R16" s="65">
        <v>204</v>
      </c>
      <c r="S16" s="66">
        <f t="shared" si="0"/>
        <v>20800</v>
      </c>
    </row>
    <row r="17" spans="1:19" ht="15" x14ac:dyDescent="0.2">
      <c r="A17" s="61" t="s">
        <v>226</v>
      </c>
      <c r="B17" s="60">
        <v>16</v>
      </c>
      <c r="C17" s="65" t="s">
        <v>38</v>
      </c>
      <c r="D17" s="65" t="s">
        <v>197</v>
      </c>
      <c r="E17" s="65" t="s">
        <v>227</v>
      </c>
      <c r="F17" s="65" t="s">
        <v>199</v>
      </c>
      <c r="G17" s="66">
        <v>17</v>
      </c>
      <c r="H17" s="66">
        <v>69.099999999999994</v>
      </c>
      <c r="I17" s="65" t="s">
        <v>200</v>
      </c>
      <c r="J17" s="65" t="s">
        <v>201</v>
      </c>
      <c r="K17" s="65" t="s">
        <v>202</v>
      </c>
      <c r="L17" s="65" t="s">
        <v>239</v>
      </c>
      <c r="M17" s="65">
        <v>13</v>
      </c>
      <c r="N17" s="65">
        <v>28</v>
      </c>
      <c r="O17" s="65" t="s">
        <v>204</v>
      </c>
      <c r="P17" s="67">
        <v>-3.3</v>
      </c>
      <c r="Q17" s="65">
        <v>10470</v>
      </c>
      <c r="R17" s="65">
        <v>244</v>
      </c>
      <c r="S17" s="66">
        <f t="shared" si="0"/>
        <v>22550.77</v>
      </c>
    </row>
    <row r="18" spans="1:19" ht="15" x14ac:dyDescent="0.2">
      <c r="A18" s="61">
        <v>1</v>
      </c>
      <c r="B18" s="60">
        <v>17</v>
      </c>
      <c r="C18" s="65" t="s">
        <v>168</v>
      </c>
      <c r="D18" s="65" t="s">
        <v>210</v>
      </c>
      <c r="E18" s="65" t="s">
        <v>211</v>
      </c>
      <c r="F18" s="65" t="s">
        <v>212</v>
      </c>
      <c r="G18" s="66">
        <v>21.6</v>
      </c>
      <c r="H18" s="66">
        <v>85.6</v>
      </c>
      <c r="I18" s="65" t="s">
        <v>213</v>
      </c>
      <c r="J18" s="65" t="s">
        <v>214</v>
      </c>
      <c r="K18" s="65" t="s">
        <v>215</v>
      </c>
      <c r="L18" s="65" t="s">
        <v>216</v>
      </c>
      <c r="M18" s="65">
        <v>12</v>
      </c>
      <c r="N18" s="65">
        <v>26</v>
      </c>
      <c r="O18" s="65" t="s">
        <v>204</v>
      </c>
      <c r="P18" s="67">
        <v>-5.0999999999999996</v>
      </c>
      <c r="Q18" s="65">
        <v>8880</v>
      </c>
      <c r="R18" s="65">
        <v>216</v>
      </c>
      <c r="S18" s="66">
        <f t="shared" si="0"/>
        <v>19240</v>
      </c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2026-09-28T08:41:44Z</dcterms:modified>
</cp:coreProperties>
</file>