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5\20250627 GRUPO C\"/>
    </mc:Choice>
  </mc:AlternateContent>
  <xr:revisionPtr revIDLastSave="0" documentId="13_ncr:1_{158F5120-FC20-49F9-9B76-A1819F6DD1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IFICACIÓN" sheetId="1" r:id="rId1"/>
    <sheet name="VERIFIC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2" l="1"/>
  <c r="S18" i="2"/>
  <c r="S17" i="2"/>
  <c r="S16" i="2"/>
  <c r="S15" i="2"/>
  <c r="S14" i="2"/>
  <c r="S13" i="2"/>
  <c r="S12" i="2"/>
  <c r="S7" i="2"/>
  <c r="S6" i="2"/>
  <c r="S5" i="2"/>
  <c r="S4" i="2"/>
  <c r="S3" i="2"/>
  <c r="S2" i="2"/>
</calcChain>
</file>

<file path=xl/sharedStrings.xml><?xml version="1.0" encoding="utf-8"?>
<sst xmlns="http://schemas.openxmlformats.org/spreadsheetml/2006/main" count="363" uniqueCount="190">
  <si>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</si>
  <si>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</si>
  <si>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</si>
  <si>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</si>
  <si>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</si>
  <si>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</si>
  <si>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</si>
  <si>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</si>
  <si>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</si>
  <si>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</si>
  <si>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</si>
  <si>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</si>
  <si>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</si>
  <si>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</si>
  <si>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Coma</t>
  </si>
  <si>
    <t>Resultado de la Carrera  27 junio 2025 22:14</t>
  </si>
  <si>
    <t>Pole P3</t>
  </si>
  <si>
    <t>ALEIX SERRA</t>
  </si>
  <si>
    <t>,016</t>
  </si>
  <si>
    <t>5º</t>
  </si>
  <si>
    <t>(1) 16,75</t>
  </si>
  <si>
    <t>(0) 13,03</t>
  </si>
  <si>
    <t>(1) 14,94</t>
  </si>
  <si>
    <t>(0) 12,97</t>
  </si>
  <si>
    <t>(5) 20,69</t>
  </si>
  <si>
    <t>(1) 16,17</t>
  </si>
  <si>
    <t>(8)</t>
  </si>
  <si>
    <t>OSCAR CAPEL</t>
  </si>
  <si>
    <t>,079</t>
  </si>
  <si>
    <t>7º</t>
  </si>
  <si>
    <t>(0) 13,01</t>
  </si>
  <si>
    <t>(1) 14,90</t>
  </si>
  <si>
    <t>(0) 13,21</t>
  </si>
  <si>
    <t>(0) 13,23</t>
  </si>
  <si>
    <t>(0) 13,11</t>
  </si>
  <si>
    <t>(1)</t>
  </si>
  <si>
    <t>ENRIC ILLA</t>
  </si>
  <si>
    <t>,074</t>
  </si>
  <si>
    <t>9º</t>
  </si>
  <si>
    <t>(0) 13,09</t>
  </si>
  <si>
    <t>(1) 16,04</t>
  </si>
  <si>
    <t>(0) 13,02</t>
  </si>
  <si>
    <t>(0) 13,40</t>
  </si>
  <si>
    <t>(0) 13,76</t>
  </si>
  <si>
    <t>ADAM PARERA</t>
  </si>
  <si>
    <t>,006</t>
  </si>
  <si>
    <t>1º</t>
  </si>
  <si>
    <t>(0) 12,95</t>
  </si>
  <si>
    <t>(0) 13,04</t>
  </si>
  <si>
    <t>(1) 15,43</t>
  </si>
  <si>
    <t>(2) 15,47</t>
  </si>
  <si>
    <t>(0) 13,35</t>
  </si>
  <si>
    <t>(0) 13,18</t>
  </si>
  <si>
    <t>(3)</t>
  </si>
  <si>
    <t>JM SEREROLS</t>
  </si>
  <si>
    <t>,067</t>
  </si>
  <si>
    <t>2º</t>
  </si>
  <si>
    <t>(1) 15,48</t>
  </si>
  <si>
    <t>(0) 13,36</t>
  </si>
  <si>
    <t>(1) 15,79</t>
  </si>
  <si>
    <t>(1) 17,04</t>
  </si>
  <si>
    <t>(0) 13,26</t>
  </si>
  <si>
    <t>(0) 13,15</t>
  </si>
  <si>
    <t>PAU PONTI</t>
  </si>
  <si>
    <t>,044</t>
  </si>
  <si>
    <t>10º</t>
  </si>
  <si>
    <t>(0) 13,51</t>
  </si>
  <si>
    <t>(1) 15,82</t>
  </si>
  <si>
    <t>(2) 16,44</t>
  </si>
  <si>
    <t>(0) 13,25</t>
  </si>
  <si>
    <t>(1) 15,73</t>
  </si>
  <si>
    <t>(0) 13,49</t>
  </si>
  <si>
    <t>(4)</t>
  </si>
  <si>
    <t>ISRAEL NEVADO</t>
  </si>
  <si>
    <t>,120</t>
  </si>
  <si>
    <t>4º</t>
  </si>
  <si>
    <t>(1) 14,58</t>
  </si>
  <si>
    <t>(1) 15,62</t>
  </si>
  <si>
    <t>(0) 13,28</t>
  </si>
  <si>
    <t>(1) 14,70</t>
  </si>
  <si>
    <t>(0) 13,13</t>
  </si>
  <si>
    <t>(2) 16,40</t>
  </si>
  <si>
    <t>(5)</t>
  </si>
  <si>
    <t>ORIOL SERRA</t>
  </si>
  <si>
    <t>,068</t>
  </si>
  <si>
    <t>6º</t>
  </si>
  <si>
    <t>(0) 13,32</t>
  </si>
  <si>
    <t>(0) 13,14</t>
  </si>
  <si>
    <t>(0) 13,50</t>
  </si>
  <si>
    <t>(0) 13,24</t>
  </si>
  <si>
    <t>(0)</t>
  </si>
  <si>
    <t>EDUARD CERDÀ</t>
  </si>
  <si>
    <t>,105</t>
  </si>
  <si>
    <t>13º</t>
  </si>
  <si>
    <t>(1) 14,87</t>
  </si>
  <si>
    <t>(2) 15,76</t>
  </si>
  <si>
    <t>(3) 15,91</t>
  </si>
  <si>
    <t>(0) 13,16</t>
  </si>
  <si>
    <t>(0) 13,22</t>
  </si>
  <si>
    <t>(6)</t>
  </si>
  <si>
    <t>DAVID CELAYA</t>
  </si>
  <si>
    <t>,116</t>
  </si>
  <si>
    <t>11º</t>
  </si>
  <si>
    <t>(0) 13,44</t>
  </si>
  <si>
    <t>(1) 14,64</t>
  </si>
  <si>
    <t>(2) 16,72</t>
  </si>
  <si>
    <t>(3) 16,38</t>
  </si>
  <si>
    <t>(2) 16,61</t>
  </si>
  <si>
    <t>(1) 14,69</t>
  </si>
  <si>
    <t>(9)</t>
  </si>
  <si>
    <t>JORGE VALDIVIESO</t>
  </si>
  <si>
    <t>,007</t>
  </si>
  <si>
    <t>3º</t>
  </si>
  <si>
    <t>(2) 15,22</t>
  </si>
  <si>
    <t>(1) 16,49</t>
  </si>
  <si>
    <t>(1) 14,42</t>
  </si>
  <si>
    <t>(2) 16,15</t>
  </si>
  <si>
    <t>(2) 19,85</t>
  </si>
  <si>
    <t>(0) 13,61</t>
  </si>
  <si>
    <t>GABRIEL RODRÍGUEZ</t>
  </si>
  <si>
    <t>,011</t>
  </si>
  <si>
    <t>14º</t>
  </si>
  <si>
    <t>(0) 13,45</t>
  </si>
  <si>
    <t>(4) 17,98</t>
  </si>
  <si>
    <t>(2) 17,32</t>
  </si>
  <si>
    <t>(0) 13,65</t>
  </si>
  <si>
    <t>(0) 13,73</t>
  </si>
  <si>
    <t>JAVI HIJANO</t>
  </si>
  <si>
    <t>,112</t>
  </si>
  <si>
    <t>12º</t>
  </si>
  <si>
    <t>(1) 16,37</t>
  </si>
  <si>
    <t>(4) 16,14</t>
  </si>
  <si>
    <t>(3) 16,34</t>
  </si>
  <si>
    <t>(4) 16,71</t>
  </si>
  <si>
    <t>(1) 16,68</t>
  </si>
  <si>
    <t>(2) 17,63</t>
  </si>
  <si>
    <t>(15)</t>
  </si>
  <si>
    <t>VICENS FEBRERO</t>
  </si>
  <si>
    <t>,128</t>
  </si>
  <si>
    <t>8º</t>
  </si>
  <si>
    <t>(3) 129,3</t>
  </si>
  <si>
    <t>(3) 84,48</t>
  </si>
  <si>
    <t>(7) 17,40</t>
  </si>
  <si>
    <t>(4) 16,48</t>
  </si>
  <si>
    <t>(4) 15,99</t>
  </si>
  <si>
    <t>(2) 15,53</t>
  </si>
  <si>
    <t>(23)</t>
  </si>
  <si>
    <t>Realizado con TicTacSlot v.5.8.8</t>
  </si>
  <si>
    <t>www.tictacslot.com</t>
  </si>
  <si>
    <t>JAGUAR XJR10</t>
  </si>
  <si>
    <t>TOYOTA 86c</t>
  </si>
  <si>
    <t>NISSAN R90</t>
  </si>
  <si>
    <t>PORSCHE 956 KH</t>
  </si>
  <si>
    <t>SAUBER C9</t>
  </si>
  <si>
    <t>PORSCHE 962 /90</t>
  </si>
  <si>
    <t>Piloto</t>
  </si>
  <si>
    <t>Categoría</t>
  </si>
  <si>
    <t>Modelo</t>
  </si>
  <si>
    <t>Marca</t>
  </si>
  <si>
    <t>Peso C.</t>
  </si>
  <si>
    <t>Peso Total</t>
  </si>
  <si>
    <t>Motor</t>
  </si>
  <si>
    <t>Bancada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</si>
  <si>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</si>
  <si>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</si>
  <si>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</si>
  <si>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</si>
  <si>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</si>
  <si>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</si>
  <si>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</si>
  <si>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</si>
  <si>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</si>
  <si>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GRUPO C</t>
  </si>
  <si>
    <t>Jaguar XJR10/11</t>
  </si>
  <si>
    <t>SLOTI.IT</t>
  </si>
  <si>
    <t>BOXER 2 AC</t>
  </si>
  <si>
    <t>Slot.it 0,0</t>
  </si>
  <si>
    <t>15,8 x 8 PL</t>
  </si>
  <si>
    <t>15,8 x 10 MG</t>
  </si>
  <si>
    <t>1171 F22</t>
  </si>
  <si>
    <t>Porsche 956 KH</t>
  </si>
  <si>
    <t>Toyota 86c LT</t>
  </si>
  <si>
    <t>Nissan R89C/R90V</t>
  </si>
  <si>
    <t>15,8 x 8 MG</t>
  </si>
  <si>
    <t>Porsche 962 /90</t>
  </si>
  <si>
    <t>D1</t>
  </si>
  <si>
    <t>D2</t>
  </si>
  <si>
    <t>D3</t>
  </si>
  <si>
    <t>D4</t>
  </si>
  <si>
    <t>Sauber Mercedes 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</si>
</sst>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1" fontId="0" fillId="0" borderId="0" xfId="0" applyNumberFormat="1" applyFill="1" applyAlignment="1">
      <alignment horizontal="center"/>
    </xf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8" fillId="5" borderId="2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8" fillId="5" borderId="3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10" fillId="0" borderId="0" xfId="2" applyFont="1" applyFill="1" applyAlignment="1" applyProtection="1"/>
    <xf numFmtId="164" fontId="4" fillId="6" borderId="4" xfId="0" applyNumberFormat="1" applyFont="1" applyFill="1" applyBorder="1"/>
    <xf numFmtId="164" fontId="4" fillId="6" borderId="1" xfId="0" applyNumberFormat="1" applyFont="1" applyFill="1" applyBorder="1"/>
    <xf numFmtId="164" fontId="1" fillId="6" borderId="4" xfId="0" applyNumberFormat="1" applyFont="1" applyFill="1" applyBorder="1"/>
    <xf numFmtId="164" fontId="1" fillId="6" borderId="1" xfId="0" applyNumberFormat="1" applyFont="1" applyFill="1" applyBorder="1"/>
    <xf numFmtId="164" fontId="1" fillId="7" borderId="1" xfId="0" applyNumberFormat="1" applyFont="1" applyFill="1" applyBorder="1"/>
    <xf numFmtId="164" fontId="1" fillId="4" borderId="4" xfId="0" applyNumberFormat="1" applyFont="1" applyFill="1" applyBorder="1"/>
    <xf numFmtId="164" fontId="1" fillId="4" borderId="1" xfId="0" applyNumberFormat="1" applyFont="1" applyFill="1" applyBorder="1"/>
    <xf numFmtId="0" fontId="1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2" fillId="5" borderId="14" xfId="0" applyNumberFormat="1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" fontId="12" fillId="5" borderId="15" xfId="1" applyNumberFormat="1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2" fontId="17" fillId="0" borderId="22" xfId="0" applyNumberFormat="1" applyFont="1" applyBorder="1" applyAlignment="1">
      <alignment horizontal="center" vertical="center"/>
    </xf>
    <xf numFmtId="165" fontId="17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165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2" fontId="13" fillId="0" borderId="29" xfId="0" applyNumberFormat="1" applyFont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65</xdr:row>
          <xdr:rowOff>0</xdr:rowOff>
        </xdr:from>
        <xdr:to>
          <xdr:col>1</xdr:col>
          <xdr:colOff>1019175</xdr:colOff>
          <xdr:row>66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65</xdr:row>
          <xdr:rowOff>0</xdr:rowOff>
        </xdr:from>
        <xdr:to>
          <xdr:col>5</xdr:col>
          <xdr:colOff>123825</xdr:colOff>
          <xdr:row>66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65</xdr:row>
          <xdr:rowOff>0</xdr:rowOff>
        </xdr:from>
        <xdr:to>
          <xdr:col>7</xdr:col>
          <xdr:colOff>114300</xdr:colOff>
          <xdr:row>66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5</xdr:col>
          <xdr:colOff>161925</xdr:colOff>
          <xdr:row>67</xdr:row>
          <xdr:rowOff>76200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86667</xdr:colOff>
      <xdr:row>0</xdr:row>
      <xdr:rowOff>0</xdr:rowOff>
    </xdr:from>
    <xdr:to>
      <xdr:col>1</xdr:col>
      <xdr:colOff>951357</xdr:colOff>
      <xdr:row>0</xdr:row>
      <xdr:rowOff>552381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667" y="0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R65"/>
  <sheetViews>
    <sheetView showGridLines="0" tabSelected="1" workbookViewId="0">
      <selection activeCell="F2" sqref="F2"/>
    </sheetView>
  </sheetViews>
  <sheetFormatPr baseColWidth="10" defaultColWidth="9.140625" defaultRowHeight="12.75" outlineLevelRow="1" x14ac:dyDescent="0.2"/>
  <cols>
    <col min="1" max="1" width="8.5703125" style="31" customWidth="1"/>
    <col min="2" max="2" width="26.140625" style="32" bestFit="1" customWidth="1"/>
    <col min="3" max="3" width="13.7109375" style="59" bestFit="1" customWidth="1"/>
    <col min="4" max="4" width="9.5703125" style="33" customWidth="1"/>
    <col min="5" max="5" width="6.42578125" style="33" customWidth="1"/>
    <col min="6" max="11" width="9.140625" style="30" customWidth="1"/>
    <col min="12" max="13" width="9.140625" style="30" hidden="1" customWidth="1"/>
    <col min="14" max="22" width="9.140625" style="30" customWidth="1"/>
    <col min="23" max="23" width="9.140625" style="30" hidden="1" customWidth="1"/>
    <col min="24" max="16384" width="9.140625" style="30"/>
  </cols>
  <sheetData>
    <row r="1" spans="1:28" ht="44.25" customHeight="1" x14ac:dyDescent="0.3">
      <c r="A1" s="30"/>
      <c r="B1" s="30"/>
      <c r="D1" s="29" t="s">
        <v>15</v>
      </c>
      <c r="E1" s="29"/>
    </row>
    <row r="2" spans="1:28" ht="15" customHeight="1" x14ac:dyDescent="0.3">
      <c r="A2" s="30"/>
      <c r="B2" s="30"/>
      <c r="F2" s="34"/>
    </row>
    <row r="3" spans="1:28" ht="13.5" thickBot="1" x14ac:dyDescent="0.25">
      <c r="A3" s="35" t="s">
        <v>0</v>
      </c>
      <c r="B3" s="36" t="s">
        <v>1</v>
      </c>
      <c r="C3" s="60"/>
      <c r="D3" s="37" t="s">
        <v>2</v>
      </c>
      <c r="E3" s="38" t="s">
        <v>14</v>
      </c>
      <c r="F3" s="35" t="s">
        <v>3</v>
      </c>
      <c r="G3" s="35" t="s">
        <v>5</v>
      </c>
      <c r="H3" s="35" t="s">
        <v>7</v>
      </c>
      <c r="I3" s="35" t="s">
        <v>8</v>
      </c>
      <c r="J3" s="35" t="s">
        <v>6</v>
      </c>
      <c r="K3" s="35" t="s">
        <v>4</v>
      </c>
      <c r="L3" s="35" t="s">
        <v>9</v>
      </c>
      <c r="M3" s="35" t="s">
        <v>10</v>
      </c>
      <c r="N3" s="39" t="s">
        <v>16</v>
      </c>
    </row>
    <row r="4" spans="1:28" s="28" customFormat="1" ht="15.75" x14ac:dyDescent="0.25">
      <c r="A4" s="4">
        <v>1</v>
      </c>
      <c r="B4" s="13" t="s">
        <v>17</v>
      </c>
      <c r="C4" s="61" t="s">
        <v>149</v>
      </c>
      <c r="D4" s="21">
        <v>281</v>
      </c>
      <c r="E4" s="26" t="s">
        <v>18</v>
      </c>
      <c r="F4" s="15">
        <v>47</v>
      </c>
      <c r="G4" s="4">
        <v>47</v>
      </c>
      <c r="H4" s="45">
        <v>48</v>
      </c>
      <c r="I4" s="4">
        <v>47</v>
      </c>
      <c r="J4" s="4">
        <v>46</v>
      </c>
      <c r="K4" s="4">
        <v>46</v>
      </c>
      <c r="L4" s="4"/>
      <c r="M4" s="4"/>
      <c r="N4" s="4" t="s">
        <v>19</v>
      </c>
      <c r="R4" s="30"/>
      <c r="S4" s="30"/>
      <c r="T4" s="30"/>
      <c r="U4" s="30"/>
      <c r="V4" s="30"/>
      <c r="W4" s="30">
        <v>14</v>
      </c>
      <c r="X4" s="30"/>
      <c r="Y4" s="30"/>
      <c r="Z4" s="30"/>
      <c r="AA4" s="30"/>
      <c r="AB4" s="30"/>
    </row>
    <row r="5" spans="1:28" outlineLevel="1" x14ac:dyDescent="0.2">
      <c r="A5" s="30"/>
      <c r="B5" s="10" t="s">
        <v>11</v>
      </c>
      <c r="C5" s="62"/>
      <c r="D5" s="18"/>
      <c r="E5" s="23"/>
      <c r="F5" s="52">
        <v>12.6</v>
      </c>
      <c r="G5" s="55">
        <v>12.698</v>
      </c>
      <c r="H5" s="55">
        <v>12.443</v>
      </c>
      <c r="I5" s="56">
        <v>12.436999999999999</v>
      </c>
      <c r="J5" s="55">
        <v>12.529</v>
      </c>
      <c r="K5" s="55">
        <v>12.616</v>
      </c>
      <c r="L5" s="53"/>
      <c r="M5" s="53"/>
      <c r="N5" s="2">
        <v>12.962999999999999</v>
      </c>
    </row>
    <row r="6" spans="1:28" outlineLevel="1" x14ac:dyDescent="0.2">
      <c r="A6" s="30"/>
      <c r="B6" s="11" t="s">
        <v>12</v>
      </c>
      <c r="C6" s="63"/>
      <c r="D6" s="19"/>
      <c r="E6" s="25"/>
      <c r="F6" s="6">
        <v>12.853</v>
      </c>
      <c r="G6" s="58">
        <v>12.865</v>
      </c>
      <c r="H6" s="58">
        <v>12.71</v>
      </c>
      <c r="I6" s="58">
        <v>12.677</v>
      </c>
      <c r="J6" s="3">
        <v>13.173</v>
      </c>
      <c r="K6" s="58">
        <v>12.855</v>
      </c>
      <c r="L6" s="3"/>
      <c r="M6" s="3"/>
    </row>
    <row r="7" spans="1:28" outlineLevel="1" x14ac:dyDescent="0.2">
      <c r="A7" s="30"/>
      <c r="B7" s="1" t="s">
        <v>13</v>
      </c>
      <c r="C7" s="64"/>
      <c r="D7" s="42" t="s">
        <v>26</v>
      </c>
      <c r="E7" s="7"/>
      <c r="F7" s="43" t="s">
        <v>20</v>
      </c>
      <c r="G7" s="44" t="s">
        <v>21</v>
      </c>
      <c r="H7" s="44" t="s">
        <v>22</v>
      </c>
      <c r="I7" s="44" t="s">
        <v>23</v>
      </c>
      <c r="J7" s="44" t="s">
        <v>24</v>
      </c>
      <c r="K7" s="44" t="s">
        <v>25</v>
      </c>
      <c r="L7" s="44"/>
      <c r="M7" s="44"/>
    </row>
    <row r="8" spans="1:28" s="28" customFormat="1" ht="16.5" thickBot="1" x14ac:dyDescent="0.3">
      <c r="A8" s="5">
        <v>2</v>
      </c>
      <c r="B8" s="14" t="s">
        <v>27</v>
      </c>
      <c r="C8" s="65" t="s">
        <v>150</v>
      </c>
      <c r="D8" s="22">
        <v>280</v>
      </c>
      <c r="E8" s="27" t="s">
        <v>28</v>
      </c>
      <c r="F8" s="46">
        <v>47</v>
      </c>
      <c r="G8" s="17">
        <v>47</v>
      </c>
      <c r="H8" s="17">
        <v>46</v>
      </c>
      <c r="I8" s="17">
        <v>47</v>
      </c>
      <c r="J8" s="17">
        <v>47</v>
      </c>
      <c r="K8" s="17">
        <v>46</v>
      </c>
      <c r="L8" s="17"/>
      <c r="M8" s="17"/>
      <c r="N8" s="17" t="s">
        <v>29</v>
      </c>
    </row>
    <row r="9" spans="1:28" outlineLevel="1" x14ac:dyDescent="0.2">
      <c r="A9" s="30"/>
      <c r="B9" s="12" t="s">
        <v>11</v>
      </c>
      <c r="C9" s="66"/>
      <c r="D9" s="20"/>
      <c r="E9" s="24"/>
      <c r="F9" s="52">
        <v>12.673999999999999</v>
      </c>
      <c r="G9" s="53">
        <v>12.807</v>
      </c>
      <c r="H9" s="53">
        <v>12.760999999999999</v>
      </c>
      <c r="I9" s="53">
        <v>12.702999999999999</v>
      </c>
      <c r="J9" s="53">
        <v>12.779</v>
      </c>
      <c r="K9" s="53">
        <v>12.797000000000001</v>
      </c>
      <c r="L9" s="53"/>
      <c r="M9" s="53"/>
      <c r="N9" s="2">
        <v>13.154999999999999</v>
      </c>
    </row>
    <row r="10" spans="1:28" outlineLevel="1" x14ac:dyDescent="0.2">
      <c r="A10" s="30"/>
      <c r="B10" s="11" t="s">
        <v>12</v>
      </c>
      <c r="C10" s="63"/>
      <c r="D10" s="19"/>
      <c r="E10" s="25"/>
      <c r="F10" s="6">
        <v>12.795</v>
      </c>
      <c r="G10" s="3">
        <v>12.944000000000001</v>
      </c>
      <c r="H10" s="3">
        <v>12.851000000000001</v>
      </c>
      <c r="I10" s="3">
        <v>12.865</v>
      </c>
      <c r="J10" s="3">
        <v>12.898999999999999</v>
      </c>
      <c r="K10" s="3">
        <v>12.9</v>
      </c>
      <c r="L10" s="3"/>
      <c r="M10" s="3"/>
    </row>
    <row r="11" spans="1:28" ht="13.5" outlineLevel="1" thickBot="1" x14ac:dyDescent="0.25">
      <c r="A11" s="30"/>
      <c r="B11" s="8" t="s">
        <v>13</v>
      </c>
      <c r="C11" s="67"/>
      <c r="D11" s="42" t="s">
        <v>35</v>
      </c>
      <c r="E11" s="9"/>
      <c r="F11" s="43" t="s">
        <v>30</v>
      </c>
      <c r="G11" s="44" t="s">
        <v>31</v>
      </c>
      <c r="H11" s="44" t="s">
        <v>30</v>
      </c>
      <c r="I11" s="44" t="s">
        <v>32</v>
      </c>
      <c r="J11" s="44" t="s">
        <v>33</v>
      </c>
      <c r="K11" s="44" t="s">
        <v>34</v>
      </c>
      <c r="L11" s="44"/>
      <c r="M11" s="44"/>
    </row>
    <row r="12" spans="1:28" s="28" customFormat="1" ht="15.75" x14ac:dyDescent="0.25">
      <c r="A12" s="4">
        <v>3</v>
      </c>
      <c r="B12" s="13" t="s">
        <v>36</v>
      </c>
      <c r="C12" s="61" t="s">
        <v>149</v>
      </c>
      <c r="D12" s="21">
        <v>280</v>
      </c>
      <c r="E12" s="26" t="s">
        <v>37</v>
      </c>
      <c r="F12" s="15">
        <v>47</v>
      </c>
      <c r="G12" s="4">
        <v>47</v>
      </c>
      <c r="H12" s="4">
        <v>47</v>
      </c>
      <c r="I12" s="4">
        <v>46</v>
      </c>
      <c r="J12" s="4">
        <v>47</v>
      </c>
      <c r="K12" s="45">
        <v>46</v>
      </c>
      <c r="L12" s="4"/>
      <c r="M12" s="4"/>
      <c r="N12" s="4" t="s">
        <v>38</v>
      </c>
      <c r="R12" s="30"/>
      <c r="S12" s="30"/>
      <c r="T12" s="30"/>
      <c r="U12" s="30"/>
      <c r="V12" s="30"/>
    </row>
    <row r="13" spans="1:28" outlineLevel="1" x14ac:dyDescent="0.2">
      <c r="A13" s="30"/>
      <c r="B13" s="10" t="s">
        <v>11</v>
      </c>
      <c r="C13" s="62"/>
      <c r="D13" s="18"/>
      <c r="E13" s="23"/>
      <c r="F13" s="52">
        <v>12.742000000000001</v>
      </c>
      <c r="G13" s="53">
        <v>12.772</v>
      </c>
      <c r="H13" s="53">
        <v>12.651</v>
      </c>
      <c r="I13" s="53">
        <v>12.659000000000001</v>
      </c>
      <c r="J13" s="53">
        <v>12.677</v>
      </c>
      <c r="K13" s="53">
        <v>12.884</v>
      </c>
      <c r="L13" s="53"/>
      <c r="M13" s="53"/>
      <c r="N13" s="2">
        <v>13.24</v>
      </c>
    </row>
    <row r="14" spans="1:28" outlineLevel="1" x14ac:dyDescent="0.2">
      <c r="A14" s="30"/>
      <c r="B14" s="11" t="s">
        <v>12</v>
      </c>
      <c r="C14" s="63"/>
      <c r="D14" s="19"/>
      <c r="E14" s="25"/>
      <c r="F14" s="6">
        <v>12.819000000000001</v>
      </c>
      <c r="G14" s="3">
        <v>12.881</v>
      </c>
      <c r="H14" s="3">
        <v>12.863</v>
      </c>
      <c r="I14" s="3">
        <v>12.805999999999999</v>
      </c>
      <c r="J14" s="58">
        <v>12.824999999999999</v>
      </c>
      <c r="K14" s="3">
        <v>13.093</v>
      </c>
      <c r="L14" s="3"/>
      <c r="M14" s="3"/>
    </row>
    <row r="15" spans="1:28" outlineLevel="1" x14ac:dyDescent="0.2">
      <c r="A15" s="30"/>
      <c r="B15" s="1" t="s">
        <v>13</v>
      </c>
      <c r="C15" s="64"/>
      <c r="D15" s="42" t="s">
        <v>35</v>
      </c>
      <c r="E15" s="7"/>
      <c r="F15" s="43" t="s">
        <v>21</v>
      </c>
      <c r="G15" s="44" t="s">
        <v>39</v>
      </c>
      <c r="H15" s="44" t="s">
        <v>40</v>
      </c>
      <c r="I15" s="44" t="s">
        <v>41</v>
      </c>
      <c r="J15" s="44" t="s">
        <v>42</v>
      </c>
      <c r="K15" s="44" t="s">
        <v>43</v>
      </c>
      <c r="L15" s="44"/>
      <c r="M15" s="44"/>
    </row>
    <row r="16" spans="1:28" s="28" customFormat="1" ht="16.5" thickBot="1" x14ac:dyDescent="0.3">
      <c r="A16" s="5">
        <v>4</v>
      </c>
      <c r="B16" s="14" t="s">
        <v>44</v>
      </c>
      <c r="C16" s="65" t="s">
        <v>149</v>
      </c>
      <c r="D16" s="22">
        <v>280</v>
      </c>
      <c r="E16" s="27" t="s">
        <v>45</v>
      </c>
      <c r="F16" s="46">
        <v>48</v>
      </c>
      <c r="G16" s="17">
        <v>46</v>
      </c>
      <c r="H16" s="17">
        <v>47</v>
      </c>
      <c r="I16" s="17">
        <v>46</v>
      </c>
      <c r="J16" s="17">
        <v>46</v>
      </c>
      <c r="K16" s="17">
        <v>47</v>
      </c>
      <c r="L16" s="17"/>
      <c r="M16" s="17"/>
      <c r="N16" s="47" t="s">
        <v>46</v>
      </c>
    </row>
    <row r="17" spans="1:35" outlineLevel="1" x14ac:dyDescent="0.2">
      <c r="A17" s="30"/>
      <c r="B17" s="12" t="s">
        <v>11</v>
      </c>
      <c r="C17" s="66"/>
      <c r="D17" s="20"/>
      <c r="E17" s="24"/>
      <c r="F17" s="54">
        <v>12.586</v>
      </c>
      <c r="G17" s="53">
        <v>12.781000000000001</v>
      </c>
      <c r="H17" s="53">
        <v>12.64</v>
      </c>
      <c r="I17" s="53">
        <v>12.726000000000001</v>
      </c>
      <c r="J17" s="53">
        <v>12.875999999999999</v>
      </c>
      <c r="K17" s="53">
        <v>12.847</v>
      </c>
      <c r="L17" s="53"/>
      <c r="M17" s="53"/>
      <c r="N17" s="48">
        <v>12.579000000000001</v>
      </c>
    </row>
    <row r="18" spans="1:35" outlineLevel="1" x14ac:dyDescent="0.2">
      <c r="A18" s="30"/>
      <c r="B18" s="11" t="s">
        <v>12</v>
      </c>
      <c r="C18" s="63"/>
      <c r="D18" s="19"/>
      <c r="E18" s="25"/>
      <c r="F18" s="57">
        <v>12.74</v>
      </c>
      <c r="G18" s="3">
        <v>12.868</v>
      </c>
      <c r="H18" s="3">
        <v>12.86</v>
      </c>
      <c r="I18" s="3">
        <v>12.952</v>
      </c>
      <c r="J18" s="3">
        <v>13.031000000000001</v>
      </c>
      <c r="K18" s="3">
        <v>12.97</v>
      </c>
      <c r="L18" s="3"/>
      <c r="M18" s="3"/>
      <c r="W18" s="40"/>
    </row>
    <row r="19" spans="1:35" ht="13.5" outlineLevel="1" thickBot="1" x14ac:dyDescent="0.25">
      <c r="A19" s="30"/>
      <c r="B19" s="8" t="s">
        <v>13</v>
      </c>
      <c r="C19" s="67"/>
      <c r="D19" s="42" t="s">
        <v>53</v>
      </c>
      <c r="E19" s="9"/>
      <c r="F19" s="43" t="s">
        <v>47</v>
      </c>
      <c r="G19" s="44" t="s">
        <v>48</v>
      </c>
      <c r="H19" s="44" t="s">
        <v>49</v>
      </c>
      <c r="I19" s="44" t="s">
        <v>50</v>
      </c>
      <c r="J19" s="44" t="s">
        <v>51</v>
      </c>
      <c r="K19" s="44" t="s">
        <v>52</v>
      </c>
      <c r="L19" s="44"/>
      <c r="M19" s="44"/>
    </row>
    <row r="20" spans="1:35" s="28" customFormat="1" ht="15.75" x14ac:dyDescent="0.25">
      <c r="A20" s="4">
        <v>5</v>
      </c>
      <c r="B20" s="13" t="s">
        <v>54</v>
      </c>
      <c r="C20" s="61" t="s">
        <v>149</v>
      </c>
      <c r="D20" s="21">
        <v>278</v>
      </c>
      <c r="E20" s="26" t="s">
        <v>55</v>
      </c>
      <c r="F20" s="15">
        <v>46</v>
      </c>
      <c r="G20" s="4">
        <v>46</v>
      </c>
      <c r="H20" s="4">
        <v>47</v>
      </c>
      <c r="I20" s="4">
        <v>46</v>
      </c>
      <c r="J20" s="4">
        <v>46</v>
      </c>
      <c r="K20" s="45">
        <v>47</v>
      </c>
      <c r="L20" s="4"/>
      <c r="M20" s="4"/>
      <c r="N20" s="4" t="s">
        <v>56</v>
      </c>
      <c r="R20" s="30"/>
      <c r="S20" s="30"/>
      <c r="T20" s="30"/>
      <c r="U20" s="30"/>
      <c r="V20" s="30"/>
    </row>
    <row r="21" spans="1:35" outlineLevel="1" x14ac:dyDescent="0.2">
      <c r="A21" s="30"/>
      <c r="B21" s="10" t="s">
        <v>11</v>
      </c>
      <c r="C21" s="62"/>
      <c r="D21" s="18"/>
      <c r="E21" s="23"/>
      <c r="F21" s="52">
        <v>12.856999999999999</v>
      </c>
      <c r="G21" s="53">
        <v>12.894</v>
      </c>
      <c r="H21" s="53">
        <v>12.688000000000001</v>
      </c>
      <c r="I21" s="53">
        <v>12.711</v>
      </c>
      <c r="J21" s="53">
        <v>12.816000000000001</v>
      </c>
      <c r="K21" s="53">
        <v>12.804</v>
      </c>
      <c r="L21" s="53"/>
      <c r="M21" s="53"/>
      <c r="N21" s="2">
        <v>12.811999999999999</v>
      </c>
      <c r="Z21" s="40"/>
    </row>
    <row r="22" spans="1:35" outlineLevel="1" x14ac:dyDescent="0.2">
      <c r="A22" s="30"/>
      <c r="B22" s="11" t="s">
        <v>12</v>
      </c>
      <c r="C22" s="63"/>
      <c r="D22" s="19"/>
      <c r="E22" s="25"/>
      <c r="F22" s="6">
        <v>13.01</v>
      </c>
      <c r="G22" s="3">
        <v>13.026</v>
      </c>
      <c r="H22" s="3">
        <v>12.888</v>
      </c>
      <c r="I22" s="3">
        <v>13.035</v>
      </c>
      <c r="J22" s="3">
        <v>12.946999999999999</v>
      </c>
      <c r="K22" s="3">
        <v>12.917</v>
      </c>
      <c r="L22" s="3"/>
      <c r="M22" s="3"/>
      <c r="AA22" s="40"/>
    </row>
    <row r="23" spans="1:35" outlineLevel="1" x14ac:dyDescent="0.2">
      <c r="A23" s="30"/>
      <c r="B23" s="1" t="s">
        <v>13</v>
      </c>
      <c r="C23" s="64"/>
      <c r="D23" s="42" t="s">
        <v>53</v>
      </c>
      <c r="E23" s="7"/>
      <c r="F23" s="43" t="s">
        <v>57</v>
      </c>
      <c r="G23" s="44" t="s">
        <v>58</v>
      </c>
      <c r="H23" s="44" t="s">
        <v>59</v>
      </c>
      <c r="I23" s="44" t="s">
        <v>60</v>
      </c>
      <c r="J23" s="44" t="s">
        <v>61</v>
      </c>
      <c r="K23" s="44" t="s">
        <v>62</v>
      </c>
      <c r="L23" s="44"/>
      <c r="M23" s="44"/>
    </row>
    <row r="24" spans="1:35" s="28" customFormat="1" ht="16.5" thickBot="1" x14ac:dyDescent="0.3">
      <c r="A24" s="5">
        <v>6</v>
      </c>
      <c r="B24" s="14" t="s">
        <v>63</v>
      </c>
      <c r="C24" s="65" t="s">
        <v>149</v>
      </c>
      <c r="D24" s="22">
        <v>278</v>
      </c>
      <c r="E24" s="27" t="s">
        <v>64</v>
      </c>
      <c r="F24" s="16">
        <v>47</v>
      </c>
      <c r="G24" s="49">
        <v>46</v>
      </c>
      <c r="H24" s="17">
        <v>46</v>
      </c>
      <c r="I24" s="17">
        <v>47</v>
      </c>
      <c r="J24" s="17">
        <v>46</v>
      </c>
      <c r="K24" s="17">
        <v>46</v>
      </c>
      <c r="L24" s="17"/>
      <c r="M24" s="17"/>
      <c r="N24" s="17" t="s">
        <v>65</v>
      </c>
    </row>
    <row r="25" spans="1:35" outlineLevel="1" x14ac:dyDescent="0.2">
      <c r="A25" s="30"/>
      <c r="B25" s="12" t="s">
        <v>11</v>
      </c>
      <c r="C25" s="66"/>
      <c r="D25" s="20"/>
      <c r="E25" s="24"/>
      <c r="F25" s="52">
        <v>12.752000000000001</v>
      </c>
      <c r="G25" s="53">
        <v>12.896000000000001</v>
      </c>
      <c r="H25" s="53">
        <v>12.743</v>
      </c>
      <c r="I25" s="53">
        <v>12.694000000000001</v>
      </c>
      <c r="J25" s="53">
        <v>12.72</v>
      </c>
      <c r="K25" s="53">
        <v>12.839</v>
      </c>
      <c r="L25" s="53"/>
      <c r="M25" s="53"/>
      <c r="N25" s="2">
        <v>13.269</v>
      </c>
      <c r="AD25" s="40"/>
    </row>
    <row r="26" spans="1:35" outlineLevel="1" x14ac:dyDescent="0.2">
      <c r="A26" s="30"/>
      <c r="B26" s="11" t="s">
        <v>12</v>
      </c>
      <c r="C26" s="63"/>
      <c r="D26" s="19"/>
      <c r="E26" s="25"/>
      <c r="F26" s="6">
        <v>12.891</v>
      </c>
      <c r="G26" s="3">
        <v>13.164</v>
      </c>
      <c r="H26" s="3">
        <v>13.037000000000001</v>
      </c>
      <c r="I26" s="3">
        <v>12.896000000000001</v>
      </c>
      <c r="J26" s="3">
        <v>12.932</v>
      </c>
      <c r="K26" s="3">
        <v>12.973000000000001</v>
      </c>
      <c r="L26" s="3"/>
      <c r="M26" s="3"/>
      <c r="AE26" s="40"/>
    </row>
    <row r="27" spans="1:35" ht="13.5" outlineLevel="1" thickBot="1" x14ac:dyDescent="0.25">
      <c r="A27" s="30"/>
      <c r="B27" s="8" t="s">
        <v>13</v>
      </c>
      <c r="C27" s="67"/>
      <c r="D27" s="42" t="s">
        <v>72</v>
      </c>
      <c r="E27" s="9"/>
      <c r="F27" s="43" t="s">
        <v>66</v>
      </c>
      <c r="G27" s="44" t="s">
        <v>67</v>
      </c>
      <c r="H27" s="44" t="s">
        <v>68</v>
      </c>
      <c r="I27" s="44" t="s">
        <v>69</v>
      </c>
      <c r="J27" s="44" t="s">
        <v>70</v>
      </c>
      <c r="K27" s="44" t="s">
        <v>71</v>
      </c>
      <c r="L27" s="44"/>
      <c r="M27" s="44"/>
    </row>
    <row r="28" spans="1:35" s="28" customFormat="1" ht="15.75" x14ac:dyDescent="0.25">
      <c r="A28" s="4">
        <v>7</v>
      </c>
      <c r="B28" s="13" t="s">
        <v>73</v>
      </c>
      <c r="C28" s="61" t="s">
        <v>151</v>
      </c>
      <c r="D28" s="21">
        <v>276</v>
      </c>
      <c r="E28" s="26" t="s">
        <v>74</v>
      </c>
      <c r="F28" s="15">
        <v>45</v>
      </c>
      <c r="G28" s="4">
        <v>46</v>
      </c>
      <c r="H28" s="4">
        <v>47</v>
      </c>
      <c r="I28" s="4">
        <v>45</v>
      </c>
      <c r="J28" s="45">
        <v>47</v>
      </c>
      <c r="K28" s="4">
        <v>46</v>
      </c>
      <c r="L28" s="4"/>
      <c r="M28" s="4"/>
      <c r="N28" s="4" t="s">
        <v>75</v>
      </c>
      <c r="R28" s="30"/>
      <c r="S28" s="30"/>
      <c r="T28" s="30"/>
      <c r="U28" s="30"/>
      <c r="V28" s="30"/>
    </row>
    <row r="29" spans="1:35" outlineLevel="1" x14ac:dyDescent="0.2">
      <c r="A29" s="30"/>
      <c r="B29" s="10" t="s">
        <v>11</v>
      </c>
      <c r="C29" s="62"/>
      <c r="D29" s="18"/>
      <c r="E29" s="23"/>
      <c r="F29" s="52">
        <v>12.9</v>
      </c>
      <c r="G29" s="53">
        <v>12.895</v>
      </c>
      <c r="H29" s="53">
        <v>12.656000000000001</v>
      </c>
      <c r="I29" s="53">
        <v>12.92</v>
      </c>
      <c r="J29" s="53">
        <v>12.747999999999999</v>
      </c>
      <c r="K29" s="53">
        <v>12.893000000000001</v>
      </c>
      <c r="L29" s="53"/>
      <c r="M29" s="53"/>
      <c r="N29" s="2">
        <v>12.906000000000001</v>
      </c>
      <c r="AH29" s="40"/>
    </row>
    <row r="30" spans="1:35" outlineLevel="1" x14ac:dyDescent="0.2">
      <c r="A30" s="30"/>
      <c r="B30" s="11" t="s">
        <v>12</v>
      </c>
      <c r="C30" s="63"/>
      <c r="D30" s="19"/>
      <c r="E30" s="25"/>
      <c r="F30" s="6">
        <v>13.093999999999999</v>
      </c>
      <c r="G30" s="3">
        <v>13.106</v>
      </c>
      <c r="H30" s="3">
        <v>12.843999999999999</v>
      </c>
      <c r="I30" s="3">
        <v>13.189</v>
      </c>
      <c r="J30" s="3">
        <v>12.888999999999999</v>
      </c>
      <c r="K30" s="3">
        <v>13.167999999999999</v>
      </c>
      <c r="L30" s="3"/>
      <c r="M30" s="3"/>
      <c r="AI30" s="40"/>
    </row>
    <row r="31" spans="1:35" outlineLevel="1" x14ac:dyDescent="0.2">
      <c r="A31" s="30"/>
      <c r="B31" s="1" t="s">
        <v>13</v>
      </c>
      <c r="C31" s="64"/>
      <c r="D31" s="42" t="s">
        <v>82</v>
      </c>
      <c r="E31" s="7"/>
      <c r="F31" s="43" t="s">
        <v>76</v>
      </c>
      <c r="G31" s="44" t="s">
        <v>77</v>
      </c>
      <c r="H31" s="44" t="s">
        <v>78</v>
      </c>
      <c r="I31" s="44" t="s">
        <v>79</v>
      </c>
      <c r="J31" s="44" t="s">
        <v>80</v>
      </c>
      <c r="K31" s="44" t="s">
        <v>81</v>
      </c>
      <c r="L31" s="44"/>
      <c r="M31" s="44"/>
    </row>
    <row r="32" spans="1:35" s="28" customFormat="1" ht="16.5" thickBot="1" x14ac:dyDescent="0.3">
      <c r="A32" s="5">
        <v>8</v>
      </c>
      <c r="B32" s="14" t="s">
        <v>83</v>
      </c>
      <c r="C32" s="65" t="s">
        <v>151</v>
      </c>
      <c r="D32" s="22">
        <v>276</v>
      </c>
      <c r="E32" s="27" t="s">
        <v>84</v>
      </c>
      <c r="F32" s="16">
        <v>46</v>
      </c>
      <c r="G32" s="17">
        <v>45</v>
      </c>
      <c r="H32" s="17">
        <v>46</v>
      </c>
      <c r="I32" s="49">
        <v>47</v>
      </c>
      <c r="J32" s="17">
        <v>46</v>
      </c>
      <c r="K32" s="17">
        <v>46</v>
      </c>
      <c r="L32" s="17"/>
      <c r="M32" s="17"/>
      <c r="N32" s="17" t="s">
        <v>85</v>
      </c>
    </row>
    <row r="33" spans="1:51" outlineLevel="1" x14ac:dyDescent="0.2">
      <c r="A33" s="30"/>
      <c r="B33" s="12" t="s">
        <v>11</v>
      </c>
      <c r="C33" s="66"/>
      <c r="D33" s="20"/>
      <c r="E33" s="24"/>
      <c r="F33" s="52">
        <v>13.016</v>
      </c>
      <c r="G33" s="53">
        <v>13.103999999999999</v>
      </c>
      <c r="H33" s="53">
        <v>12.878</v>
      </c>
      <c r="I33" s="53">
        <v>12.776999999999999</v>
      </c>
      <c r="J33" s="53">
        <v>12.885</v>
      </c>
      <c r="K33" s="53">
        <v>12.984999999999999</v>
      </c>
      <c r="L33" s="53"/>
      <c r="M33" s="53"/>
      <c r="N33" s="2">
        <v>12.997</v>
      </c>
      <c r="AL33" s="40"/>
    </row>
    <row r="34" spans="1:51" outlineLevel="1" x14ac:dyDescent="0.2">
      <c r="A34" s="30"/>
      <c r="B34" s="11" t="s">
        <v>12</v>
      </c>
      <c r="C34" s="63"/>
      <c r="D34" s="19"/>
      <c r="E34" s="25"/>
      <c r="F34" s="6">
        <v>13.118</v>
      </c>
      <c r="G34" s="3">
        <v>13.204000000000001</v>
      </c>
      <c r="H34" s="3">
        <v>12.993</v>
      </c>
      <c r="I34" s="3">
        <v>12.981999999999999</v>
      </c>
      <c r="J34" s="3">
        <v>12.984999999999999</v>
      </c>
      <c r="K34" s="3">
        <v>13.105</v>
      </c>
      <c r="L34" s="3"/>
      <c r="M34" s="3"/>
      <c r="AM34" s="40"/>
    </row>
    <row r="35" spans="1:51" ht="13.5" outlineLevel="1" thickBot="1" x14ac:dyDescent="0.25">
      <c r="A35" s="30"/>
      <c r="B35" s="8" t="s">
        <v>13</v>
      </c>
      <c r="C35" s="67"/>
      <c r="D35" s="42" t="s">
        <v>90</v>
      </c>
      <c r="E35" s="9"/>
      <c r="F35" s="43" t="s">
        <v>86</v>
      </c>
      <c r="G35" s="44" t="s">
        <v>86</v>
      </c>
      <c r="H35" s="44" t="s">
        <v>87</v>
      </c>
      <c r="I35" s="44" t="s">
        <v>88</v>
      </c>
      <c r="J35" s="44" t="s">
        <v>87</v>
      </c>
      <c r="K35" s="44" t="s">
        <v>89</v>
      </c>
      <c r="L35" s="44"/>
      <c r="M35" s="44"/>
    </row>
    <row r="36" spans="1:51" s="28" customFormat="1" ht="15.75" x14ac:dyDescent="0.25">
      <c r="A36" s="4">
        <v>9</v>
      </c>
      <c r="B36" s="13" t="s">
        <v>91</v>
      </c>
      <c r="C36" s="61" t="s">
        <v>152</v>
      </c>
      <c r="D36" s="21">
        <v>275</v>
      </c>
      <c r="E36" s="26" t="s">
        <v>92</v>
      </c>
      <c r="F36" s="15">
        <v>46</v>
      </c>
      <c r="G36" s="4">
        <v>45</v>
      </c>
      <c r="H36" s="4">
        <v>46</v>
      </c>
      <c r="I36" s="45">
        <v>46</v>
      </c>
      <c r="J36" s="4">
        <v>46</v>
      </c>
      <c r="K36" s="4">
        <v>46</v>
      </c>
      <c r="L36" s="4"/>
      <c r="M36" s="4"/>
      <c r="N36" s="4" t="s">
        <v>93</v>
      </c>
      <c r="R36" s="30"/>
      <c r="S36" s="30"/>
      <c r="T36" s="30"/>
      <c r="U36" s="30"/>
      <c r="V36" s="30"/>
    </row>
    <row r="37" spans="1:51" ht="12" customHeight="1" outlineLevel="1" x14ac:dyDescent="0.2">
      <c r="A37" s="30"/>
      <c r="B37" s="10" t="s">
        <v>11</v>
      </c>
      <c r="C37" s="62"/>
      <c r="D37" s="18"/>
      <c r="E37" s="23"/>
      <c r="F37" s="52">
        <v>12.907</v>
      </c>
      <c r="G37" s="53">
        <v>13.004</v>
      </c>
      <c r="H37" s="53">
        <v>12.853999999999999</v>
      </c>
      <c r="I37" s="53">
        <v>12.863</v>
      </c>
      <c r="J37" s="53">
        <v>12.888</v>
      </c>
      <c r="K37" s="53">
        <v>12.907</v>
      </c>
      <c r="L37" s="53"/>
      <c r="M37" s="53"/>
      <c r="N37" s="2">
        <v>13.446999999999999</v>
      </c>
      <c r="AP37" s="40"/>
    </row>
    <row r="38" spans="1:51" ht="12" customHeight="1" outlineLevel="1" x14ac:dyDescent="0.2">
      <c r="A38" s="30"/>
      <c r="B38" s="11" t="s">
        <v>12</v>
      </c>
      <c r="C38" s="63"/>
      <c r="D38" s="19"/>
      <c r="E38" s="25"/>
      <c r="F38" s="6">
        <v>13.032</v>
      </c>
      <c r="G38" s="3">
        <v>13.191000000000001</v>
      </c>
      <c r="H38" s="3">
        <v>13.069000000000001</v>
      </c>
      <c r="I38" s="3">
        <v>13.268000000000001</v>
      </c>
      <c r="J38" s="3">
        <v>13.022</v>
      </c>
      <c r="K38" s="3">
        <v>13.035</v>
      </c>
      <c r="L38" s="3"/>
      <c r="M38" s="3"/>
      <c r="AQ38" s="40"/>
    </row>
    <row r="39" spans="1:51" ht="12" customHeight="1" outlineLevel="1" x14ac:dyDescent="0.2">
      <c r="A39" s="30"/>
      <c r="B39" s="1" t="s">
        <v>13</v>
      </c>
      <c r="C39" s="64"/>
      <c r="D39" s="42" t="s">
        <v>99</v>
      </c>
      <c r="E39" s="7"/>
      <c r="F39" s="43" t="s">
        <v>32</v>
      </c>
      <c r="G39" s="44" t="s">
        <v>94</v>
      </c>
      <c r="H39" s="44" t="s">
        <v>95</v>
      </c>
      <c r="I39" s="44" t="s">
        <v>96</v>
      </c>
      <c r="J39" s="44" t="s">
        <v>97</v>
      </c>
      <c r="K39" s="44" t="s">
        <v>98</v>
      </c>
      <c r="L39" s="44"/>
      <c r="M39" s="44"/>
    </row>
    <row r="40" spans="1:51" s="28" customFormat="1" ht="16.5" thickBot="1" x14ac:dyDescent="0.3">
      <c r="A40" s="5">
        <v>10</v>
      </c>
      <c r="B40" s="14" t="s">
        <v>100</v>
      </c>
      <c r="C40" s="65" t="s">
        <v>151</v>
      </c>
      <c r="D40" s="22">
        <v>274</v>
      </c>
      <c r="E40" s="27" t="s">
        <v>101</v>
      </c>
      <c r="F40" s="16">
        <v>46</v>
      </c>
      <c r="G40" s="17">
        <v>45</v>
      </c>
      <c r="H40" s="17">
        <v>46</v>
      </c>
      <c r="I40" s="17">
        <v>45</v>
      </c>
      <c r="J40" s="49">
        <v>46</v>
      </c>
      <c r="K40" s="17">
        <v>46</v>
      </c>
      <c r="L40" s="17"/>
      <c r="M40" s="17"/>
      <c r="N40" s="17" t="s">
        <v>102</v>
      </c>
    </row>
    <row r="41" spans="1:51" ht="12" customHeight="1" outlineLevel="1" x14ac:dyDescent="0.2">
      <c r="A41" s="30"/>
      <c r="B41" s="12" t="s">
        <v>11</v>
      </c>
      <c r="C41" s="66"/>
      <c r="D41" s="20"/>
      <c r="E41" s="24"/>
      <c r="F41" s="52">
        <v>12.978</v>
      </c>
      <c r="G41" s="53">
        <v>12.96</v>
      </c>
      <c r="H41" s="53">
        <v>12.86</v>
      </c>
      <c r="I41" s="53">
        <v>12.856</v>
      </c>
      <c r="J41" s="53">
        <v>12.874000000000001</v>
      </c>
      <c r="K41" s="53">
        <v>12.945</v>
      </c>
      <c r="L41" s="53"/>
      <c r="M41" s="53"/>
      <c r="N41" s="2">
        <v>13.351000000000001</v>
      </c>
      <c r="AT41" s="40"/>
    </row>
    <row r="42" spans="1:51" ht="12" customHeight="1" outlineLevel="1" x14ac:dyDescent="0.2">
      <c r="A42" s="30"/>
      <c r="B42" s="11" t="s">
        <v>12</v>
      </c>
      <c r="C42" s="63"/>
      <c r="D42" s="19"/>
      <c r="E42" s="25"/>
      <c r="F42" s="6">
        <v>13.093999999999999</v>
      </c>
      <c r="G42" s="3">
        <v>13.098000000000001</v>
      </c>
      <c r="H42" s="3">
        <v>13.148</v>
      </c>
      <c r="I42" s="3">
        <v>13.2</v>
      </c>
      <c r="J42" s="3">
        <v>13.193</v>
      </c>
      <c r="K42" s="3">
        <v>13.108000000000001</v>
      </c>
      <c r="L42" s="3"/>
      <c r="M42" s="3"/>
      <c r="AU42" s="40"/>
    </row>
    <row r="43" spans="1:51" ht="12" customHeight="1" outlineLevel="1" thickBot="1" x14ac:dyDescent="0.25">
      <c r="A43" s="30"/>
      <c r="B43" s="8" t="s">
        <v>13</v>
      </c>
      <c r="C43" s="67"/>
      <c r="D43" s="42" t="s">
        <v>109</v>
      </c>
      <c r="E43" s="9"/>
      <c r="F43" s="43" t="s">
        <v>103</v>
      </c>
      <c r="G43" s="44" t="s">
        <v>104</v>
      </c>
      <c r="H43" s="44" t="s">
        <v>105</v>
      </c>
      <c r="I43" s="44" t="s">
        <v>106</v>
      </c>
      <c r="J43" s="44" t="s">
        <v>107</v>
      </c>
      <c r="K43" s="44" t="s">
        <v>108</v>
      </c>
      <c r="L43" s="44"/>
      <c r="M43" s="44"/>
    </row>
    <row r="44" spans="1:51" s="28" customFormat="1" ht="15.75" x14ac:dyDescent="0.25">
      <c r="A44" s="4">
        <v>11</v>
      </c>
      <c r="B44" s="13" t="s">
        <v>110</v>
      </c>
      <c r="C44" s="61" t="s">
        <v>151</v>
      </c>
      <c r="D44" s="21">
        <v>273</v>
      </c>
      <c r="E44" s="26" t="s">
        <v>111</v>
      </c>
      <c r="F44" s="15">
        <v>46</v>
      </c>
      <c r="G44" s="45">
        <v>46</v>
      </c>
      <c r="H44" s="4">
        <v>46</v>
      </c>
      <c r="I44" s="4">
        <v>45</v>
      </c>
      <c r="J44" s="4">
        <v>45</v>
      </c>
      <c r="K44" s="4">
        <v>45</v>
      </c>
      <c r="L44" s="4"/>
      <c r="M44" s="4"/>
      <c r="N44" s="4" t="s">
        <v>112</v>
      </c>
      <c r="R44" s="30"/>
      <c r="S44" s="30"/>
      <c r="T44" s="30"/>
      <c r="U44" s="30"/>
      <c r="V44" s="30"/>
    </row>
    <row r="45" spans="1:51" outlineLevel="1" x14ac:dyDescent="0.2">
      <c r="A45" s="30"/>
      <c r="B45" s="10" t="s">
        <v>11</v>
      </c>
      <c r="C45" s="62"/>
      <c r="D45" s="18"/>
      <c r="E45" s="23"/>
      <c r="F45" s="52">
        <v>13.132999999999999</v>
      </c>
      <c r="G45" s="53">
        <v>12.853</v>
      </c>
      <c r="H45" s="53">
        <v>12.863</v>
      </c>
      <c r="I45" s="53">
        <v>12.962</v>
      </c>
      <c r="J45" s="53">
        <v>13.037000000000001</v>
      </c>
      <c r="K45" s="53">
        <v>13.172000000000001</v>
      </c>
      <c r="L45" s="53"/>
      <c r="M45" s="53"/>
      <c r="N45" s="2">
        <v>12.823</v>
      </c>
      <c r="AX45" s="40"/>
    </row>
    <row r="46" spans="1:51" outlineLevel="1" x14ac:dyDescent="0.2">
      <c r="A46" s="30"/>
      <c r="B46" s="11" t="s">
        <v>12</v>
      </c>
      <c r="C46" s="63"/>
      <c r="D46" s="19"/>
      <c r="E46" s="25"/>
      <c r="F46" s="6">
        <v>13.298</v>
      </c>
      <c r="G46" s="3">
        <v>13.132999999999999</v>
      </c>
      <c r="H46" s="3">
        <v>13.016</v>
      </c>
      <c r="I46" s="3">
        <v>13.282999999999999</v>
      </c>
      <c r="J46" s="3">
        <v>13.356</v>
      </c>
      <c r="K46" s="3">
        <v>13.298</v>
      </c>
      <c r="L46" s="3"/>
      <c r="M46" s="3"/>
      <c r="AY46" s="40"/>
    </row>
    <row r="47" spans="1:51" outlineLevel="1" x14ac:dyDescent="0.2">
      <c r="A47" s="30"/>
      <c r="B47" s="1" t="s">
        <v>13</v>
      </c>
      <c r="C47" s="64"/>
      <c r="D47" s="42" t="s">
        <v>26</v>
      </c>
      <c r="E47" s="7"/>
      <c r="F47" s="43" t="s">
        <v>113</v>
      </c>
      <c r="G47" s="44" t="s">
        <v>114</v>
      </c>
      <c r="H47" s="44" t="s">
        <v>115</v>
      </c>
      <c r="I47" s="44" t="s">
        <v>116</v>
      </c>
      <c r="J47" s="44" t="s">
        <v>117</v>
      </c>
      <c r="K47" s="44" t="s">
        <v>118</v>
      </c>
      <c r="L47" s="44"/>
      <c r="M47" s="44"/>
    </row>
    <row r="48" spans="1:51" s="28" customFormat="1" ht="16.5" thickBot="1" x14ac:dyDescent="0.3">
      <c r="A48" s="5">
        <v>12</v>
      </c>
      <c r="B48" s="14" t="s">
        <v>119</v>
      </c>
      <c r="C48" s="65" t="s">
        <v>153</v>
      </c>
      <c r="D48" s="22">
        <v>272</v>
      </c>
      <c r="E48" s="27" t="s">
        <v>120</v>
      </c>
      <c r="F48" s="46">
        <v>46</v>
      </c>
      <c r="G48" s="17">
        <v>46</v>
      </c>
      <c r="H48" s="17">
        <v>44</v>
      </c>
      <c r="I48" s="17">
        <v>45</v>
      </c>
      <c r="J48" s="17">
        <v>46</v>
      </c>
      <c r="K48" s="17">
        <v>45</v>
      </c>
      <c r="L48" s="17"/>
      <c r="M48" s="17"/>
      <c r="N48" s="17" t="s">
        <v>121</v>
      </c>
    </row>
    <row r="49" spans="1:67" outlineLevel="1" x14ac:dyDescent="0.2">
      <c r="A49" s="30"/>
      <c r="B49" s="12" t="s">
        <v>11</v>
      </c>
      <c r="C49" s="66"/>
      <c r="D49" s="20"/>
      <c r="E49" s="24"/>
      <c r="F49" s="52">
        <v>13.047000000000001</v>
      </c>
      <c r="G49" s="53">
        <v>13.055</v>
      </c>
      <c r="H49" s="53">
        <v>12.929</v>
      </c>
      <c r="I49" s="53">
        <v>12.98</v>
      </c>
      <c r="J49" s="53">
        <v>13.117000000000001</v>
      </c>
      <c r="K49" s="53">
        <v>13.231999999999999</v>
      </c>
      <c r="L49" s="53"/>
      <c r="M49" s="53"/>
      <c r="N49" s="2">
        <v>0</v>
      </c>
      <c r="BB49" s="40"/>
    </row>
    <row r="50" spans="1:67" outlineLevel="1" x14ac:dyDescent="0.2">
      <c r="A50" s="30"/>
      <c r="B50" s="11" t="s">
        <v>12</v>
      </c>
      <c r="C50" s="63"/>
      <c r="D50" s="19"/>
      <c r="E50" s="25"/>
      <c r="F50" s="6">
        <v>13.182</v>
      </c>
      <c r="G50" s="3">
        <v>13.177</v>
      </c>
      <c r="H50" s="3">
        <v>13.346</v>
      </c>
      <c r="I50" s="3">
        <v>13.337999999999999</v>
      </c>
      <c r="J50" s="3">
        <v>13.212999999999999</v>
      </c>
      <c r="K50" s="3">
        <v>13.375</v>
      </c>
      <c r="L50" s="3"/>
      <c r="M50" s="3"/>
      <c r="BC50" s="40"/>
    </row>
    <row r="51" spans="1:67" ht="13.5" outlineLevel="1" thickBot="1" x14ac:dyDescent="0.25">
      <c r="A51" s="30"/>
      <c r="B51" s="8" t="s">
        <v>13</v>
      </c>
      <c r="C51" s="67"/>
      <c r="D51" s="42" t="s">
        <v>99</v>
      </c>
      <c r="E51" s="9"/>
      <c r="F51" s="43" t="s">
        <v>103</v>
      </c>
      <c r="G51" s="44" t="s">
        <v>122</v>
      </c>
      <c r="H51" s="44" t="s">
        <v>123</v>
      </c>
      <c r="I51" s="44" t="s">
        <v>124</v>
      </c>
      <c r="J51" s="44" t="s">
        <v>125</v>
      </c>
      <c r="K51" s="44" t="s">
        <v>126</v>
      </c>
      <c r="L51" s="44"/>
      <c r="M51" s="44"/>
    </row>
    <row r="52" spans="1:67" s="28" customFormat="1" ht="15.75" x14ac:dyDescent="0.25">
      <c r="A52" s="4">
        <v>13</v>
      </c>
      <c r="B52" s="13" t="s">
        <v>127</v>
      </c>
      <c r="C52" s="61" t="s">
        <v>152</v>
      </c>
      <c r="D52" s="21">
        <v>270</v>
      </c>
      <c r="E52" s="26" t="s">
        <v>128</v>
      </c>
      <c r="F52" s="15">
        <v>45</v>
      </c>
      <c r="G52" s="4">
        <v>44</v>
      </c>
      <c r="H52" s="45">
        <v>46</v>
      </c>
      <c r="I52" s="4">
        <v>44</v>
      </c>
      <c r="J52" s="4">
        <v>46</v>
      </c>
      <c r="K52" s="4">
        <v>45</v>
      </c>
      <c r="L52" s="4"/>
      <c r="M52" s="4"/>
      <c r="N52" s="4" t="s">
        <v>129</v>
      </c>
      <c r="R52" s="30"/>
      <c r="S52" s="30"/>
      <c r="T52" s="30"/>
      <c r="U52" s="30"/>
      <c r="V52" s="30"/>
    </row>
    <row r="53" spans="1:67" outlineLevel="1" x14ac:dyDescent="0.2">
      <c r="A53" s="30"/>
      <c r="B53" s="10" t="s">
        <v>11</v>
      </c>
      <c r="C53" s="62"/>
      <c r="D53" s="18"/>
      <c r="E53" s="23"/>
      <c r="F53" s="52">
        <v>13.006</v>
      </c>
      <c r="G53" s="53">
        <v>13.112</v>
      </c>
      <c r="H53" s="53">
        <v>12.901999999999999</v>
      </c>
      <c r="I53" s="53">
        <v>12.956</v>
      </c>
      <c r="J53" s="53">
        <v>12.907999999999999</v>
      </c>
      <c r="K53" s="53">
        <v>13.015000000000001</v>
      </c>
      <c r="L53" s="53"/>
      <c r="M53" s="53"/>
      <c r="N53" s="2">
        <v>13.428000000000001</v>
      </c>
      <c r="BF53" s="40"/>
    </row>
    <row r="54" spans="1:67" outlineLevel="1" x14ac:dyDescent="0.2">
      <c r="A54" s="30"/>
      <c r="B54" s="11" t="s">
        <v>12</v>
      </c>
      <c r="C54" s="63"/>
      <c r="D54" s="19"/>
      <c r="E54" s="25"/>
      <c r="F54" s="6">
        <v>13.221</v>
      </c>
      <c r="G54" s="3">
        <v>13.587999999999999</v>
      </c>
      <c r="H54" s="3">
        <v>13.292999999999999</v>
      </c>
      <c r="I54" s="3">
        <v>13.422000000000001</v>
      </c>
      <c r="J54" s="3">
        <v>13.151</v>
      </c>
      <c r="K54" s="3">
        <v>13.308</v>
      </c>
      <c r="L54" s="3"/>
      <c r="M54" s="3"/>
      <c r="BG54" s="40"/>
    </row>
    <row r="55" spans="1:67" outlineLevel="1" x14ac:dyDescent="0.2">
      <c r="A55" s="30"/>
      <c r="B55" s="1" t="s">
        <v>13</v>
      </c>
      <c r="C55" s="64"/>
      <c r="D55" s="42" t="s">
        <v>136</v>
      </c>
      <c r="E55" s="7"/>
      <c r="F55" s="43" t="s">
        <v>130</v>
      </c>
      <c r="G55" s="44" t="s">
        <v>131</v>
      </c>
      <c r="H55" s="44" t="s">
        <v>132</v>
      </c>
      <c r="I55" s="44" t="s">
        <v>133</v>
      </c>
      <c r="J55" s="44" t="s">
        <v>134</v>
      </c>
      <c r="K55" s="44" t="s">
        <v>135</v>
      </c>
      <c r="L55" s="44"/>
      <c r="M55" s="44"/>
    </row>
    <row r="56" spans="1:67" s="28" customFormat="1" ht="16.5" thickBot="1" x14ac:dyDescent="0.3">
      <c r="A56" s="5">
        <v>14</v>
      </c>
      <c r="B56" s="14" t="s">
        <v>137</v>
      </c>
      <c r="C56" s="65" t="s">
        <v>154</v>
      </c>
      <c r="D56" s="22">
        <v>253</v>
      </c>
      <c r="E56" s="27" t="s">
        <v>138</v>
      </c>
      <c r="F56" s="46">
        <v>36</v>
      </c>
      <c r="G56" s="17">
        <v>40</v>
      </c>
      <c r="H56" s="17">
        <v>45</v>
      </c>
      <c r="I56" s="17">
        <v>44</v>
      </c>
      <c r="J56" s="17">
        <v>44</v>
      </c>
      <c r="K56" s="17">
        <v>44</v>
      </c>
      <c r="L56" s="17"/>
      <c r="M56" s="17"/>
      <c r="N56" s="17" t="s">
        <v>139</v>
      </c>
    </row>
    <row r="57" spans="1:67" outlineLevel="1" x14ac:dyDescent="0.2">
      <c r="A57" s="30"/>
      <c r="B57" s="12" t="s">
        <v>11</v>
      </c>
      <c r="C57" s="66"/>
      <c r="D57" s="20"/>
      <c r="E57" s="24"/>
      <c r="F57" s="52">
        <v>13.1</v>
      </c>
      <c r="G57" s="53">
        <v>13.04</v>
      </c>
      <c r="H57" s="53">
        <v>12.766</v>
      </c>
      <c r="I57" s="53">
        <v>13.099</v>
      </c>
      <c r="J57" s="53">
        <v>13.137</v>
      </c>
      <c r="K57" s="53">
        <v>13.318</v>
      </c>
      <c r="L57" s="53"/>
      <c r="M57" s="53"/>
      <c r="N57" s="2">
        <v>13.169</v>
      </c>
      <c r="BJ57" s="40"/>
    </row>
    <row r="58" spans="1:67" outlineLevel="1" x14ac:dyDescent="0.2">
      <c r="A58" s="30"/>
      <c r="B58" s="11" t="s">
        <v>12</v>
      </c>
      <c r="C58" s="63"/>
      <c r="D58" s="19"/>
      <c r="E58" s="25"/>
      <c r="F58" s="6">
        <v>16.78</v>
      </c>
      <c r="G58" s="3">
        <v>15.176</v>
      </c>
      <c r="H58" s="3">
        <v>13.513999999999999</v>
      </c>
      <c r="I58" s="3">
        <v>13.515000000000001</v>
      </c>
      <c r="J58" s="3">
        <v>13.526999999999999</v>
      </c>
      <c r="K58" s="3">
        <v>13.528</v>
      </c>
      <c r="L58" s="3"/>
      <c r="M58" s="3"/>
      <c r="BK58" s="40"/>
    </row>
    <row r="59" spans="1:67" outlineLevel="1" x14ac:dyDescent="0.2">
      <c r="A59" s="30"/>
      <c r="B59" s="8" t="s">
        <v>13</v>
      </c>
      <c r="C59" s="67"/>
      <c r="D59" s="42" t="s">
        <v>146</v>
      </c>
      <c r="E59" s="9"/>
      <c r="F59" s="43" t="s">
        <v>140</v>
      </c>
      <c r="G59" s="44" t="s">
        <v>141</v>
      </c>
      <c r="H59" s="44" t="s">
        <v>142</v>
      </c>
      <c r="I59" s="44" t="s">
        <v>143</v>
      </c>
      <c r="J59" s="44" t="s">
        <v>144</v>
      </c>
      <c r="K59" s="44" t="s">
        <v>145</v>
      </c>
      <c r="L59" s="44"/>
      <c r="M59" s="44"/>
    </row>
    <row r="60" spans="1:67" s="28" customFormat="1" x14ac:dyDescent="0.2">
      <c r="A60" s="50" t="s">
        <v>147</v>
      </c>
      <c r="B60" s="30"/>
      <c r="C60" s="59"/>
      <c r="D60" s="33"/>
      <c r="E60" s="33"/>
      <c r="F60" s="30"/>
      <c r="G60" s="30"/>
      <c r="H60" s="30"/>
      <c r="I60" s="30"/>
      <c r="J60" s="30"/>
      <c r="K60" s="51" t="s">
        <v>148</v>
      </c>
      <c r="L60" s="30"/>
      <c r="M60" s="30"/>
    </row>
    <row r="61" spans="1:67" outlineLevel="1" x14ac:dyDescent="0.2">
      <c r="A61" s="28"/>
      <c r="B61" s="30"/>
      <c r="BN61" s="40"/>
    </row>
    <row r="62" spans="1:67" outlineLevel="1" x14ac:dyDescent="0.2">
      <c r="A62" s="28"/>
      <c r="B62" s="30"/>
      <c r="BO62" s="40"/>
    </row>
    <row r="63" spans="1:67" outlineLevel="1" x14ac:dyDescent="0.2">
      <c r="A63" s="28"/>
      <c r="B63" s="30"/>
    </row>
    <row r="64" spans="1:67" s="28" customFormat="1" x14ac:dyDescent="0.2">
      <c r="B64" s="30"/>
      <c r="C64" s="59"/>
      <c r="D64" s="33"/>
      <c r="E64" s="33"/>
      <c r="F64" s="30"/>
      <c r="G64" s="30"/>
      <c r="H64" s="30"/>
      <c r="I64" s="30"/>
      <c r="J64" s="30"/>
      <c r="K64" s="30"/>
      <c r="L64" s="30"/>
      <c r="M64" s="30"/>
    </row>
    <row r="65" spans="1:70" outlineLevel="1" x14ac:dyDescent="0.2">
      <c r="A65" s="41"/>
      <c r="B65" s="30"/>
      <c r="BR65" s="40"/>
    </row>
  </sheetData>
  <phoneticPr fontId="0" type="noConversion"/>
  <hyperlinks>
    <hyperlink ref="K60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257175</xdr:colOff>
                <xdr:row>65</xdr:row>
                <xdr:rowOff>0</xdr:rowOff>
              </from>
              <to>
                <xdr:col>1</xdr:col>
                <xdr:colOff>1019175</xdr:colOff>
                <xdr:row>66</xdr:row>
                <xdr:rowOff>85725</xdr:rowOff>
              </to>
            </anchor>
          </controlPr>
        </control>
      </mc:Choice>
      <mc:Fallback>
        <control shapeId="1025" r:id="rId6" name="CommandButton1"/>
      </mc:Fallback>
    </mc:AlternateContent>
    <mc:AlternateContent xmlns:mc="http://schemas.openxmlformats.org/markup-compatibility/2006">
      <mc:Choice Requires="x14">
        <control shapeId="1026" r:id="rId8" name="CommandButton2">
          <controlPr defaultSize="0" print="0" autoLine="0" r:id="rId9">
            <anchor moveWithCells="1">
              <from>
                <xdr:col>3</xdr:col>
                <xdr:colOff>428625</xdr:colOff>
                <xdr:row>65</xdr:row>
                <xdr:rowOff>0</xdr:rowOff>
              </from>
              <to>
                <xdr:col>5</xdr:col>
                <xdr:colOff>123825</xdr:colOff>
                <xdr:row>66</xdr:row>
                <xdr:rowOff>85725</xdr:rowOff>
              </to>
            </anchor>
          </controlPr>
        </control>
      </mc:Choice>
      <mc:Fallback>
        <control shapeId="1026" r:id="rId8" name="CommandButton2"/>
      </mc:Fallback>
    </mc:AlternateContent>
    <mc:AlternateContent xmlns:mc="http://schemas.openxmlformats.org/markup-compatibility/2006">
      <mc:Choice Requires="x14">
        <control shapeId="1027" r:id="rId10" name="CommandButton3">
          <controlPr defaultSize="0" print="0" autoLine="0" r:id="rId11">
            <anchor moveWithCells="1">
              <from>
                <xdr:col>5</xdr:col>
                <xdr:colOff>571500</xdr:colOff>
                <xdr:row>65</xdr:row>
                <xdr:rowOff>0</xdr:rowOff>
              </from>
              <to>
                <xdr:col>7</xdr:col>
                <xdr:colOff>114300</xdr:colOff>
                <xdr:row>66</xdr:row>
                <xdr:rowOff>85725</xdr:rowOff>
              </to>
            </anchor>
          </controlPr>
        </control>
      </mc:Choice>
      <mc:Fallback>
        <control shapeId="1027" r:id="rId10" name="CommandButton3"/>
      </mc:Fallback>
    </mc:AlternateContent>
    <mc:AlternateContent xmlns:mc="http://schemas.openxmlformats.org/markup-compatibility/2006">
      <mc:Choice Requires="x14">
        <control shapeId="1034" r:id="rId12" name="Label1">
          <controlPr defaultSize="0" print="0" autoLine="0" r:id="rId13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5</xdr:col>
                <xdr:colOff>161925</xdr:colOff>
                <xdr:row>67</xdr:row>
                <xdr:rowOff>76200</xdr:rowOff>
              </to>
            </anchor>
          </controlPr>
        </control>
      </mc:Choice>
      <mc:Fallback>
        <control shapeId="1034" r:id="rId12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S21"/>
  <sheetViews>
    <sheetView workbookViewId="0">
      <selection activeCell="C1" sqref="C1:S1048576"/>
    </sheetView>
  </sheetViews>
  <sheetFormatPr baseColWidth="10" defaultColWidth="9.140625" defaultRowHeight="12.75" x14ac:dyDescent="0.2"/>
  <cols>
    <col min="3" max="3" width="16.85546875" style="30" bestFit="1" customWidth="1"/>
    <col min="4" max="4" width="8.42578125" bestFit="1" customWidth="1"/>
    <col min="5" max="5" width="14.7109375" bestFit="1" customWidth="1"/>
    <col min="6" max="6" width="6.140625" bestFit="1" customWidth="1"/>
    <col min="7" max="7" width="6.5703125" bestFit="1" customWidth="1"/>
    <col min="8" max="8" width="9" bestFit="1" customWidth="1"/>
    <col min="9" max="9" width="8.42578125" bestFit="1" customWidth="1"/>
    <col min="10" max="10" width="7.42578125" bestFit="1" customWidth="1"/>
    <col min="11" max="11" width="8.7109375" bestFit="1" customWidth="1"/>
    <col min="12" max="12" width="9.5703125" bestFit="1" customWidth="1"/>
    <col min="13" max="13" width="5.42578125" bestFit="1" customWidth="1"/>
    <col min="14" max="14" width="6.5703125" bestFit="1" customWidth="1"/>
    <col min="15" max="15" width="10.28515625" bestFit="1" customWidth="1"/>
    <col min="16" max="16" width="4.85546875" bestFit="1" customWidth="1"/>
    <col min="17" max="17" width="5.28515625" bestFit="1" customWidth="1"/>
    <col min="18" max="18" width="8.28515625" bestFit="1" customWidth="1"/>
    <col min="19" max="19" width="11" bestFit="1" customWidth="1"/>
  </cols>
  <sheetData>
    <row r="1" spans="1:19" x14ac:dyDescent="0.2">
      <c r="A1" s="68"/>
      <c r="B1" s="68"/>
      <c r="C1" s="96" t="s">
        <v>155</v>
      </c>
      <c r="D1" s="69" t="s">
        <v>156</v>
      </c>
      <c r="E1" s="69" t="s">
        <v>157</v>
      </c>
      <c r="F1" s="69" t="s">
        <v>158</v>
      </c>
      <c r="G1" s="70" t="s">
        <v>159</v>
      </c>
      <c r="H1" s="70" t="s">
        <v>160</v>
      </c>
      <c r="I1" s="69" t="s">
        <v>161</v>
      </c>
      <c r="J1" s="69" t="s">
        <v>162</v>
      </c>
      <c r="K1" s="69" t="s">
        <v>163</v>
      </c>
      <c r="L1" s="69" t="s">
        <v>164</v>
      </c>
      <c r="M1" s="69" t="s">
        <v>165</v>
      </c>
      <c r="N1" s="69" t="s">
        <v>166</v>
      </c>
      <c r="O1" s="69" t="s">
        <v>167</v>
      </c>
      <c r="P1" s="71" t="s">
        <v>168</v>
      </c>
      <c r="Q1" s="72" t="s">
        <v>169</v>
      </c>
      <c r="R1" s="69" t="s">
        <v>170</v>
      </c>
      <c r="S1" s="70" t="s">
        <v>171</v>
      </c>
    </row>
    <row r="2" spans="1:19" ht="15" x14ac:dyDescent="0.2">
      <c r="A2" s="73">
        <v>1</v>
      </c>
      <c r="B2" s="74">
        <v>1</v>
      </c>
      <c r="C2" s="97" t="s">
        <v>54</v>
      </c>
      <c r="D2" s="75" t="s">
        <v>172</v>
      </c>
      <c r="E2" s="76" t="s">
        <v>173</v>
      </c>
      <c r="F2" s="76" t="s">
        <v>174</v>
      </c>
      <c r="G2" s="77">
        <v>18.399999999999999</v>
      </c>
      <c r="H2" s="77">
        <v>78.599999999999994</v>
      </c>
      <c r="I2" s="76" t="s">
        <v>175</v>
      </c>
      <c r="J2" s="76" t="s">
        <v>176</v>
      </c>
      <c r="K2" s="76" t="s">
        <v>177</v>
      </c>
      <c r="L2" s="76" t="s">
        <v>178</v>
      </c>
      <c r="M2" s="76">
        <v>12</v>
      </c>
      <c r="N2" s="76">
        <v>27</v>
      </c>
      <c r="O2" s="76" t="s">
        <v>179</v>
      </c>
      <c r="P2" s="78">
        <v>-2.7</v>
      </c>
      <c r="Q2" s="79">
        <v>9390</v>
      </c>
      <c r="R2" s="76">
        <v>320</v>
      </c>
      <c r="S2" s="80">
        <f t="shared" ref="S2:S21" si="0">(N2/M2)*Q2</f>
        <v>21127.5</v>
      </c>
    </row>
    <row r="3" spans="1:19" ht="15" x14ac:dyDescent="0.2">
      <c r="A3" s="81">
        <v>2</v>
      </c>
      <c r="B3" s="82">
        <v>2</v>
      </c>
      <c r="C3" s="98" t="s">
        <v>91</v>
      </c>
      <c r="D3" s="68" t="s">
        <v>172</v>
      </c>
      <c r="E3" s="83" t="s">
        <v>180</v>
      </c>
      <c r="F3" s="83" t="s">
        <v>174</v>
      </c>
      <c r="G3" s="84">
        <v>18.100000000000001</v>
      </c>
      <c r="H3" s="84">
        <v>78.099999999999994</v>
      </c>
      <c r="I3" s="83" t="s">
        <v>175</v>
      </c>
      <c r="J3" s="83" t="s">
        <v>176</v>
      </c>
      <c r="K3" s="83" t="s">
        <v>177</v>
      </c>
      <c r="L3" s="83" t="s">
        <v>178</v>
      </c>
      <c r="M3" s="83">
        <v>12</v>
      </c>
      <c r="N3" s="83">
        <v>27</v>
      </c>
      <c r="O3" s="83" t="s">
        <v>179</v>
      </c>
      <c r="P3" s="85">
        <v>-2.7</v>
      </c>
      <c r="Q3" s="86">
        <v>9360</v>
      </c>
      <c r="R3" s="83">
        <v>216</v>
      </c>
      <c r="S3" s="87">
        <f t="shared" si="0"/>
        <v>21060</v>
      </c>
    </row>
    <row r="4" spans="1:19" ht="15" x14ac:dyDescent="0.2">
      <c r="A4" s="81">
        <v>3</v>
      </c>
      <c r="B4" s="82">
        <v>3</v>
      </c>
      <c r="C4" s="98" t="s">
        <v>27</v>
      </c>
      <c r="D4" s="68" t="s">
        <v>172</v>
      </c>
      <c r="E4" s="83" t="s">
        <v>181</v>
      </c>
      <c r="F4" s="83" t="s">
        <v>174</v>
      </c>
      <c r="G4" s="84">
        <v>18.899999999999999</v>
      </c>
      <c r="H4" s="84">
        <v>78.2</v>
      </c>
      <c r="I4" s="83" t="s">
        <v>175</v>
      </c>
      <c r="J4" s="83" t="s">
        <v>176</v>
      </c>
      <c r="K4" s="83" t="s">
        <v>177</v>
      </c>
      <c r="L4" s="83" t="s">
        <v>178</v>
      </c>
      <c r="M4" s="83">
        <v>12</v>
      </c>
      <c r="N4" s="83">
        <v>27</v>
      </c>
      <c r="O4" s="83" t="s">
        <v>179</v>
      </c>
      <c r="P4" s="85">
        <v>-2.4</v>
      </c>
      <c r="Q4" s="86">
        <v>9630</v>
      </c>
      <c r="R4" s="83">
        <v>292</v>
      </c>
      <c r="S4" s="87">
        <f t="shared" si="0"/>
        <v>21667.5</v>
      </c>
    </row>
    <row r="5" spans="1:19" ht="15" x14ac:dyDescent="0.2">
      <c r="A5" s="81">
        <v>4</v>
      </c>
      <c r="B5" s="82">
        <v>4</v>
      </c>
      <c r="C5" s="98" t="s">
        <v>36</v>
      </c>
      <c r="D5" s="68" t="s">
        <v>172</v>
      </c>
      <c r="E5" s="83" t="s">
        <v>173</v>
      </c>
      <c r="F5" s="83" t="s">
        <v>174</v>
      </c>
      <c r="G5" s="84">
        <v>18.600000000000001</v>
      </c>
      <c r="H5" s="84">
        <v>78.3</v>
      </c>
      <c r="I5" s="83" t="s">
        <v>175</v>
      </c>
      <c r="J5" s="83" t="s">
        <v>176</v>
      </c>
      <c r="K5" s="83" t="s">
        <v>177</v>
      </c>
      <c r="L5" s="83" t="s">
        <v>178</v>
      </c>
      <c r="M5" s="83">
        <v>12</v>
      </c>
      <c r="N5" s="83">
        <v>28</v>
      </c>
      <c r="O5" s="83" t="s">
        <v>179</v>
      </c>
      <c r="P5" s="85">
        <v>-2.7</v>
      </c>
      <c r="Q5" s="86">
        <v>9680</v>
      </c>
      <c r="R5" s="83">
        <v>280</v>
      </c>
      <c r="S5" s="87">
        <f t="shared" si="0"/>
        <v>22586.67</v>
      </c>
    </row>
    <row r="6" spans="1:19" ht="15" x14ac:dyDescent="0.2">
      <c r="A6" s="81">
        <v>5</v>
      </c>
      <c r="B6" s="82">
        <v>5</v>
      </c>
      <c r="C6" s="98" t="s">
        <v>100</v>
      </c>
      <c r="D6" s="68" t="s">
        <v>172</v>
      </c>
      <c r="E6" s="83" t="s">
        <v>182</v>
      </c>
      <c r="F6" s="83" t="s">
        <v>174</v>
      </c>
      <c r="G6" s="84">
        <v>18.2</v>
      </c>
      <c r="H6" s="84">
        <v>76.8</v>
      </c>
      <c r="I6" s="83" t="s">
        <v>175</v>
      </c>
      <c r="J6" s="83" t="s">
        <v>176</v>
      </c>
      <c r="K6" s="83" t="s">
        <v>183</v>
      </c>
      <c r="L6" s="83" t="s">
        <v>183</v>
      </c>
      <c r="M6" s="83">
        <v>12</v>
      </c>
      <c r="N6" s="83">
        <v>26</v>
      </c>
      <c r="O6" s="83" t="s">
        <v>179</v>
      </c>
      <c r="P6" s="85">
        <v>-2.5</v>
      </c>
      <c r="Q6" s="86">
        <v>10110</v>
      </c>
      <c r="R6" s="83">
        <v>248</v>
      </c>
      <c r="S6" s="87">
        <f t="shared" si="0"/>
        <v>21905</v>
      </c>
    </row>
    <row r="7" spans="1:19" ht="15" x14ac:dyDescent="0.2">
      <c r="A7" s="81">
        <v>6</v>
      </c>
      <c r="B7" s="82">
        <v>6</v>
      </c>
      <c r="C7" s="98" t="s">
        <v>137</v>
      </c>
      <c r="D7" s="68" t="s">
        <v>172</v>
      </c>
      <c r="E7" s="83" t="s">
        <v>184</v>
      </c>
      <c r="F7" s="83" t="s">
        <v>174</v>
      </c>
      <c r="G7" s="84">
        <v>18.100000000000001</v>
      </c>
      <c r="H7" s="84">
        <v>72.8</v>
      </c>
      <c r="I7" s="83" t="s">
        <v>175</v>
      </c>
      <c r="J7" s="83" t="s">
        <v>176</v>
      </c>
      <c r="K7" s="83" t="s">
        <v>177</v>
      </c>
      <c r="L7" s="83" t="s">
        <v>178</v>
      </c>
      <c r="M7" s="83">
        <v>12</v>
      </c>
      <c r="N7" s="83">
        <v>26</v>
      </c>
      <c r="O7" s="83" t="s">
        <v>179</v>
      </c>
      <c r="P7" s="85">
        <v>-2.6</v>
      </c>
      <c r="Q7" s="86">
        <v>9600</v>
      </c>
      <c r="R7" s="83">
        <v>288</v>
      </c>
      <c r="S7" s="87">
        <f t="shared" si="0"/>
        <v>20800</v>
      </c>
    </row>
    <row r="8" spans="1:19" ht="15" x14ac:dyDescent="0.2">
      <c r="A8" s="81" t="s">
        <v>185</v>
      </c>
      <c r="B8" s="82">
        <v>7</v>
      </c>
      <c r="C8" s="98"/>
      <c r="D8" s="68"/>
      <c r="E8" s="83"/>
      <c r="F8" s="83"/>
      <c r="G8" s="84"/>
      <c r="H8" s="84"/>
      <c r="I8" s="83"/>
      <c r="J8" s="83"/>
      <c r="K8" s="83"/>
      <c r="L8" s="83"/>
      <c r="M8" s="83"/>
      <c r="N8" s="83"/>
      <c r="O8" s="83"/>
      <c r="P8" s="85"/>
      <c r="Q8" s="86"/>
      <c r="R8" s="83"/>
      <c r="S8" s="87"/>
    </row>
    <row r="9" spans="1:19" ht="15" x14ac:dyDescent="0.2">
      <c r="A9" s="81" t="s">
        <v>186</v>
      </c>
      <c r="B9" s="82">
        <v>8</v>
      </c>
      <c r="C9" s="98"/>
      <c r="D9" s="68"/>
      <c r="E9" s="83"/>
      <c r="F9" s="83"/>
      <c r="G9" s="84"/>
      <c r="H9" s="84"/>
      <c r="I9" s="83"/>
      <c r="J9" s="83"/>
      <c r="K9" s="83"/>
      <c r="L9" s="83"/>
      <c r="M9" s="83"/>
      <c r="N9" s="83"/>
      <c r="O9" s="83"/>
      <c r="P9" s="85"/>
      <c r="Q9" s="86"/>
      <c r="R9" s="83"/>
      <c r="S9" s="87"/>
    </row>
    <row r="10" spans="1:19" ht="15" x14ac:dyDescent="0.2">
      <c r="A10" s="81" t="s">
        <v>187</v>
      </c>
      <c r="B10" s="82">
        <v>9</v>
      </c>
      <c r="C10" s="98"/>
      <c r="D10" s="68"/>
      <c r="E10" s="83"/>
      <c r="F10" s="83"/>
      <c r="G10" s="84"/>
      <c r="H10" s="84"/>
      <c r="I10" s="83"/>
      <c r="J10" s="83"/>
      <c r="K10" s="83"/>
      <c r="L10" s="83"/>
      <c r="M10" s="83"/>
      <c r="N10" s="83"/>
      <c r="O10" s="83"/>
      <c r="P10" s="85"/>
      <c r="Q10" s="86"/>
      <c r="R10" s="83"/>
      <c r="S10" s="87"/>
    </row>
    <row r="11" spans="1:19" ht="15" x14ac:dyDescent="0.2">
      <c r="A11" s="88" t="s">
        <v>188</v>
      </c>
      <c r="B11" s="82">
        <v>10</v>
      </c>
      <c r="C11" s="98"/>
      <c r="D11" s="68"/>
      <c r="E11" s="83"/>
      <c r="F11" s="83"/>
      <c r="G11" s="84"/>
      <c r="H11" s="84"/>
      <c r="I11" s="83"/>
      <c r="J11" s="83"/>
      <c r="K11" s="83"/>
      <c r="L11" s="83"/>
      <c r="M11" s="83"/>
      <c r="N11" s="83"/>
      <c r="O11" s="83"/>
      <c r="P11" s="85"/>
      <c r="Q11" s="86"/>
      <c r="R11" s="83"/>
      <c r="S11" s="87"/>
    </row>
    <row r="12" spans="1:19" ht="15" x14ac:dyDescent="0.2">
      <c r="A12" s="73">
        <v>1</v>
      </c>
      <c r="B12" s="74">
        <v>11</v>
      </c>
      <c r="C12" s="97" t="s">
        <v>110</v>
      </c>
      <c r="D12" s="75" t="s">
        <v>172</v>
      </c>
      <c r="E12" s="76" t="s">
        <v>182</v>
      </c>
      <c r="F12" s="76" t="s">
        <v>174</v>
      </c>
      <c r="G12" s="77">
        <v>18.100000000000001</v>
      </c>
      <c r="H12" s="77">
        <v>76.5</v>
      </c>
      <c r="I12" s="76" t="s">
        <v>175</v>
      </c>
      <c r="J12" s="76" t="s">
        <v>176</v>
      </c>
      <c r="K12" s="76" t="s">
        <v>177</v>
      </c>
      <c r="L12" s="76" t="s">
        <v>178</v>
      </c>
      <c r="M12" s="76">
        <v>12</v>
      </c>
      <c r="N12" s="76">
        <v>26</v>
      </c>
      <c r="O12" s="76" t="s">
        <v>179</v>
      </c>
      <c r="P12" s="78">
        <v>-1.9</v>
      </c>
      <c r="Q12" s="79">
        <v>9540</v>
      </c>
      <c r="R12" s="76">
        <v>232</v>
      </c>
      <c r="S12" s="80">
        <f t="shared" si="0"/>
        <v>20670</v>
      </c>
    </row>
    <row r="13" spans="1:19" ht="15" x14ac:dyDescent="0.2">
      <c r="A13" s="81">
        <v>2</v>
      </c>
      <c r="B13" s="82">
        <v>12</v>
      </c>
      <c r="C13" s="98" t="s">
        <v>17</v>
      </c>
      <c r="D13" s="68" t="s">
        <v>172</v>
      </c>
      <c r="E13" s="83" t="s">
        <v>173</v>
      </c>
      <c r="F13" s="83" t="s">
        <v>174</v>
      </c>
      <c r="G13" s="84">
        <v>18.3</v>
      </c>
      <c r="H13" s="84">
        <v>77.400000000000006</v>
      </c>
      <c r="I13" s="83" t="s">
        <v>175</v>
      </c>
      <c r="J13" s="83" t="s">
        <v>176</v>
      </c>
      <c r="K13" s="83" t="s">
        <v>177</v>
      </c>
      <c r="L13" s="83" t="s">
        <v>178</v>
      </c>
      <c r="M13" s="83">
        <v>12</v>
      </c>
      <c r="N13" s="83">
        <v>26</v>
      </c>
      <c r="O13" s="83" t="s">
        <v>179</v>
      </c>
      <c r="P13" s="85">
        <v>-2.2999999999999998</v>
      </c>
      <c r="Q13" s="86">
        <v>9750</v>
      </c>
      <c r="R13" s="83">
        <v>244</v>
      </c>
      <c r="S13" s="87">
        <f t="shared" si="0"/>
        <v>21125</v>
      </c>
    </row>
    <row r="14" spans="1:19" ht="15" x14ac:dyDescent="0.2">
      <c r="A14" s="81">
        <v>3</v>
      </c>
      <c r="B14" s="82">
        <v>13</v>
      </c>
      <c r="C14" s="98" t="s">
        <v>83</v>
      </c>
      <c r="D14" s="68" t="s">
        <v>172</v>
      </c>
      <c r="E14" s="83" t="s">
        <v>182</v>
      </c>
      <c r="F14" s="83" t="s">
        <v>174</v>
      </c>
      <c r="G14" s="84">
        <v>18.5</v>
      </c>
      <c r="H14" s="84">
        <v>76.900000000000006</v>
      </c>
      <c r="I14" s="83" t="s">
        <v>175</v>
      </c>
      <c r="J14" s="83" t="s">
        <v>176</v>
      </c>
      <c r="K14" s="83" t="s">
        <v>177</v>
      </c>
      <c r="L14" s="83" t="s">
        <v>178</v>
      </c>
      <c r="M14" s="83">
        <v>12</v>
      </c>
      <c r="N14" s="83">
        <v>26</v>
      </c>
      <c r="O14" s="83" t="s">
        <v>179</v>
      </c>
      <c r="P14" s="85">
        <v>-2.7</v>
      </c>
      <c r="Q14" s="86">
        <v>9960</v>
      </c>
      <c r="R14" s="83">
        <v>284</v>
      </c>
      <c r="S14" s="87">
        <f t="shared" si="0"/>
        <v>21580</v>
      </c>
    </row>
    <row r="15" spans="1:19" ht="15" x14ac:dyDescent="0.2">
      <c r="A15" s="81">
        <v>4</v>
      </c>
      <c r="B15" s="82">
        <v>14</v>
      </c>
      <c r="C15" s="98" t="s">
        <v>44</v>
      </c>
      <c r="D15" s="68" t="s">
        <v>172</v>
      </c>
      <c r="E15" s="83" t="s">
        <v>173</v>
      </c>
      <c r="F15" s="83" t="s">
        <v>174</v>
      </c>
      <c r="G15" s="84">
        <v>18.399999999999999</v>
      </c>
      <c r="H15" s="84">
        <v>77</v>
      </c>
      <c r="I15" s="83" t="s">
        <v>175</v>
      </c>
      <c r="J15" s="83" t="s">
        <v>176</v>
      </c>
      <c r="K15" s="83" t="s">
        <v>177</v>
      </c>
      <c r="L15" s="83" t="s">
        <v>178</v>
      </c>
      <c r="M15" s="83">
        <v>12</v>
      </c>
      <c r="N15" s="83">
        <v>26</v>
      </c>
      <c r="O15" s="83" t="s">
        <v>179</v>
      </c>
      <c r="P15" s="85">
        <v>-2.6</v>
      </c>
      <c r="Q15" s="86">
        <v>9660</v>
      </c>
      <c r="R15" s="83">
        <v>284</v>
      </c>
      <c r="S15" s="87">
        <f t="shared" si="0"/>
        <v>20930</v>
      </c>
    </row>
    <row r="16" spans="1:19" ht="15" x14ac:dyDescent="0.2">
      <c r="A16" s="81">
        <v>5</v>
      </c>
      <c r="B16" s="82">
        <v>15</v>
      </c>
      <c r="C16" s="98" t="s">
        <v>127</v>
      </c>
      <c r="D16" s="68" t="s">
        <v>172</v>
      </c>
      <c r="E16" s="83" t="s">
        <v>180</v>
      </c>
      <c r="F16" s="83" t="s">
        <v>174</v>
      </c>
      <c r="G16" s="84">
        <v>18.100000000000001</v>
      </c>
      <c r="H16" s="84">
        <v>77.5</v>
      </c>
      <c r="I16" s="83" t="s">
        <v>175</v>
      </c>
      <c r="J16" s="83" t="s">
        <v>176</v>
      </c>
      <c r="K16" s="83" t="s">
        <v>177</v>
      </c>
      <c r="L16" s="83" t="s">
        <v>178</v>
      </c>
      <c r="M16" s="83">
        <v>12</v>
      </c>
      <c r="N16" s="83">
        <v>26</v>
      </c>
      <c r="O16" s="83" t="s">
        <v>179</v>
      </c>
      <c r="P16" s="85">
        <v>-2.1</v>
      </c>
      <c r="Q16" s="86">
        <v>9240</v>
      </c>
      <c r="R16" s="83">
        <v>232</v>
      </c>
      <c r="S16" s="87">
        <f t="shared" si="0"/>
        <v>20020</v>
      </c>
    </row>
    <row r="17" spans="1:19" ht="15" x14ac:dyDescent="0.2">
      <c r="A17" s="81">
        <v>6</v>
      </c>
      <c r="B17" s="82">
        <v>16</v>
      </c>
      <c r="C17" s="98" t="s">
        <v>63</v>
      </c>
      <c r="D17" s="68" t="s">
        <v>172</v>
      </c>
      <c r="E17" s="83" t="s">
        <v>173</v>
      </c>
      <c r="F17" s="83" t="s">
        <v>174</v>
      </c>
      <c r="G17" s="84">
        <v>18</v>
      </c>
      <c r="H17" s="84">
        <v>76.900000000000006</v>
      </c>
      <c r="I17" s="83" t="s">
        <v>175</v>
      </c>
      <c r="J17" s="83" t="s">
        <v>176</v>
      </c>
      <c r="K17" s="83" t="s">
        <v>177</v>
      </c>
      <c r="L17" s="83" t="s">
        <v>178</v>
      </c>
      <c r="M17" s="83">
        <v>12</v>
      </c>
      <c r="N17" s="83">
        <v>26</v>
      </c>
      <c r="O17" s="83" t="s">
        <v>179</v>
      </c>
      <c r="P17" s="85">
        <v>-2.1</v>
      </c>
      <c r="Q17" s="86">
        <v>9510</v>
      </c>
      <c r="R17" s="83">
        <v>216</v>
      </c>
      <c r="S17" s="87">
        <f t="shared" si="0"/>
        <v>20605</v>
      </c>
    </row>
    <row r="18" spans="1:19" ht="15" x14ac:dyDescent="0.2">
      <c r="A18" s="81" t="s">
        <v>185</v>
      </c>
      <c r="B18" s="82">
        <v>17</v>
      </c>
      <c r="C18" s="98" t="s">
        <v>119</v>
      </c>
      <c r="D18" s="68" t="s">
        <v>172</v>
      </c>
      <c r="E18" s="83" t="s">
        <v>189</v>
      </c>
      <c r="F18" s="83" t="s">
        <v>174</v>
      </c>
      <c r="G18" s="84">
        <v>18.2</v>
      </c>
      <c r="H18" s="84"/>
      <c r="I18" s="83" t="s">
        <v>175</v>
      </c>
      <c r="J18" s="83" t="s">
        <v>176</v>
      </c>
      <c r="K18" s="83" t="s">
        <v>177</v>
      </c>
      <c r="L18" s="83" t="s">
        <v>183</v>
      </c>
      <c r="M18" s="83">
        <v>12</v>
      </c>
      <c r="N18" s="83">
        <v>26</v>
      </c>
      <c r="O18" s="83" t="s">
        <v>179</v>
      </c>
      <c r="P18" s="85">
        <v>-2.5</v>
      </c>
      <c r="Q18" s="86">
        <v>9120</v>
      </c>
      <c r="R18" s="83">
        <v>268</v>
      </c>
      <c r="S18" s="87">
        <f t="shared" si="0"/>
        <v>19760</v>
      </c>
    </row>
    <row r="19" spans="1:19" ht="15" x14ac:dyDescent="0.2">
      <c r="A19" s="81" t="s">
        <v>186</v>
      </c>
      <c r="B19" s="82">
        <v>18</v>
      </c>
      <c r="C19" s="98" t="s">
        <v>73</v>
      </c>
      <c r="D19" s="68" t="s">
        <v>172</v>
      </c>
      <c r="E19" s="83" t="s">
        <v>182</v>
      </c>
      <c r="F19" s="83" t="s">
        <v>174</v>
      </c>
      <c r="G19" s="84">
        <v>18.100000000000001</v>
      </c>
      <c r="H19" s="84">
        <v>76.3</v>
      </c>
      <c r="I19" s="83" t="s">
        <v>175</v>
      </c>
      <c r="J19" s="83" t="s">
        <v>176</v>
      </c>
      <c r="K19" s="83" t="s">
        <v>177</v>
      </c>
      <c r="L19" s="83" t="s">
        <v>178</v>
      </c>
      <c r="M19" s="83">
        <v>12</v>
      </c>
      <c r="N19" s="83">
        <v>27</v>
      </c>
      <c r="O19" s="83" t="s">
        <v>179</v>
      </c>
      <c r="P19" s="85">
        <v>-2.6</v>
      </c>
      <c r="Q19" s="86">
        <v>9540</v>
      </c>
      <c r="R19" s="83">
        <v>240</v>
      </c>
      <c r="S19" s="87">
        <f t="shared" si="0"/>
        <v>21465</v>
      </c>
    </row>
    <row r="20" spans="1:19" ht="15" x14ac:dyDescent="0.2">
      <c r="A20" s="81" t="s">
        <v>187</v>
      </c>
      <c r="B20" s="82">
        <v>19</v>
      </c>
      <c r="C20" s="98"/>
      <c r="D20" s="68"/>
      <c r="E20" s="83"/>
      <c r="F20" s="83"/>
      <c r="G20" s="84"/>
      <c r="H20" s="84"/>
      <c r="I20" s="83"/>
      <c r="J20" s="83"/>
      <c r="K20" s="83"/>
      <c r="L20" s="83"/>
      <c r="M20" s="83"/>
      <c r="N20" s="83"/>
      <c r="O20" s="83"/>
      <c r="P20" s="85"/>
      <c r="Q20" s="86"/>
      <c r="R20" s="83"/>
      <c r="S20" s="87"/>
    </row>
    <row r="21" spans="1:19" ht="15" x14ac:dyDescent="0.2">
      <c r="A21" s="88" t="s">
        <v>188</v>
      </c>
      <c r="B21" s="89">
        <v>20</v>
      </c>
      <c r="C21" s="99"/>
      <c r="D21" s="90"/>
      <c r="E21" s="91"/>
      <c r="F21" s="91"/>
      <c r="G21" s="92"/>
      <c r="H21" s="92"/>
      <c r="I21" s="91"/>
      <c r="J21" s="91"/>
      <c r="K21" s="91"/>
      <c r="L21" s="91"/>
      <c r="M21" s="91"/>
      <c r="N21" s="91"/>
      <c r="O21" s="91"/>
      <c r="P21" s="93"/>
      <c r="Q21" s="94"/>
      <c r="R21" s="91"/>
      <c r="S21" s="95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2025-06-28T17:39:43Z</dcterms:modified>
</cp:coreProperties>
</file>