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showInkAnnotation="0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SLOT\CURSES EL SOT\2025\20250718 GRUPO C\"/>
    </mc:Choice>
  </mc:AlternateContent>
  <xr:revisionPtr revIDLastSave="0" documentId="13_ncr:1_{4469EA81-4A59-4C1C-B158-403DCF0880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ASIFICACIÓN" sheetId="1" r:id="rId1"/>
    <sheet name="VERIFIACIONES" sheetId="2" r:id="rId2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1" i="2" l="1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3" i="2"/>
  <c r="S2" i="2"/>
</calcChain>
</file>

<file path=xl/sharedStrings.xml><?xml version="1.0" encoding="utf-8"?>
<sst xmlns="http://schemas.openxmlformats.org/spreadsheetml/2006/main" count="540" uniqueCount="244">
  <si>
    <t>Posición</t>
  </si>
  <si>
    <t xml:space="preserve">Nombre </t>
  </si>
  <si>
    <t>Vueltas</t>
  </si>
  <si>
    <t>Pista 1</t>
  </si>
  <si>
    <t>Pista 2</t>
  </si>
  <si>
    <t>Pista 3</t>
  </si>
  <si>
    <t>Pista 4</t>
  </si>
  <si>
    <t>Pista 5</t>
  </si>
  <si>
    <t>Pista 6</t>
  </si>
  <si>
    <t>Pista 7</t>
  </si>
  <si>
    <t>Pista 8</t>
  </si>
  <si>
    <t>Vuelta rápida</t>
  </si>
  <si>
    <t>Vuelta media</t>
  </si>
  <si>
    <t>Vuelta   lenta</t>
  </si>
  <si>
    <t>Coma</t>
  </si>
  <si>
    <t>Resultado de la Carrera  18 julio 2025 21:48</t>
  </si>
  <si>
    <t>Pole P3</t>
  </si>
  <si>
    <t>OSCAR CAPEL</t>
  </si>
  <si>
    <t>,099</t>
  </si>
  <si>
    <t>2º</t>
  </si>
  <si>
    <t>(0) 12,62</t>
  </si>
  <si>
    <t>(0) 12,69</t>
  </si>
  <si>
    <t>(0) 12,74</t>
  </si>
  <si>
    <t>(0) 13,07</t>
  </si>
  <si>
    <t>(2) 17,23</t>
  </si>
  <si>
    <t>(2)</t>
  </si>
  <si>
    <t>ALEIX SERRA</t>
  </si>
  <si>
    <t>,023</t>
  </si>
  <si>
    <t>6º</t>
  </si>
  <si>
    <t>(1) 15,59</t>
  </si>
  <si>
    <t>(0) 12,80</t>
  </si>
  <si>
    <t>(0) 12,64</t>
  </si>
  <si>
    <t>(3) 15,89</t>
  </si>
  <si>
    <t>(1) 14,37</t>
  </si>
  <si>
    <t>(1) 14,40</t>
  </si>
  <si>
    <t>(6)</t>
  </si>
  <si>
    <t>DAVID CELAYA</t>
  </si>
  <si>
    <t>,022</t>
  </si>
  <si>
    <t>5º</t>
  </si>
  <si>
    <t>(0) 13,20</t>
  </si>
  <si>
    <t>(0) 12,76</t>
  </si>
  <si>
    <t>(1) 15,43</t>
  </si>
  <si>
    <t>(0) 12,98</t>
  </si>
  <si>
    <t>(1) 14,12</t>
  </si>
  <si>
    <t>(0) 12,93</t>
  </si>
  <si>
    <t>,002</t>
  </si>
  <si>
    <t>8º</t>
  </si>
  <si>
    <t>(0) 13,08</t>
  </si>
  <si>
    <t>(0) 12,70</t>
  </si>
  <si>
    <t>(0) 12,72</t>
  </si>
  <si>
    <t>(0) 12,77</t>
  </si>
  <si>
    <t>(0) 12,82</t>
  </si>
  <si>
    <t>(1) 17,04</t>
  </si>
  <si>
    <t>(1)</t>
  </si>
  <si>
    <t>PAU PONTI</t>
  </si>
  <si>
    <t>,100</t>
  </si>
  <si>
    <t>3º</t>
  </si>
  <si>
    <t>(1) 14,32</t>
  </si>
  <si>
    <t>(1) 15,15</t>
  </si>
  <si>
    <t>(2) 15,66</t>
  </si>
  <si>
    <t>(1) 14,04</t>
  </si>
  <si>
    <t>(5)</t>
  </si>
  <si>
    <t>JM SEREROLS</t>
  </si>
  <si>
    <t>,049</t>
  </si>
  <si>
    <t>9º</t>
  </si>
  <si>
    <t>(2) 14,58</t>
  </si>
  <si>
    <t>(0) 12,83</t>
  </si>
  <si>
    <t>(1) 15,05</t>
  </si>
  <si>
    <t>(0) 12,86</t>
  </si>
  <si>
    <t>(1) 15,46</t>
  </si>
  <si>
    <t>(4)</t>
  </si>
  <si>
    <t>ADAM PARERA</t>
  </si>
  <si>
    <t>,012</t>
  </si>
  <si>
    <t>1º</t>
  </si>
  <si>
    <t>(1) 15,18</t>
  </si>
  <si>
    <t>(1) 15,34</t>
  </si>
  <si>
    <t>(0) 12,88</t>
  </si>
  <si>
    <t>(0) 13,02</t>
  </si>
  <si>
    <t>ISRAEL NEVADO</t>
  </si>
  <si>
    <t>,091</t>
  </si>
  <si>
    <t>4º</t>
  </si>
  <si>
    <t>(1) 14,78</t>
  </si>
  <si>
    <t>(0) 12,99</t>
  </si>
  <si>
    <t>(1) 15,24</t>
  </si>
  <si>
    <t>(1) 16,49</t>
  </si>
  <si>
    <t>(2) 16,20</t>
  </si>
  <si>
    <t>(1) 16,41</t>
  </si>
  <si>
    <t>CARLOS REPISO</t>
  </si>
  <si>
    <t>,045</t>
  </si>
  <si>
    <t>7º</t>
  </si>
  <si>
    <t>(0) 13,34</t>
  </si>
  <si>
    <t>(0) 13,10</t>
  </si>
  <si>
    <t>(0) 13,52</t>
  </si>
  <si>
    <t>(0) 13,57</t>
  </si>
  <si>
    <t>(0) 13,56</t>
  </si>
  <si>
    <t>(0)</t>
  </si>
  <si>
    <t>,031</t>
  </si>
  <si>
    <t>12º</t>
  </si>
  <si>
    <t>(1) 16,17</t>
  </si>
  <si>
    <t>(0) 13,36</t>
  </si>
  <si>
    <t>(0) 13,18</t>
  </si>
  <si>
    <t>(0) 13,06</t>
  </si>
  <si>
    <t>(0) 14,07</t>
  </si>
  <si>
    <t>GERARD MALIVERN</t>
  </si>
  <si>
    <t>,006</t>
  </si>
  <si>
    <t>11º</t>
  </si>
  <si>
    <t>(0) 13,12</t>
  </si>
  <si>
    <t>(0) 13,58</t>
  </si>
  <si>
    <t>(0) 13,48</t>
  </si>
  <si>
    <t>(5) 21,51</t>
  </si>
  <si>
    <t>ORIOL SERRA</t>
  </si>
  <si>
    <t>,112</t>
  </si>
  <si>
    <t>15º</t>
  </si>
  <si>
    <t>(2) 16,55</t>
  </si>
  <si>
    <t>(0) 13,03</t>
  </si>
  <si>
    <t>(1) 14,26</t>
  </si>
  <si>
    <t>(0) 13,22</t>
  </si>
  <si>
    <t>(1) 14,42</t>
  </si>
  <si>
    <t>(1) 14,73</t>
  </si>
  <si>
    <t>,074</t>
  </si>
  <si>
    <t>14º</t>
  </si>
  <si>
    <t>(0) 13,04</t>
  </si>
  <si>
    <t>(1) 14,80</t>
  </si>
  <si>
    <t>(0) 13,16</t>
  </si>
  <si>
    <t>(0) 13,54</t>
  </si>
  <si>
    <t>(0) 13,11</t>
  </si>
  <si>
    <t>,072</t>
  </si>
  <si>
    <t>16º</t>
  </si>
  <si>
    <t>(1) 17,14</t>
  </si>
  <si>
    <t>(2) 17,32</t>
  </si>
  <si>
    <t>(1) 14,95</t>
  </si>
  <si>
    <t>(3) 15,00</t>
  </si>
  <si>
    <t>(2) 15,54</t>
  </si>
  <si>
    <t>(4) 20,28</t>
  </si>
  <si>
    <t>(13)</t>
  </si>
  <si>
    <t>ALBERTO BOLSA</t>
  </si>
  <si>
    <t>,011</t>
  </si>
  <si>
    <t>17º</t>
  </si>
  <si>
    <t>(1) 15,63</t>
  </si>
  <si>
    <t>(1) 15,40</t>
  </si>
  <si>
    <t>(2) 16,17</t>
  </si>
  <si>
    <t>(0) 13,28</t>
  </si>
  <si>
    <t>(3) 16,47</t>
  </si>
  <si>
    <t>(2) 16,00</t>
  </si>
  <si>
    <t>(9)</t>
  </si>
  <si>
    <t>,050</t>
  </si>
  <si>
    <t>10º</t>
  </si>
  <si>
    <t>(0) 14,21</t>
  </si>
  <si>
    <t>(5) 17,47</t>
  </si>
  <si>
    <t>(1) 14,48</t>
  </si>
  <si>
    <t>(1) 16,24</t>
  </si>
  <si>
    <t>(8) 19,47</t>
  </si>
  <si>
    <t>(3) 18,33</t>
  </si>
  <si>
    <t>(18)</t>
  </si>
  <si>
    <t>VICENS FEBRERO</t>
  </si>
  <si>
    <t>,082</t>
  </si>
  <si>
    <t>18º</t>
  </si>
  <si>
    <t>(1) 16,03</t>
  </si>
  <si>
    <t>(0) 13,51</t>
  </si>
  <si>
    <t>(1) 15,75</t>
  </si>
  <si>
    <t>(1) 18,64</t>
  </si>
  <si>
    <t>(2) 16,31</t>
  </si>
  <si>
    <t>OSCAR VILA</t>
  </si>
  <si>
    <t>,066</t>
  </si>
  <si>
    <t>13º</t>
  </si>
  <si>
    <t>(3) 16,73</t>
  </si>
  <si>
    <t>(1) 14,98</t>
  </si>
  <si>
    <t>(3) 17,33</t>
  </si>
  <si>
    <t>(4) 15,56</t>
  </si>
  <si>
    <t>(1) 17,17</t>
  </si>
  <si>
    <t>(3) 15,52</t>
  </si>
  <si>
    <t>(15)</t>
  </si>
  <si>
    <t>LUCAS NEVADO</t>
  </si>
  <si>
    <t>,120</t>
  </si>
  <si>
    <t>19º</t>
  </si>
  <si>
    <t>(6) 16,69</t>
  </si>
  <si>
    <t>(3) 15,90</t>
  </si>
  <si>
    <t>(0) 14,73</t>
  </si>
  <si>
    <t>(2) 15,53</t>
  </si>
  <si>
    <t>(2) 28,58</t>
  </si>
  <si>
    <t>21º</t>
  </si>
  <si>
    <t>(6) 17,18</t>
  </si>
  <si>
    <t>(5) 81,39</t>
  </si>
  <si>
    <t>(11)16,17</t>
  </si>
  <si>
    <t>(5) 17,21</t>
  </si>
  <si>
    <t>(5) 16,25</t>
  </si>
  <si>
    <t>(34)</t>
  </si>
  <si>
    <t>PEDRO MIER</t>
  </si>
  <si>
    <t>,070</t>
  </si>
  <si>
    <t>20º</t>
  </si>
  <si>
    <t>(7) 19,11</t>
  </si>
  <si>
    <t>(7) 31,93</t>
  </si>
  <si>
    <t>(18)21,64</t>
  </si>
  <si>
    <t>(7) 16,35</t>
  </si>
  <si>
    <t>(6) 16,43</t>
  </si>
  <si>
    <t>(13)23,43</t>
  </si>
  <si>
    <t>(58)</t>
  </si>
  <si>
    <t>(2)17,49</t>
  </si>
  <si>
    <t>Piloto</t>
  </si>
  <si>
    <t>Categoría</t>
  </si>
  <si>
    <t>Modelo</t>
  </si>
  <si>
    <t>Marca</t>
  </si>
  <si>
    <t>Peso C.</t>
  </si>
  <si>
    <t>Peso Total</t>
  </si>
  <si>
    <t>Motor</t>
  </si>
  <si>
    <t>Bancada</t>
  </si>
  <si>
    <t>Llantas D</t>
  </si>
  <si>
    <t>Llantas T</t>
  </si>
  <si>
    <t>Piñón</t>
  </si>
  <si>
    <t>Corona</t>
  </si>
  <si>
    <t>Neumáticos</t>
  </si>
  <si>
    <t>Imán</t>
  </si>
  <si>
    <t>RPM</t>
  </si>
  <si>
    <t>Consumo</t>
  </si>
  <si>
    <t>RPM MOTOR</t>
  </si>
  <si>
    <t>GRUPO C</t>
  </si>
  <si>
    <t>Jaguar XJR10/11</t>
  </si>
  <si>
    <t>SLOT.IT</t>
  </si>
  <si>
    <t>Boxer 2</t>
  </si>
  <si>
    <t>Slot.it 0,0 carbono</t>
  </si>
  <si>
    <t>15,8 x 8 PL</t>
  </si>
  <si>
    <t>15,8 x 10 MG</t>
  </si>
  <si>
    <t>1171 F22</t>
  </si>
  <si>
    <t>Slot.it 0,0</t>
  </si>
  <si>
    <t>MANOLO MÁRQUEZ</t>
  </si>
  <si>
    <t>15,8 x 8 MG</t>
  </si>
  <si>
    <t>Nissan R89C/R90V</t>
  </si>
  <si>
    <t>D1</t>
  </si>
  <si>
    <t>LORENZO RODRÍGUEZ</t>
  </si>
  <si>
    <t>D2</t>
  </si>
  <si>
    <t>JORDI GÓMEZ</t>
  </si>
  <si>
    <t>Lancia LC2 85</t>
  </si>
  <si>
    <t>D3</t>
  </si>
  <si>
    <t>D4</t>
  </si>
  <si>
    <t>GABRIEL RODRÍGUEZ</t>
  </si>
  <si>
    <t>VÍCTOR GONZÁLEZ</t>
  </si>
  <si>
    <t>JORDI PÉREZ</t>
  </si>
  <si>
    <t>15,8 x 8 AL</t>
  </si>
  <si>
    <t>Porsche 962 /90</t>
  </si>
  <si>
    <t>JAGUAR XJR 10</t>
  </si>
  <si>
    <t>PORSCHE 962 /90</t>
  </si>
  <si>
    <t>NISSAN R90</t>
  </si>
  <si>
    <t>LANCIA LC2 85</t>
  </si>
  <si>
    <t>CAMBIO DE COCHE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</si>
</sst>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7" x14ac:knownFonts="1"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b/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</font>
    <font>
      <b/>
      <sz val="10"/>
      <color theme="1"/>
      <name val="Calibri"/>
    </font>
    <font>
      <b/>
      <sz val="10"/>
      <name val="Calibri"/>
    </font>
    <font>
      <b/>
      <sz val="11"/>
      <color theme="1"/>
      <name val="Calibri"/>
      <family val="2"/>
    </font>
    <font>
      <sz val="8"/>
      <color theme="1"/>
      <name val="Calibri"/>
      <family val="2"/>
    </font>
    <font>
      <sz val="8"/>
      <name val="Calibri"/>
    </font>
    <font>
      <sz val="11"/>
      <color theme="1"/>
      <name val="Calibri"/>
      <family val="2"/>
    </font>
    <font>
      <sz val="8"/>
      <name val="Arial"/>
      <family val="2"/>
    </font>
    <font>
      <b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6">
    <xf numFmtId="0" fontId="0" fillId="0" borderId="0" xfId="0"/>
    <xf numFmtId="0" fontId="0" fillId="2" borderId="0" xfId="0" applyFill="1" applyAlignment="1">
      <alignment horizontal="right"/>
    </xf>
    <xf numFmtId="164" fontId="4" fillId="3" borderId="1" xfId="0" applyNumberFormat="1" applyFont="1" applyFill="1" applyBorder="1"/>
    <xf numFmtId="164" fontId="4" fillId="4" borderId="1" xfId="0" applyNumberFormat="1" applyFont="1" applyFill="1" applyBorder="1"/>
    <xf numFmtId="1" fontId="0" fillId="5" borderId="2" xfId="0" applyNumberFormat="1" applyFill="1" applyBorder="1" applyAlignment="1">
      <alignment horizontal="center"/>
    </xf>
    <xf numFmtId="1" fontId="4" fillId="5" borderId="3" xfId="1" applyNumberFormat="1" applyFont="1" applyFill="1" applyBorder="1" applyAlignment="1">
      <alignment horizontal="center"/>
    </xf>
    <xf numFmtId="164" fontId="4" fillId="4" borderId="4" xfId="0" applyNumberFormat="1" applyFont="1" applyFill="1" applyBorder="1"/>
    <xf numFmtId="164" fontId="0" fillId="2" borderId="5" xfId="0" applyNumberFormat="1" applyFill="1" applyBorder="1"/>
    <xf numFmtId="0" fontId="0" fillId="2" borderId="6" xfId="0" applyFill="1" applyBorder="1" applyAlignment="1">
      <alignment horizontal="right"/>
    </xf>
    <xf numFmtId="164" fontId="0" fillId="2" borderId="7" xfId="0" applyNumberFormat="1" applyFill="1" applyBorder="1"/>
    <xf numFmtId="0" fontId="0" fillId="3" borderId="8" xfId="0" applyFill="1" applyBorder="1" applyAlignment="1">
      <alignment horizontal="right"/>
    </xf>
    <xf numFmtId="0" fontId="0" fillId="4" borderId="8" xfId="0" applyFill="1" applyBorder="1" applyAlignment="1">
      <alignment horizontal="right"/>
    </xf>
    <xf numFmtId="0" fontId="0" fillId="3" borderId="9" xfId="0" applyFill="1" applyBorder="1" applyAlignment="1">
      <alignment horizontal="right"/>
    </xf>
    <xf numFmtId="1" fontId="5" fillId="5" borderId="9" xfId="0" applyNumberFormat="1" applyFont="1" applyFill="1" applyBorder="1" applyAlignment="1">
      <alignment horizontal="left"/>
    </xf>
    <xf numFmtId="1" fontId="5" fillId="5" borderId="10" xfId="1" applyNumberFormat="1" applyFont="1" applyFill="1" applyBorder="1" applyAlignment="1">
      <alignment horizontal="left"/>
    </xf>
    <xf numFmtId="1" fontId="0" fillId="5" borderId="11" xfId="0" applyNumberFormat="1" applyFill="1" applyBorder="1" applyAlignment="1">
      <alignment horizontal="center"/>
    </xf>
    <xf numFmtId="1" fontId="0" fillId="5" borderId="12" xfId="0" applyNumberFormat="1" applyFill="1" applyBorder="1" applyAlignment="1">
      <alignment horizontal="center"/>
    </xf>
    <xf numFmtId="1" fontId="0" fillId="5" borderId="3" xfId="0" applyNumberFormat="1" applyFill="1" applyBorder="1" applyAlignment="1">
      <alignment horizontal="center"/>
    </xf>
    <xf numFmtId="164" fontId="0" fillId="3" borderId="13" xfId="0" applyNumberFormat="1" applyFill="1" applyBorder="1"/>
    <xf numFmtId="164" fontId="0" fillId="4" borderId="13" xfId="0" applyNumberFormat="1" applyFill="1" applyBorder="1"/>
    <xf numFmtId="164" fontId="0" fillId="3" borderId="14" xfId="0" applyNumberFormat="1" applyFill="1" applyBorder="1"/>
    <xf numFmtId="1" fontId="5" fillId="5" borderId="14" xfId="0" applyNumberFormat="1" applyFont="1" applyFill="1" applyBorder="1"/>
    <xf numFmtId="1" fontId="5" fillId="5" borderId="15" xfId="1" applyNumberFormat="1" applyFont="1" applyFill="1" applyBorder="1"/>
    <xf numFmtId="164" fontId="4" fillId="3" borderId="16" xfId="0" applyNumberFormat="1" applyFont="1" applyFill="1" applyBorder="1"/>
    <xf numFmtId="164" fontId="4" fillId="3" borderId="7" xfId="0" applyNumberFormat="1" applyFont="1" applyFill="1" applyBorder="1"/>
    <xf numFmtId="164" fontId="4" fillId="4" borderId="16" xfId="0" applyNumberFormat="1" applyFont="1" applyFill="1" applyBorder="1"/>
    <xf numFmtId="49" fontId="6" fillId="5" borderId="17" xfId="0" applyNumberFormat="1" applyFont="1" applyFill="1" applyBorder="1" applyAlignment="1">
      <alignment horizontal="left"/>
    </xf>
    <xf numFmtId="49" fontId="6" fillId="5" borderId="18" xfId="1" applyNumberFormat="1" applyFont="1" applyFill="1" applyBorder="1" applyAlignment="1">
      <alignment horizontal="left"/>
    </xf>
    <xf numFmtId="1" fontId="0" fillId="0" borderId="0" xfId="0" applyNumberFormat="1" applyFill="1"/>
    <xf numFmtId="164" fontId="2" fillId="0" borderId="0" xfId="0" applyNumberFormat="1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64" fontId="0" fillId="0" borderId="0" xfId="0" applyNumberFormat="1" applyFill="1"/>
    <xf numFmtId="0" fontId="2" fillId="0" borderId="0" xfId="0" applyFon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164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4" fillId="0" borderId="0" xfId="0" applyFont="1" applyFill="1"/>
    <xf numFmtId="49" fontId="0" fillId="2" borderId="6" xfId="0" applyNumberFormat="1" applyFill="1" applyBorder="1"/>
    <xf numFmtId="164" fontId="0" fillId="2" borderId="4" xfId="0" applyNumberFormat="1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1" fontId="1" fillId="5" borderId="2" xfId="0" applyNumberFormat="1" applyFont="1" applyFill="1" applyBorder="1" applyAlignment="1">
      <alignment horizontal="center"/>
    </xf>
    <xf numFmtId="1" fontId="7" fillId="5" borderId="2" xfId="0" applyNumberFormat="1" applyFont="1" applyFill="1" applyBorder="1" applyAlignment="1">
      <alignment horizontal="center"/>
    </xf>
    <xf numFmtId="1" fontId="7" fillId="5" borderId="3" xfId="0" applyNumberFormat="1" applyFont="1" applyFill="1" applyBorder="1" applyAlignment="1">
      <alignment horizontal="center"/>
    </xf>
    <xf numFmtId="1" fontId="7" fillId="5" borderId="12" xfId="0" applyNumberFormat="1" applyFont="1" applyFill="1" applyBorder="1" applyAlignment="1">
      <alignment horizontal="center"/>
    </xf>
    <xf numFmtId="164" fontId="1" fillId="3" borderId="1" xfId="0" applyNumberFormat="1" applyFont="1" applyFill="1" applyBorder="1"/>
    <xf numFmtId="1" fontId="7" fillId="5" borderId="11" xfId="0" applyNumberFormat="1" applyFont="1" applyFill="1" applyBorder="1" applyAlignment="1">
      <alignment horizontal="center"/>
    </xf>
    <xf numFmtId="164" fontId="4" fillId="6" borderId="4" xfId="0" applyNumberFormat="1" applyFont="1" applyFill="1" applyBorder="1"/>
    <xf numFmtId="164" fontId="4" fillId="6" borderId="1" xfId="0" applyNumberFormat="1" applyFont="1" applyFill="1" applyBorder="1"/>
    <xf numFmtId="164" fontId="1" fillId="6" borderId="4" xfId="0" applyNumberFormat="1" applyFont="1" applyFill="1" applyBorder="1"/>
    <xf numFmtId="164" fontId="1" fillId="6" borderId="1" xfId="0" applyNumberFormat="1" applyFont="1" applyFill="1" applyBorder="1"/>
    <xf numFmtId="164" fontId="1" fillId="4" borderId="4" xfId="0" applyNumberFormat="1" applyFont="1" applyFill="1" applyBorder="1"/>
    <xf numFmtId="164" fontId="1" fillId="4" borderId="1" xfId="0" applyNumberFormat="1" applyFont="1" applyFill="1" applyBorder="1"/>
    <xf numFmtId="164" fontId="1" fillId="7" borderId="1" xfId="0" applyNumberFormat="1" applyFont="1" applyFill="1" applyBorder="1"/>
    <xf numFmtId="0" fontId="8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2" fontId="9" fillId="0" borderId="19" xfId="0" applyNumberFormat="1" applyFont="1" applyBorder="1" applyAlignment="1">
      <alignment horizontal="center" vertical="center"/>
    </xf>
    <xf numFmtId="165" fontId="9" fillId="0" borderId="19" xfId="0" applyNumberFormat="1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2" fontId="12" fillId="0" borderId="22" xfId="0" applyNumberFormat="1" applyFont="1" applyBorder="1" applyAlignment="1">
      <alignment horizontal="center" vertical="center"/>
    </xf>
    <xf numFmtId="165" fontId="12" fillId="0" borderId="22" xfId="0" applyNumberFormat="1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2" fontId="8" fillId="0" borderId="23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2" fontId="8" fillId="0" borderId="26" xfId="0" applyNumberFormat="1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2" fontId="12" fillId="0" borderId="6" xfId="0" applyNumberFormat="1" applyFont="1" applyBorder="1" applyAlignment="1">
      <alignment horizontal="center" vertical="center"/>
    </xf>
    <xf numFmtId="165" fontId="12" fillId="0" borderId="6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2" fontId="8" fillId="0" borderId="29" xfId="0" applyNumberFormat="1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center"/>
    </xf>
    <xf numFmtId="1" fontId="16" fillId="5" borderId="14" xfId="0" applyNumberFormat="1" applyFont="1" applyFill="1" applyBorder="1" applyAlignment="1">
      <alignment horizontal="center"/>
    </xf>
    <xf numFmtId="0" fontId="15" fillId="3" borderId="13" xfId="0" applyFont="1" applyFill="1" applyBorder="1" applyAlignment="1">
      <alignment horizontal="center"/>
    </xf>
    <xf numFmtId="0" fontId="15" fillId="4" borderId="13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1" fontId="16" fillId="5" borderId="15" xfId="1" applyNumberFormat="1" applyFont="1" applyFill="1" applyBorder="1" applyAlignment="1">
      <alignment horizontal="center"/>
    </xf>
    <xf numFmtId="0" fontId="15" fillId="3" borderId="14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1" fontId="0" fillId="8" borderId="2" xfId="0" applyNumberFormat="1" applyFill="1" applyBorder="1" applyAlignment="1">
      <alignment horizontal="center"/>
    </xf>
    <xf numFmtId="1" fontId="5" fillId="8" borderId="10" xfId="1" applyNumberFormat="1" applyFont="1" applyFill="1" applyBorder="1" applyAlignment="1">
      <alignment horizontal="left"/>
    </xf>
    <xf numFmtId="1" fontId="16" fillId="8" borderId="15" xfId="1" applyNumberFormat="1" applyFont="1" applyFill="1" applyBorder="1" applyAlignment="1">
      <alignment horizontal="center"/>
    </xf>
    <xf numFmtId="1" fontId="5" fillId="8" borderId="15" xfId="1" applyNumberFormat="1" applyFont="1" applyFill="1" applyBorder="1"/>
    <xf numFmtId="49" fontId="6" fillId="8" borderId="18" xfId="1" applyNumberFormat="1" applyFont="1" applyFill="1" applyBorder="1" applyAlignment="1">
      <alignment horizontal="left"/>
    </xf>
    <xf numFmtId="1" fontId="7" fillId="8" borderId="12" xfId="0" applyNumberFormat="1" applyFont="1" applyFill="1" applyBorder="1" applyAlignment="1">
      <alignment horizontal="center"/>
    </xf>
    <xf numFmtId="1" fontId="0" fillId="8" borderId="3" xfId="0" applyNumberFormat="1" applyFill="1" applyBorder="1" applyAlignment="1">
      <alignment horizontal="center"/>
    </xf>
    <xf numFmtId="1" fontId="4" fillId="8" borderId="1" xfId="0" applyNumberFormat="1" applyFont="1" applyFill="1" applyBorder="1"/>
  </cellXfs>
  <cellStyles count="2">
    <cellStyle name="NivelFila_1" xfId="1" builtinId="1" iLevel="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91</xdr:row>
          <xdr:rowOff>0</xdr:rowOff>
        </xdr:from>
        <xdr:to>
          <xdr:col>1</xdr:col>
          <xdr:colOff>1019175</xdr:colOff>
          <xdr:row>92</xdr:row>
          <xdr:rowOff>85725</xdr:rowOff>
        </xdr:to>
        <xdr:sp macro="" textlink="">
          <xdr:nvSpPr>
            <xdr:cNvPr id="1025" name="CommandButton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91</xdr:row>
          <xdr:rowOff>0</xdr:rowOff>
        </xdr:from>
        <xdr:to>
          <xdr:col>5</xdr:col>
          <xdr:colOff>123825</xdr:colOff>
          <xdr:row>92</xdr:row>
          <xdr:rowOff>85725</xdr:rowOff>
        </xdr:to>
        <xdr:sp macro="" textlink="">
          <xdr:nvSpPr>
            <xdr:cNvPr id="1026" name="CommandButton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571500</xdr:colOff>
          <xdr:row>91</xdr:row>
          <xdr:rowOff>0</xdr:rowOff>
        </xdr:from>
        <xdr:to>
          <xdr:col>7</xdr:col>
          <xdr:colOff>114300</xdr:colOff>
          <xdr:row>92</xdr:row>
          <xdr:rowOff>85725</xdr:rowOff>
        </xdr:to>
        <xdr:sp macro="" textlink="">
          <xdr:nvSpPr>
            <xdr:cNvPr id="1027" name="CommandButton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92</xdr:row>
          <xdr:rowOff>0</xdr:rowOff>
        </xdr:from>
        <xdr:to>
          <xdr:col>5</xdr:col>
          <xdr:colOff>95250</xdr:colOff>
          <xdr:row>94</xdr:row>
          <xdr:rowOff>76200</xdr:rowOff>
        </xdr:to>
        <xdr:sp macro="" textlink="">
          <xdr:nvSpPr>
            <xdr:cNvPr id="1034" name="Label1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553392</xdr:colOff>
      <xdr:row>0</xdr:row>
      <xdr:rowOff>85725</xdr:rowOff>
    </xdr:from>
    <xdr:to>
      <xdr:col>1</xdr:col>
      <xdr:colOff>1418082</xdr:colOff>
      <xdr:row>1</xdr:row>
      <xdr:rowOff>76131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53392" y="85725"/>
          <a:ext cx="1436190" cy="5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2.xml"/><Relationship Id="rId12" Type="http://schemas.openxmlformats.org/officeDocument/2006/relationships/image" Target="../media/image5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2.emf"/><Relationship Id="rId11" Type="http://schemas.openxmlformats.org/officeDocument/2006/relationships/control" Target="../activeX/activeX4.xml"/><Relationship Id="rId5" Type="http://schemas.openxmlformats.org/officeDocument/2006/relationships/control" Target="../activeX/activeX1.xml"/><Relationship Id="rId10" Type="http://schemas.openxmlformats.org/officeDocument/2006/relationships/image" Target="../media/image4.emf"/><Relationship Id="rId4" Type="http://schemas.openxmlformats.org/officeDocument/2006/relationships/image" Target="../media/image1.png"/><Relationship Id="rId9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S92"/>
  <sheetViews>
    <sheetView showGridLines="0" tabSelected="1" workbookViewId="0">
      <selection activeCell="J91" sqref="J91"/>
    </sheetView>
  </sheetViews>
  <sheetFormatPr baseColWidth="10" defaultColWidth="9.140625" defaultRowHeight="12.75" outlineLevelRow="1" x14ac:dyDescent="0.2"/>
  <cols>
    <col min="1" max="1" width="8.5703125" style="31" customWidth="1"/>
    <col min="2" max="2" width="27.140625" style="32" bestFit="1" customWidth="1"/>
    <col min="3" max="3" width="13.7109375" style="89" bestFit="1" customWidth="1"/>
    <col min="4" max="4" width="9.5703125" style="33" customWidth="1"/>
    <col min="5" max="5" width="6.42578125" style="33" customWidth="1"/>
    <col min="6" max="11" width="9.140625" style="30" customWidth="1"/>
    <col min="12" max="13" width="9.140625" style="30" hidden="1" customWidth="1"/>
    <col min="14" max="14" width="9.140625" style="30" customWidth="1"/>
    <col min="15" max="15" width="18.7109375" style="30" bestFit="1" customWidth="1"/>
    <col min="16" max="22" width="9.140625" style="30" customWidth="1"/>
    <col min="23" max="23" width="9.140625" style="30" hidden="1" customWidth="1"/>
    <col min="24" max="16384" width="9.140625" style="30"/>
  </cols>
  <sheetData>
    <row r="1" spans="1:28" ht="44.25" customHeight="1" x14ac:dyDescent="0.3">
      <c r="A1" s="30"/>
      <c r="B1" s="30"/>
      <c r="D1" s="29" t="s">
        <v>15</v>
      </c>
      <c r="E1" s="29"/>
    </row>
    <row r="2" spans="1:28" ht="15" customHeight="1" x14ac:dyDescent="0.3">
      <c r="A2" s="30"/>
      <c r="B2" s="30"/>
      <c r="F2" s="34"/>
    </row>
    <row r="3" spans="1:28" ht="13.5" thickBot="1" x14ac:dyDescent="0.25">
      <c r="A3" s="35" t="s">
        <v>0</v>
      </c>
      <c r="B3" s="36" t="s">
        <v>1</v>
      </c>
      <c r="C3" s="90"/>
      <c r="D3" s="37" t="s">
        <v>2</v>
      </c>
      <c r="E3" s="38" t="s">
        <v>14</v>
      </c>
      <c r="F3" s="35" t="s">
        <v>3</v>
      </c>
      <c r="G3" s="35" t="s">
        <v>5</v>
      </c>
      <c r="H3" s="35" t="s">
        <v>7</v>
      </c>
      <c r="I3" s="35" t="s">
        <v>8</v>
      </c>
      <c r="J3" s="35" t="s">
        <v>6</v>
      </c>
      <c r="K3" s="35" t="s">
        <v>4</v>
      </c>
      <c r="L3" s="35" t="s">
        <v>9</v>
      </c>
      <c r="M3" s="35" t="s">
        <v>10</v>
      </c>
      <c r="N3" s="39" t="s">
        <v>16</v>
      </c>
    </row>
    <row r="4" spans="1:28" s="28" customFormat="1" ht="15.75" x14ac:dyDescent="0.25">
      <c r="A4" s="4">
        <v>1</v>
      </c>
      <c r="B4" s="13" t="s">
        <v>17</v>
      </c>
      <c r="C4" s="91" t="s">
        <v>239</v>
      </c>
      <c r="D4" s="21">
        <v>287</v>
      </c>
      <c r="E4" s="26" t="s">
        <v>18</v>
      </c>
      <c r="F4" s="15">
        <v>48</v>
      </c>
      <c r="G4" s="4">
        <v>48</v>
      </c>
      <c r="H4" s="4">
        <v>48</v>
      </c>
      <c r="I4" s="4">
        <v>47</v>
      </c>
      <c r="J4" s="4">
        <v>48</v>
      </c>
      <c r="K4" s="45">
        <v>48</v>
      </c>
      <c r="L4" s="4"/>
      <c r="M4" s="4"/>
      <c r="N4" s="4" t="s">
        <v>19</v>
      </c>
      <c r="R4" s="30"/>
      <c r="S4" s="30"/>
      <c r="T4" s="30"/>
      <c r="U4" s="30"/>
      <c r="V4" s="30"/>
      <c r="W4" s="30">
        <v>21</v>
      </c>
      <c r="X4" s="30"/>
      <c r="Y4" s="30"/>
      <c r="Z4" s="30"/>
      <c r="AA4" s="30"/>
      <c r="AB4" s="30"/>
    </row>
    <row r="5" spans="1:28" outlineLevel="1" x14ac:dyDescent="0.2">
      <c r="A5" s="30"/>
      <c r="B5" s="10" t="s">
        <v>11</v>
      </c>
      <c r="C5" s="92"/>
      <c r="D5" s="18"/>
      <c r="E5" s="23"/>
      <c r="F5" s="52">
        <v>12.372</v>
      </c>
      <c r="G5" s="51">
        <v>12.457000000000001</v>
      </c>
      <c r="H5" s="51">
        <v>12.423999999999999</v>
      </c>
      <c r="I5" s="51">
        <v>12.430999999999999</v>
      </c>
      <c r="J5" s="51">
        <v>12.409000000000001</v>
      </c>
      <c r="K5" s="51">
        <v>12.428000000000001</v>
      </c>
      <c r="L5" s="51"/>
      <c r="M5" s="51"/>
      <c r="N5" s="2">
        <v>12.39</v>
      </c>
    </row>
    <row r="6" spans="1:28" outlineLevel="1" x14ac:dyDescent="0.2">
      <c r="A6" s="30"/>
      <c r="B6" s="11" t="s">
        <v>12</v>
      </c>
      <c r="C6" s="93"/>
      <c r="D6" s="19"/>
      <c r="E6" s="25"/>
      <c r="F6" s="54">
        <v>12.474</v>
      </c>
      <c r="G6" s="55">
        <v>12.525</v>
      </c>
      <c r="H6" s="3">
        <v>12.536</v>
      </c>
      <c r="I6" s="3">
        <v>12.547000000000001</v>
      </c>
      <c r="J6" s="3">
        <v>12.538</v>
      </c>
      <c r="K6" s="3">
        <v>12.686999999999999</v>
      </c>
      <c r="L6" s="3"/>
      <c r="M6" s="3"/>
    </row>
    <row r="7" spans="1:28" outlineLevel="1" x14ac:dyDescent="0.2">
      <c r="A7" s="30"/>
      <c r="B7" s="1" t="s">
        <v>13</v>
      </c>
      <c r="C7" s="94"/>
      <c r="D7" s="41" t="s">
        <v>25</v>
      </c>
      <c r="E7" s="7"/>
      <c r="F7" s="42" t="s">
        <v>20</v>
      </c>
      <c r="G7" s="43" t="s">
        <v>21</v>
      </c>
      <c r="H7" s="43" t="s">
        <v>21</v>
      </c>
      <c r="I7" s="43" t="s">
        <v>22</v>
      </c>
      <c r="J7" s="43" t="s">
        <v>23</v>
      </c>
      <c r="K7" s="43" t="s">
        <v>24</v>
      </c>
      <c r="L7" s="43"/>
      <c r="M7" s="43"/>
    </row>
    <row r="8" spans="1:28" s="28" customFormat="1" ht="16.5" thickBot="1" x14ac:dyDescent="0.3">
      <c r="A8" s="5">
        <v>2</v>
      </c>
      <c r="B8" s="14" t="s">
        <v>26</v>
      </c>
      <c r="C8" s="95" t="s">
        <v>239</v>
      </c>
      <c r="D8" s="22">
        <v>287</v>
      </c>
      <c r="E8" s="27" t="s">
        <v>27</v>
      </c>
      <c r="F8" s="16">
        <v>48</v>
      </c>
      <c r="G8" s="17">
        <v>48</v>
      </c>
      <c r="H8" s="17">
        <v>48</v>
      </c>
      <c r="I8" s="46">
        <v>48</v>
      </c>
      <c r="J8" s="17">
        <v>47</v>
      </c>
      <c r="K8" s="17">
        <v>48</v>
      </c>
      <c r="L8" s="17"/>
      <c r="M8" s="17"/>
      <c r="N8" s="17" t="s">
        <v>28</v>
      </c>
    </row>
    <row r="9" spans="1:28" outlineLevel="1" x14ac:dyDescent="0.2">
      <c r="A9" s="30"/>
      <c r="B9" s="12" t="s">
        <v>11</v>
      </c>
      <c r="C9" s="96"/>
      <c r="D9" s="20"/>
      <c r="E9" s="24"/>
      <c r="F9" s="50">
        <v>12.391999999999999</v>
      </c>
      <c r="G9" s="53">
        <v>12.456</v>
      </c>
      <c r="H9" s="51">
        <v>12.391999999999999</v>
      </c>
      <c r="I9" s="51">
        <v>12.413</v>
      </c>
      <c r="J9" s="51">
        <v>12.371</v>
      </c>
      <c r="K9" s="51">
        <v>12.428000000000001</v>
      </c>
      <c r="L9" s="51"/>
      <c r="M9" s="51"/>
      <c r="N9" s="2">
        <v>12.471</v>
      </c>
    </row>
    <row r="10" spans="1:28" outlineLevel="1" x14ac:dyDescent="0.2">
      <c r="A10" s="30"/>
      <c r="B10" s="11" t="s">
        <v>12</v>
      </c>
      <c r="C10" s="93"/>
      <c r="D10" s="19"/>
      <c r="E10" s="25"/>
      <c r="F10" s="6">
        <v>12.602</v>
      </c>
      <c r="G10" s="3">
        <v>12.539</v>
      </c>
      <c r="H10" s="3">
        <v>12.532999999999999</v>
      </c>
      <c r="I10" s="3">
        <v>12.766</v>
      </c>
      <c r="J10" s="55">
        <v>12.500999999999999</v>
      </c>
      <c r="K10" s="55">
        <v>12.542999999999999</v>
      </c>
      <c r="L10" s="3"/>
      <c r="M10" s="3"/>
    </row>
    <row r="11" spans="1:28" ht="13.5" outlineLevel="1" thickBot="1" x14ac:dyDescent="0.25">
      <c r="A11" s="30"/>
      <c r="B11" s="8" t="s">
        <v>13</v>
      </c>
      <c r="C11" s="97"/>
      <c r="D11" s="41" t="s">
        <v>35</v>
      </c>
      <c r="E11" s="9"/>
      <c r="F11" s="42" t="s">
        <v>29</v>
      </c>
      <c r="G11" s="43" t="s">
        <v>30</v>
      </c>
      <c r="H11" s="43" t="s">
        <v>31</v>
      </c>
      <c r="I11" s="43" t="s">
        <v>32</v>
      </c>
      <c r="J11" s="43" t="s">
        <v>33</v>
      </c>
      <c r="K11" s="43" t="s">
        <v>34</v>
      </c>
      <c r="L11" s="43"/>
      <c r="M11" s="43"/>
    </row>
    <row r="12" spans="1:28" s="28" customFormat="1" ht="15.75" x14ac:dyDescent="0.25">
      <c r="A12" s="4">
        <v>3</v>
      </c>
      <c r="B12" s="13" t="s">
        <v>36</v>
      </c>
      <c r="C12" s="91" t="s">
        <v>239</v>
      </c>
      <c r="D12" s="21">
        <v>287</v>
      </c>
      <c r="E12" s="26" t="s">
        <v>37</v>
      </c>
      <c r="F12" s="15">
        <v>48</v>
      </c>
      <c r="G12" s="4">
        <v>48</v>
      </c>
      <c r="H12" s="45">
        <v>48</v>
      </c>
      <c r="I12" s="4">
        <v>48</v>
      </c>
      <c r="J12" s="4">
        <v>47</v>
      </c>
      <c r="K12" s="4">
        <v>48</v>
      </c>
      <c r="L12" s="4"/>
      <c r="M12" s="4"/>
      <c r="N12" s="4" t="s">
        <v>38</v>
      </c>
      <c r="R12" s="30"/>
      <c r="S12" s="30"/>
      <c r="T12" s="30"/>
      <c r="U12" s="30"/>
      <c r="V12" s="30"/>
    </row>
    <row r="13" spans="1:28" outlineLevel="1" x14ac:dyDescent="0.2">
      <c r="A13" s="30"/>
      <c r="B13" s="10" t="s">
        <v>11</v>
      </c>
      <c r="C13" s="92"/>
      <c r="D13" s="18"/>
      <c r="E13" s="23"/>
      <c r="F13" s="50">
        <v>12.398</v>
      </c>
      <c r="G13" s="51">
        <v>12.458</v>
      </c>
      <c r="H13" s="51">
        <v>12.371</v>
      </c>
      <c r="I13" s="51">
        <v>12.467000000000001</v>
      </c>
      <c r="J13" s="53">
        <v>12.367000000000001</v>
      </c>
      <c r="K13" s="51">
        <v>12.443</v>
      </c>
      <c r="L13" s="51"/>
      <c r="M13" s="51"/>
      <c r="N13" s="2">
        <v>12.422000000000001</v>
      </c>
    </row>
    <row r="14" spans="1:28" outlineLevel="1" x14ac:dyDescent="0.2">
      <c r="A14" s="30"/>
      <c r="B14" s="11" t="s">
        <v>12</v>
      </c>
      <c r="C14" s="93"/>
      <c r="D14" s="19"/>
      <c r="E14" s="25"/>
      <c r="F14" s="6">
        <v>12.532999999999999</v>
      </c>
      <c r="G14" s="3">
        <v>12.542999999999999</v>
      </c>
      <c r="H14" s="3">
        <v>12.606</v>
      </c>
      <c r="I14" s="3">
        <v>12.603</v>
      </c>
      <c r="J14" s="3">
        <v>12.523999999999999</v>
      </c>
      <c r="K14" s="3">
        <v>12.612</v>
      </c>
      <c r="L14" s="3"/>
      <c r="M14" s="3"/>
    </row>
    <row r="15" spans="1:28" outlineLevel="1" x14ac:dyDescent="0.2">
      <c r="A15" s="30"/>
      <c r="B15" s="1" t="s">
        <v>13</v>
      </c>
      <c r="C15" s="94"/>
      <c r="D15" s="41" t="s">
        <v>25</v>
      </c>
      <c r="E15" s="7"/>
      <c r="F15" s="42" t="s">
        <v>39</v>
      </c>
      <c r="G15" s="43" t="s">
        <v>40</v>
      </c>
      <c r="H15" s="43" t="s">
        <v>41</v>
      </c>
      <c r="I15" s="43" t="s">
        <v>42</v>
      </c>
      <c r="J15" s="43" t="s">
        <v>43</v>
      </c>
      <c r="K15" s="43" t="s">
        <v>44</v>
      </c>
      <c r="L15" s="43"/>
      <c r="M15" s="43"/>
    </row>
    <row r="16" spans="1:28" s="28" customFormat="1" ht="16.5" thickBot="1" x14ac:dyDescent="0.3">
      <c r="A16" s="5">
        <v>4</v>
      </c>
      <c r="B16" s="14" t="s">
        <v>228</v>
      </c>
      <c r="C16" s="95" t="s">
        <v>239</v>
      </c>
      <c r="D16" s="22">
        <v>287</v>
      </c>
      <c r="E16" s="27" t="s">
        <v>45</v>
      </c>
      <c r="F16" s="47">
        <v>48</v>
      </c>
      <c r="G16" s="17">
        <v>48</v>
      </c>
      <c r="H16" s="17">
        <v>48</v>
      </c>
      <c r="I16" s="17">
        <v>48</v>
      </c>
      <c r="J16" s="17">
        <v>47</v>
      </c>
      <c r="K16" s="17">
        <v>48</v>
      </c>
      <c r="L16" s="17"/>
      <c r="M16" s="17"/>
      <c r="N16" s="17" t="s">
        <v>46</v>
      </c>
    </row>
    <row r="17" spans="1:35" outlineLevel="1" x14ac:dyDescent="0.2">
      <c r="A17" s="30"/>
      <c r="B17" s="12" t="s">
        <v>11</v>
      </c>
      <c r="C17" s="96"/>
      <c r="D17" s="20"/>
      <c r="E17" s="24"/>
      <c r="F17" s="50">
        <v>12.523</v>
      </c>
      <c r="G17" s="51">
        <v>12.471</v>
      </c>
      <c r="H17" s="51">
        <v>12.388</v>
      </c>
      <c r="I17" s="51">
        <v>12.414</v>
      </c>
      <c r="J17" s="51">
        <v>12.407</v>
      </c>
      <c r="K17" s="51">
        <v>12.499000000000001</v>
      </c>
      <c r="L17" s="51"/>
      <c r="M17" s="51"/>
      <c r="N17" s="2">
        <v>12.518000000000001</v>
      </c>
    </row>
    <row r="18" spans="1:35" outlineLevel="1" x14ac:dyDescent="0.2">
      <c r="A18" s="30"/>
      <c r="B18" s="11" t="s">
        <v>12</v>
      </c>
      <c r="C18" s="93"/>
      <c r="D18" s="19"/>
      <c r="E18" s="25"/>
      <c r="F18" s="6">
        <v>12.644</v>
      </c>
      <c r="G18" s="3">
        <v>12.561999999999999</v>
      </c>
      <c r="H18" s="3">
        <v>12.516999999999999</v>
      </c>
      <c r="I18" s="55">
        <v>12.504</v>
      </c>
      <c r="J18" s="3">
        <v>12.534000000000001</v>
      </c>
      <c r="K18" s="3">
        <v>12.756</v>
      </c>
      <c r="L18" s="3"/>
      <c r="M18" s="3"/>
      <c r="W18" s="40"/>
    </row>
    <row r="19" spans="1:35" ht="13.5" outlineLevel="1" thickBot="1" x14ac:dyDescent="0.25">
      <c r="A19" s="30"/>
      <c r="B19" s="8" t="s">
        <v>13</v>
      </c>
      <c r="C19" s="97"/>
      <c r="D19" s="41" t="s">
        <v>53</v>
      </c>
      <c r="E19" s="9"/>
      <c r="F19" s="42" t="s">
        <v>47</v>
      </c>
      <c r="G19" s="43" t="s">
        <v>48</v>
      </c>
      <c r="H19" s="43" t="s">
        <v>49</v>
      </c>
      <c r="I19" s="43" t="s">
        <v>50</v>
      </c>
      <c r="J19" s="43" t="s">
        <v>51</v>
      </c>
      <c r="K19" s="43" t="s">
        <v>52</v>
      </c>
      <c r="L19" s="43"/>
      <c r="M19" s="43"/>
    </row>
    <row r="20" spans="1:35" s="28" customFormat="1" ht="15.75" x14ac:dyDescent="0.25">
      <c r="A20" s="4">
        <v>5</v>
      </c>
      <c r="B20" s="13" t="s">
        <v>54</v>
      </c>
      <c r="C20" s="91" t="s">
        <v>239</v>
      </c>
      <c r="D20" s="21">
        <v>286</v>
      </c>
      <c r="E20" s="26" t="s">
        <v>55</v>
      </c>
      <c r="F20" s="15">
        <v>47</v>
      </c>
      <c r="G20" s="45">
        <v>48</v>
      </c>
      <c r="H20" s="4">
        <v>48</v>
      </c>
      <c r="I20" s="4">
        <v>47</v>
      </c>
      <c r="J20" s="4">
        <v>48</v>
      </c>
      <c r="K20" s="4">
        <v>48</v>
      </c>
      <c r="L20" s="4"/>
      <c r="M20" s="4"/>
      <c r="N20" s="4" t="s">
        <v>56</v>
      </c>
      <c r="R20" s="30"/>
      <c r="S20" s="30"/>
      <c r="T20" s="30"/>
      <c r="U20" s="30"/>
      <c r="V20" s="30"/>
    </row>
    <row r="21" spans="1:35" outlineLevel="1" x14ac:dyDescent="0.2">
      <c r="A21" s="30"/>
      <c r="B21" s="10" t="s">
        <v>11</v>
      </c>
      <c r="C21" s="92"/>
      <c r="D21" s="18"/>
      <c r="E21" s="23"/>
      <c r="F21" s="50">
        <v>12.388999999999999</v>
      </c>
      <c r="G21" s="51">
        <v>12.459</v>
      </c>
      <c r="H21" s="56">
        <v>12.366</v>
      </c>
      <c r="I21" s="53">
        <v>12.4</v>
      </c>
      <c r="J21" s="51">
        <v>12.423999999999999</v>
      </c>
      <c r="K21" s="53">
        <v>12.372999999999999</v>
      </c>
      <c r="L21" s="51"/>
      <c r="M21" s="51"/>
      <c r="N21" s="2">
        <v>12.391999999999999</v>
      </c>
      <c r="Z21" s="40"/>
    </row>
    <row r="22" spans="1:35" outlineLevel="1" x14ac:dyDescent="0.2">
      <c r="A22" s="30"/>
      <c r="B22" s="11" t="s">
        <v>12</v>
      </c>
      <c r="C22" s="93"/>
      <c r="D22" s="19"/>
      <c r="E22" s="25"/>
      <c r="F22" s="6">
        <v>12.558</v>
      </c>
      <c r="G22" s="3">
        <v>12.648</v>
      </c>
      <c r="H22" s="55">
        <v>12.502000000000001</v>
      </c>
      <c r="I22" s="3">
        <v>12.637</v>
      </c>
      <c r="J22" s="3">
        <v>12.644</v>
      </c>
      <c r="K22" s="3">
        <v>12.593</v>
      </c>
      <c r="L22" s="3"/>
      <c r="M22" s="3"/>
      <c r="AA22" s="40"/>
    </row>
    <row r="23" spans="1:35" outlineLevel="1" x14ac:dyDescent="0.2">
      <c r="A23" s="30"/>
      <c r="B23" s="1" t="s">
        <v>13</v>
      </c>
      <c r="C23" s="94"/>
      <c r="D23" s="41" t="s">
        <v>61</v>
      </c>
      <c r="E23" s="7"/>
      <c r="F23" s="42" t="s">
        <v>44</v>
      </c>
      <c r="G23" s="43" t="s">
        <v>57</v>
      </c>
      <c r="H23" s="43" t="s">
        <v>22</v>
      </c>
      <c r="I23" s="43" t="s">
        <v>58</v>
      </c>
      <c r="J23" s="43" t="s">
        <v>59</v>
      </c>
      <c r="K23" s="43" t="s">
        <v>60</v>
      </c>
      <c r="L23" s="43"/>
      <c r="M23" s="43"/>
    </row>
    <row r="24" spans="1:35" s="28" customFormat="1" ht="16.5" thickBot="1" x14ac:dyDescent="0.3">
      <c r="A24" s="5">
        <v>6</v>
      </c>
      <c r="B24" s="14" t="s">
        <v>62</v>
      </c>
      <c r="C24" s="95" t="s">
        <v>240</v>
      </c>
      <c r="D24" s="22">
        <v>285</v>
      </c>
      <c r="E24" s="27" t="s">
        <v>63</v>
      </c>
      <c r="F24" s="16">
        <v>47</v>
      </c>
      <c r="G24" s="17">
        <v>48</v>
      </c>
      <c r="H24" s="17">
        <v>47</v>
      </c>
      <c r="I24" s="17">
        <v>48</v>
      </c>
      <c r="J24" s="17">
        <v>47</v>
      </c>
      <c r="K24" s="46">
        <v>48</v>
      </c>
      <c r="L24" s="17"/>
      <c r="M24" s="17"/>
      <c r="N24" s="17" t="s">
        <v>64</v>
      </c>
    </row>
    <row r="25" spans="1:35" outlineLevel="1" x14ac:dyDescent="0.2">
      <c r="A25" s="30"/>
      <c r="B25" s="12" t="s">
        <v>11</v>
      </c>
      <c r="C25" s="96"/>
      <c r="D25" s="20"/>
      <c r="E25" s="24"/>
      <c r="F25" s="50">
        <v>12.523</v>
      </c>
      <c r="G25" s="51">
        <v>12.53</v>
      </c>
      <c r="H25" s="51">
        <v>12.46</v>
      </c>
      <c r="I25" s="51">
        <v>12.446999999999999</v>
      </c>
      <c r="J25" s="51">
        <v>12.548999999999999</v>
      </c>
      <c r="K25" s="51">
        <v>12.548999999999999</v>
      </c>
      <c r="L25" s="51"/>
      <c r="M25" s="51"/>
      <c r="N25" s="2">
        <v>12.58</v>
      </c>
      <c r="AD25" s="40"/>
    </row>
    <row r="26" spans="1:35" outlineLevel="1" x14ac:dyDescent="0.2">
      <c r="A26" s="30"/>
      <c r="B26" s="11" t="s">
        <v>12</v>
      </c>
      <c r="C26" s="93"/>
      <c r="D26" s="19"/>
      <c r="E26" s="25"/>
      <c r="F26" s="6">
        <v>12.733000000000001</v>
      </c>
      <c r="G26" s="3">
        <v>12.599</v>
      </c>
      <c r="H26" s="3">
        <v>12.597</v>
      </c>
      <c r="I26" s="3">
        <v>12.619</v>
      </c>
      <c r="J26" s="3">
        <v>12.744999999999999</v>
      </c>
      <c r="K26" s="3">
        <v>12.67</v>
      </c>
      <c r="L26" s="3"/>
      <c r="M26" s="3"/>
      <c r="AE26" s="40"/>
    </row>
    <row r="27" spans="1:35" ht="13.5" outlineLevel="1" thickBot="1" x14ac:dyDescent="0.25">
      <c r="A27" s="30"/>
      <c r="B27" s="8" t="s">
        <v>13</v>
      </c>
      <c r="C27" s="97"/>
      <c r="D27" s="41" t="s">
        <v>70</v>
      </c>
      <c r="E27" s="9"/>
      <c r="F27" s="42" t="s">
        <v>65</v>
      </c>
      <c r="G27" s="43" t="s">
        <v>66</v>
      </c>
      <c r="H27" s="43" t="s">
        <v>67</v>
      </c>
      <c r="I27" s="43" t="s">
        <v>68</v>
      </c>
      <c r="J27" s="43" t="s">
        <v>69</v>
      </c>
      <c r="K27" s="43" t="s">
        <v>42</v>
      </c>
      <c r="L27" s="43"/>
      <c r="M27" s="43"/>
    </row>
    <row r="28" spans="1:35" s="28" customFormat="1" ht="15.75" x14ac:dyDescent="0.25">
      <c r="A28" s="4">
        <v>7</v>
      </c>
      <c r="B28" s="13" t="s">
        <v>71</v>
      </c>
      <c r="C28" s="91" t="s">
        <v>239</v>
      </c>
      <c r="D28" s="21">
        <v>285</v>
      </c>
      <c r="E28" s="26" t="s">
        <v>72</v>
      </c>
      <c r="F28" s="49">
        <v>48</v>
      </c>
      <c r="G28" s="4">
        <v>47</v>
      </c>
      <c r="H28" s="4">
        <v>48</v>
      </c>
      <c r="I28" s="4">
        <v>47</v>
      </c>
      <c r="J28" s="4">
        <v>47</v>
      </c>
      <c r="K28" s="4">
        <v>48</v>
      </c>
      <c r="L28" s="4"/>
      <c r="M28" s="4"/>
      <c r="N28" s="44" t="s">
        <v>73</v>
      </c>
      <c r="R28" s="30"/>
      <c r="S28" s="30"/>
      <c r="T28" s="30"/>
      <c r="U28" s="30"/>
      <c r="V28" s="30"/>
    </row>
    <row r="29" spans="1:35" outlineLevel="1" x14ac:dyDescent="0.2">
      <c r="A29" s="30"/>
      <c r="B29" s="10" t="s">
        <v>11</v>
      </c>
      <c r="C29" s="92"/>
      <c r="D29" s="18"/>
      <c r="E29" s="23"/>
      <c r="F29" s="50">
        <v>12.429</v>
      </c>
      <c r="G29" s="51">
        <v>12.57</v>
      </c>
      <c r="H29" s="51">
        <v>12.468</v>
      </c>
      <c r="I29" s="51">
        <v>12.564</v>
      </c>
      <c r="J29" s="51">
        <v>12.579000000000001</v>
      </c>
      <c r="K29" s="51">
        <v>12.618</v>
      </c>
      <c r="L29" s="51"/>
      <c r="M29" s="51"/>
      <c r="N29" s="48">
        <v>12.29</v>
      </c>
      <c r="AH29" s="40"/>
    </row>
    <row r="30" spans="1:35" outlineLevel="1" x14ac:dyDescent="0.2">
      <c r="A30" s="30"/>
      <c r="B30" s="11" t="s">
        <v>12</v>
      </c>
      <c r="C30" s="93"/>
      <c r="D30" s="19"/>
      <c r="E30" s="25"/>
      <c r="F30" s="6">
        <v>12.571999999999999</v>
      </c>
      <c r="G30" s="3">
        <v>12.712999999999999</v>
      </c>
      <c r="H30" s="3">
        <v>12.648</v>
      </c>
      <c r="I30" s="3">
        <v>12.673</v>
      </c>
      <c r="J30" s="3">
        <v>12.708</v>
      </c>
      <c r="K30" s="3">
        <v>12.724</v>
      </c>
      <c r="L30" s="3"/>
      <c r="M30" s="3"/>
      <c r="AI30" s="40"/>
    </row>
    <row r="31" spans="1:35" outlineLevel="1" x14ac:dyDescent="0.2">
      <c r="A31" s="30"/>
      <c r="B31" s="1" t="s">
        <v>13</v>
      </c>
      <c r="C31" s="94"/>
      <c r="D31" s="41" t="s">
        <v>25</v>
      </c>
      <c r="E31" s="7"/>
      <c r="F31" s="42" t="s">
        <v>21</v>
      </c>
      <c r="G31" s="43" t="s">
        <v>74</v>
      </c>
      <c r="H31" s="43" t="s">
        <v>75</v>
      </c>
      <c r="I31" s="43" t="s">
        <v>76</v>
      </c>
      <c r="J31" s="43" t="s">
        <v>44</v>
      </c>
      <c r="K31" s="43" t="s">
        <v>77</v>
      </c>
      <c r="L31" s="43"/>
      <c r="M31" s="43"/>
    </row>
    <row r="32" spans="1:35" s="28" customFormat="1" ht="16.5" thickBot="1" x14ac:dyDescent="0.3">
      <c r="A32" s="5">
        <v>8</v>
      </c>
      <c r="B32" s="14" t="s">
        <v>78</v>
      </c>
      <c r="C32" s="95" t="s">
        <v>241</v>
      </c>
      <c r="D32" s="22">
        <v>282</v>
      </c>
      <c r="E32" s="27" t="s">
        <v>79</v>
      </c>
      <c r="F32" s="16">
        <v>47</v>
      </c>
      <c r="G32" s="17">
        <v>47</v>
      </c>
      <c r="H32" s="17">
        <v>48</v>
      </c>
      <c r="I32" s="17">
        <v>46</v>
      </c>
      <c r="J32" s="46">
        <v>47</v>
      </c>
      <c r="K32" s="17">
        <v>47</v>
      </c>
      <c r="L32" s="17"/>
      <c r="M32" s="17"/>
      <c r="N32" s="17" t="s">
        <v>80</v>
      </c>
    </row>
    <row r="33" spans="1:51" outlineLevel="1" x14ac:dyDescent="0.2">
      <c r="A33" s="30"/>
      <c r="B33" s="12" t="s">
        <v>11</v>
      </c>
      <c r="C33" s="96"/>
      <c r="D33" s="20"/>
      <c r="E33" s="24"/>
      <c r="F33" s="50">
        <v>12.64</v>
      </c>
      <c r="G33" s="51">
        <v>12.6</v>
      </c>
      <c r="H33" s="51">
        <v>12.446999999999999</v>
      </c>
      <c r="I33" s="51">
        <v>12.664</v>
      </c>
      <c r="J33" s="51">
        <v>12.499000000000001</v>
      </c>
      <c r="K33" s="51">
        <v>12.593999999999999</v>
      </c>
      <c r="L33" s="51"/>
      <c r="M33" s="51"/>
      <c r="N33" s="2">
        <v>12.417</v>
      </c>
      <c r="AL33" s="40"/>
    </row>
    <row r="34" spans="1:51" outlineLevel="1" x14ac:dyDescent="0.2">
      <c r="A34" s="30"/>
      <c r="B34" s="11" t="s">
        <v>12</v>
      </c>
      <c r="C34" s="93"/>
      <c r="D34" s="19"/>
      <c r="E34" s="25"/>
      <c r="F34" s="6">
        <v>12.803000000000001</v>
      </c>
      <c r="G34" s="3">
        <v>12.708</v>
      </c>
      <c r="H34" s="3">
        <v>12.629</v>
      </c>
      <c r="I34" s="3">
        <v>12.898999999999999</v>
      </c>
      <c r="J34" s="3">
        <v>12.787000000000001</v>
      </c>
      <c r="K34" s="3">
        <v>12.856</v>
      </c>
      <c r="L34" s="3"/>
      <c r="M34" s="3"/>
      <c r="AM34" s="40"/>
    </row>
    <row r="35" spans="1:51" ht="13.5" outlineLevel="1" thickBot="1" x14ac:dyDescent="0.25">
      <c r="A35" s="30"/>
      <c r="B35" s="8" t="s">
        <v>13</v>
      </c>
      <c r="C35" s="97"/>
      <c r="D35" s="41" t="s">
        <v>35</v>
      </c>
      <c r="E35" s="9"/>
      <c r="F35" s="42" t="s">
        <v>81</v>
      </c>
      <c r="G35" s="43" t="s">
        <v>82</v>
      </c>
      <c r="H35" s="43" t="s">
        <v>83</v>
      </c>
      <c r="I35" s="43" t="s">
        <v>84</v>
      </c>
      <c r="J35" s="43" t="s">
        <v>85</v>
      </c>
      <c r="K35" s="43" t="s">
        <v>86</v>
      </c>
      <c r="L35" s="43"/>
      <c r="M35" s="43"/>
    </row>
    <row r="36" spans="1:51" s="28" customFormat="1" ht="15.75" x14ac:dyDescent="0.25">
      <c r="A36" s="4">
        <v>9</v>
      </c>
      <c r="B36" s="13" t="s">
        <v>87</v>
      </c>
      <c r="C36" s="91" t="s">
        <v>239</v>
      </c>
      <c r="D36" s="21">
        <v>281</v>
      </c>
      <c r="E36" s="26" t="s">
        <v>88</v>
      </c>
      <c r="F36" s="49">
        <v>48</v>
      </c>
      <c r="G36" s="4">
        <v>46</v>
      </c>
      <c r="H36" s="4">
        <v>47</v>
      </c>
      <c r="I36" s="4">
        <v>47</v>
      </c>
      <c r="J36" s="4">
        <v>46</v>
      </c>
      <c r="K36" s="4">
        <v>47</v>
      </c>
      <c r="L36" s="4"/>
      <c r="M36" s="4"/>
      <c r="N36" s="4" t="s">
        <v>89</v>
      </c>
      <c r="R36" s="30"/>
      <c r="S36" s="30"/>
      <c r="T36" s="30"/>
      <c r="U36" s="30"/>
      <c r="V36" s="30"/>
    </row>
    <row r="37" spans="1:51" ht="12" customHeight="1" outlineLevel="1" x14ac:dyDescent="0.2">
      <c r="A37" s="30"/>
      <c r="B37" s="10" t="s">
        <v>11</v>
      </c>
      <c r="C37" s="92"/>
      <c r="D37" s="18"/>
      <c r="E37" s="23"/>
      <c r="F37" s="50">
        <v>12.638999999999999</v>
      </c>
      <c r="G37" s="51">
        <v>12.688000000000001</v>
      </c>
      <c r="H37" s="51">
        <v>12.688000000000001</v>
      </c>
      <c r="I37" s="51">
        <v>12.760999999999999</v>
      </c>
      <c r="J37" s="51">
        <v>12.706</v>
      </c>
      <c r="K37" s="51">
        <v>12.743</v>
      </c>
      <c r="L37" s="51"/>
      <c r="M37" s="51"/>
      <c r="N37" s="2">
        <v>12.48</v>
      </c>
      <c r="AP37" s="40"/>
    </row>
    <row r="38" spans="1:51" ht="12" customHeight="1" outlineLevel="1" x14ac:dyDescent="0.2">
      <c r="A38" s="30"/>
      <c r="B38" s="11" t="s">
        <v>12</v>
      </c>
      <c r="C38" s="93"/>
      <c r="D38" s="19"/>
      <c r="E38" s="25"/>
      <c r="F38" s="6">
        <v>12.759</v>
      </c>
      <c r="G38" s="3">
        <v>12.785</v>
      </c>
      <c r="H38" s="3">
        <v>12.768000000000001</v>
      </c>
      <c r="I38" s="3">
        <v>12.943</v>
      </c>
      <c r="J38" s="3">
        <v>12.853999999999999</v>
      </c>
      <c r="K38" s="3">
        <v>12.926</v>
      </c>
      <c r="L38" s="3"/>
      <c r="M38" s="3"/>
      <c r="AQ38" s="40"/>
    </row>
    <row r="39" spans="1:51" ht="12" customHeight="1" outlineLevel="1" x14ac:dyDescent="0.2">
      <c r="A39" s="30"/>
      <c r="B39" s="1" t="s">
        <v>13</v>
      </c>
      <c r="C39" s="94"/>
      <c r="D39" s="41" t="s">
        <v>95</v>
      </c>
      <c r="E39" s="7"/>
      <c r="F39" s="42" t="s">
        <v>76</v>
      </c>
      <c r="G39" s="43" t="s">
        <v>90</v>
      </c>
      <c r="H39" s="43" t="s">
        <v>91</v>
      </c>
      <c r="I39" s="43" t="s">
        <v>92</v>
      </c>
      <c r="J39" s="43" t="s">
        <v>93</v>
      </c>
      <c r="K39" s="43" t="s">
        <v>94</v>
      </c>
      <c r="L39" s="43"/>
      <c r="M39" s="43"/>
    </row>
    <row r="40" spans="1:51" s="28" customFormat="1" ht="16.5" thickBot="1" x14ac:dyDescent="0.3">
      <c r="A40" s="5">
        <v>10</v>
      </c>
      <c r="B40" s="14" t="s">
        <v>234</v>
      </c>
      <c r="C40" s="95" t="s">
        <v>239</v>
      </c>
      <c r="D40" s="22">
        <v>281</v>
      </c>
      <c r="E40" s="27" t="s">
        <v>96</v>
      </c>
      <c r="F40" s="16">
        <v>46</v>
      </c>
      <c r="G40" s="17">
        <v>47</v>
      </c>
      <c r="H40" s="46">
        <v>47</v>
      </c>
      <c r="I40" s="17">
        <v>47</v>
      </c>
      <c r="J40" s="17">
        <v>47</v>
      </c>
      <c r="K40" s="17">
        <v>47</v>
      </c>
      <c r="L40" s="17"/>
      <c r="M40" s="17"/>
      <c r="N40" s="17" t="s">
        <v>97</v>
      </c>
    </row>
    <row r="41" spans="1:51" ht="12" customHeight="1" outlineLevel="1" x14ac:dyDescent="0.2">
      <c r="A41" s="30"/>
      <c r="B41" s="12" t="s">
        <v>11</v>
      </c>
      <c r="C41" s="96"/>
      <c r="D41" s="20"/>
      <c r="E41" s="24"/>
      <c r="F41" s="50">
        <v>12.673999999999999</v>
      </c>
      <c r="G41" s="51">
        <v>12.712999999999999</v>
      </c>
      <c r="H41" s="51">
        <v>12.742000000000001</v>
      </c>
      <c r="I41" s="51">
        <v>12.654999999999999</v>
      </c>
      <c r="J41" s="51">
        <v>12.69</v>
      </c>
      <c r="K41" s="51">
        <v>12.686999999999999</v>
      </c>
      <c r="L41" s="51"/>
      <c r="M41" s="51"/>
      <c r="N41" s="2">
        <v>12.717000000000001</v>
      </c>
      <c r="AT41" s="40"/>
    </row>
    <row r="42" spans="1:51" ht="12" customHeight="1" outlineLevel="1" x14ac:dyDescent="0.2">
      <c r="A42" s="30"/>
      <c r="B42" s="11" t="s">
        <v>12</v>
      </c>
      <c r="C42" s="93"/>
      <c r="D42" s="19"/>
      <c r="E42" s="25"/>
      <c r="F42" s="6">
        <v>12.875</v>
      </c>
      <c r="G42" s="3">
        <v>12.856999999999999</v>
      </c>
      <c r="H42" s="3">
        <v>12.904</v>
      </c>
      <c r="I42" s="3">
        <v>12.811999999999999</v>
      </c>
      <c r="J42" s="3">
        <v>12.775</v>
      </c>
      <c r="K42" s="3">
        <v>12.831</v>
      </c>
      <c r="L42" s="3"/>
      <c r="M42" s="3"/>
      <c r="AU42" s="40"/>
    </row>
    <row r="43" spans="1:51" ht="12" customHeight="1" outlineLevel="1" thickBot="1" x14ac:dyDescent="0.25">
      <c r="A43" s="30"/>
      <c r="B43" s="8" t="s">
        <v>13</v>
      </c>
      <c r="C43" s="97"/>
      <c r="D43" s="41" t="s">
        <v>53</v>
      </c>
      <c r="E43" s="9"/>
      <c r="F43" s="42" t="s">
        <v>98</v>
      </c>
      <c r="G43" s="43" t="s">
        <v>99</v>
      </c>
      <c r="H43" s="43" t="s">
        <v>100</v>
      </c>
      <c r="I43" s="43" t="s">
        <v>101</v>
      </c>
      <c r="J43" s="43" t="s">
        <v>23</v>
      </c>
      <c r="K43" s="43" t="s">
        <v>102</v>
      </c>
      <c r="L43" s="43"/>
      <c r="M43" s="43"/>
    </row>
    <row r="44" spans="1:51" s="28" customFormat="1" ht="15.75" x14ac:dyDescent="0.25">
      <c r="A44" s="4">
        <v>11</v>
      </c>
      <c r="B44" s="13" t="s">
        <v>103</v>
      </c>
      <c r="C44" s="91" t="s">
        <v>239</v>
      </c>
      <c r="D44" s="21">
        <v>280</v>
      </c>
      <c r="E44" s="26" t="s">
        <v>104</v>
      </c>
      <c r="F44" s="15">
        <v>46</v>
      </c>
      <c r="G44" s="4">
        <v>47</v>
      </c>
      <c r="H44" s="4">
        <v>47</v>
      </c>
      <c r="I44" s="4">
        <v>47</v>
      </c>
      <c r="J44" s="45">
        <v>46</v>
      </c>
      <c r="K44" s="4">
        <v>47</v>
      </c>
      <c r="L44" s="4"/>
      <c r="M44" s="4"/>
      <c r="N44" s="4" t="s">
        <v>105</v>
      </c>
      <c r="R44" s="30"/>
      <c r="S44" s="30"/>
      <c r="T44" s="30"/>
      <c r="U44" s="30"/>
      <c r="V44" s="30"/>
    </row>
    <row r="45" spans="1:51" outlineLevel="1" x14ac:dyDescent="0.2">
      <c r="A45" s="30"/>
      <c r="B45" s="10" t="s">
        <v>11</v>
      </c>
      <c r="C45" s="92"/>
      <c r="D45" s="18"/>
      <c r="E45" s="23"/>
      <c r="F45" s="50">
        <v>12.791</v>
      </c>
      <c r="G45" s="51">
        <v>12.763999999999999</v>
      </c>
      <c r="H45" s="51">
        <v>12.587</v>
      </c>
      <c r="I45" s="51">
        <v>12.667999999999999</v>
      </c>
      <c r="J45" s="51">
        <v>12.693</v>
      </c>
      <c r="K45" s="51">
        <v>12.666</v>
      </c>
      <c r="L45" s="51"/>
      <c r="M45" s="51"/>
      <c r="N45" s="2">
        <v>12.65</v>
      </c>
      <c r="AX45" s="40"/>
    </row>
    <row r="46" spans="1:51" outlineLevel="1" x14ac:dyDescent="0.2">
      <c r="A46" s="30"/>
      <c r="B46" s="11" t="s">
        <v>12</v>
      </c>
      <c r="C46" s="93"/>
      <c r="D46" s="19"/>
      <c r="E46" s="25"/>
      <c r="F46" s="6">
        <v>12.92</v>
      </c>
      <c r="G46" s="3">
        <v>12.920999999999999</v>
      </c>
      <c r="H46" s="3">
        <v>12.741</v>
      </c>
      <c r="I46" s="3">
        <v>12.808</v>
      </c>
      <c r="J46" s="3">
        <v>13.263999999999999</v>
      </c>
      <c r="K46" s="3">
        <v>12.766999999999999</v>
      </c>
      <c r="L46" s="3"/>
      <c r="M46" s="3"/>
      <c r="AY46" s="40"/>
    </row>
    <row r="47" spans="1:51" outlineLevel="1" x14ac:dyDescent="0.2">
      <c r="A47" s="30"/>
      <c r="B47" s="1" t="s">
        <v>13</v>
      </c>
      <c r="C47" s="94"/>
      <c r="D47" s="41" t="s">
        <v>61</v>
      </c>
      <c r="E47" s="7"/>
      <c r="F47" s="42" t="s">
        <v>106</v>
      </c>
      <c r="G47" s="43" t="s">
        <v>107</v>
      </c>
      <c r="H47" s="43" t="s">
        <v>108</v>
      </c>
      <c r="I47" s="43" t="s">
        <v>91</v>
      </c>
      <c r="J47" s="43" t="s">
        <v>109</v>
      </c>
      <c r="K47" s="43" t="s">
        <v>44</v>
      </c>
      <c r="L47" s="43"/>
      <c r="M47" s="43"/>
    </row>
    <row r="48" spans="1:51" s="28" customFormat="1" ht="16.5" thickBot="1" x14ac:dyDescent="0.3">
      <c r="A48" s="5">
        <v>12</v>
      </c>
      <c r="B48" s="14" t="s">
        <v>110</v>
      </c>
      <c r="C48" s="95" t="s">
        <v>239</v>
      </c>
      <c r="D48" s="22">
        <v>279</v>
      </c>
      <c r="E48" s="27" t="s">
        <v>111</v>
      </c>
      <c r="F48" s="47">
        <v>46</v>
      </c>
      <c r="G48" s="17">
        <v>47</v>
      </c>
      <c r="H48" s="17">
        <v>47</v>
      </c>
      <c r="I48" s="17">
        <v>47</v>
      </c>
      <c r="J48" s="17">
        <v>46</v>
      </c>
      <c r="K48" s="17">
        <v>46</v>
      </c>
      <c r="L48" s="17"/>
      <c r="M48" s="17"/>
      <c r="N48" s="17" t="s">
        <v>112</v>
      </c>
    </row>
    <row r="49" spans="1:67" outlineLevel="1" x14ac:dyDescent="0.2">
      <c r="A49" s="30"/>
      <c r="B49" s="12" t="s">
        <v>11</v>
      </c>
      <c r="C49" s="96"/>
      <c r="D49" s="20"/>
      <c r="E49" s="24"/>
      <c r="F49" s="50">
        <v>12.772</v>
      </c>
      <c r="G49" s="51">
        <v>12.631</v>
      </c>
      <c r="H49" s="51">
        <v>12.592000000000001</v>
      </c>
      <c r="I49" s="51">
        <v>12.682</v>
      </c>
      <c r="J49" s="51">
        <v>12.727</v>
      </c>
      <c r="K49" s="51">
        <v>12.826000000000001</v>
      </c>
      <c r="L49" s="51"/>
      <c r="M49" s="51"/>
      <c r="N49" s="2">
        <v>12.77</v>
      </c>
      <c r="BB49" s="40"/>
    </row>
    <row r="50" spans="1:67" outlineLevel="1" x14ac:dyDescent="0.2">
      <c r="A50" s="30"/>
      <c r="B50" s="11" t="s">
        <v>12</v>
      </c>
      <c r="C50" s="93"/>
      <c r="D50" s="19"/>
      <c r="E50" s="25"/>
      <c r="F50" s="6">
        <v>13.124000000000001</v>
      </c>
      <c r="G50" s="3">
        <v>12.757999999999999</v>
      </c>
      <c r="H50" s="3">
        <v>12.771000000000001</v>
      </c>
      <c r="I50" s="3">
        <v>12.875999999999999</v>
      </c>
      <c r="J50" s="3">
        <v>12.909000000000001</v>
      </c>
      <c r="K50" s="3">
        <v>13.036</v>
      </c>
      <c r="L50" s="3"/>
      <c r="M50" s="3"/>
      <c r="BC50" s="40"/>
    </row>
    <row r="51" spans="1:67" ht="13.5" outlineLevel="1" thickBot="1" x14ac:dyDescent="0.25">
      <c r="A51" s="30"/>
      <c r="B51" s="8" t="s">
        <v>13</v>
      </c>
      <c r="C51" s="97"/>
      <c r="D51" s="41" t="s">
        <v>61</v>
      </c>
      <c r="E51" s="9"/>
      <c r="F51" s="42" t="s">
        <v>113</v>
      </c>
      <c r="G51" s="43" t="s">
        <v>114</v>
      </c>
      <c r="H51" s="43" t="s">
        <v>115</v>
      </c>
      <c r="I51" s="43" t="s">
        <v>116</v>
      </c>
      <c r="J51" s="43" t="s">
        <v>117</v>
      </c>
      <c r="K51" s="43" t="s">
        <v>118</v>
      </c>
      <c r="L51" s="43"/>
      <c r="M51" s="43"/>
    </row>
    <row r="52" spans="1:67" s="28" customFormat="1" ht="15.75" x14ac:dyDescent="0.25">
      <c r="A52" s="4">
        <v>13</v>
      </c>
      <c r="B52" s="13" t="s">
        <v>224</v>
      </c>
      <c r="C52" s="91" t="s">
        <v>242</v>
      </c>
      <c r="D52" s="21">
        <v>279</v>
      </c>
      <c r="E52" s="26" t="s">
        <v>119</v>
      </c>
      <c r="F52" s="49">
        <v>47</v>
      </c>
      <c r="G52" s="4">
        <v>47</v>
      </c>
      <c r="H52" s="4">
        <v>46</v>
      </c>
      <c r="I52" s="4">
        <v>46</v>
      </c>
      <c r="J52" s="4">
        <v>47</v>
      </c>
      <c r="K52" s="4">
        <v>46</v>
      </c>
      <c r="L52" s="4"/>
      <c r="M52" s="4"/>
      <c r="N52" s="4" t="s">
        <v>120</v>
      </c>
      <c r="R52" s="30"/>
      <c r="S52" s="30"/>
      <c r="T52" s="30"/>
      <c r="U52" s="30"/>
      <c r="V52" s="30"/>
    </row>
    <row r="53" spans="1:67" outlineLevel="1" x14ac:dyDescent="0.2">
      <c r="A53" s="30"/>
      <c r="B53" s="10" t="s">
        <v>11</v>
      </c>
      <c r="C53" s="92"/>
      <c r="D53" s="18"/>
      <c r="E53" s="23"/>
      <c r="F53" s="50">
        <v>12.773</v>
      </c>
      <c r="G53" s="51">
        <v>12.742000000000001</v>
      </c>
      <c r="H53" s="51">
        <v>12.756</v>
      </c>
      <c r="I53" s="51">
        <v>12.817</v>
      </c>
      <c r="J53" s="51">
        <v>12.815</v>
      </c>
      <c r="K53" s="51">
        <v>12.861000000000001</v>
      </c>
      <c r="L53" s="51"/>
      <c r="M53" s="51"/>
      <c r="N53" s="2">
        <v>12.753</v>
      </c>
      <c r="BF53" s="40"/>
    </row>
    <row r="54" spans="1:67" outlineLevel="1" x14ac:dyDescent="0.2">
      <c r="A54" s="30"/>
      <c r="B54" s="11" t="s">
        <v>12</v>
      </c>
      <c r="C54" s="93"/>
      <c r="D54" s="19"/>
      <c r="E54" s="25"/>
      <c r="F54" s="6">
        <v>12.88</v>
      </c>
      <c r="G54" s="3">
        <v>12.944000000000001</v>
      </c>
      <c r="H54" s="3">
        <v>12.861000000000001</v>
      </c>
      <c r="I54" s="3">
        <v>12.98</v>
      </c>
      <c r="J54" s="3">
        <v>12.913</v>
      </c>
      <c r="K54" s="3">
        <v>12.977</v>
      </c>
      <c r="L54" s="3"/>
      <c r="M54" s="3"/>
      <c r="BG54" s="40"/>
    </row>
    <row r="55" spans="1:67" outlineLevel="1" x14ac:dyDescent="0.2">
      <c r="A55" s="30"/>
      <c r="B55" s="1" t="s">
        <v>13</v>
      </c>
      <c r="C55" s="94"/>
      <c r="D55" s="41" t="s">
        <v>53</v>
      </c>
      <c r="E55" s="7"/>
      <c r="F55" s="42" t="s">
        <v>121</v>
      </c>
      <c r="G55" s="43" t="s">
        <v>122</v>
      </c>
      <c r="H55" s="43" t="s">
        <v>123</v>
      </c>
      <c r="I55" s="43" t="s">
        <v>124</v>
      </c>
      <c r="J55" s="43" t="s">
        <v>116</v>
      </c>
      <c r="K55" s="43" t="s">
        <v>125</v>
      </c>
      <c r="L55" s="43"/>
      <c r="M55" s="43"/>
    </row>
    <row r="56" spans="1:67" s="28" customFormat="1" ht="16.5" thickBot="1" x14ac:dyDescent="0.3">
      <c r="A56" s="5">
        <v>14</v>
      </c>
      <c r="B56" s="14" t="s">
        <v>236</v>
      </c>
      <c r="C56" s="95" t="s">
        <v>241</v>
      </c>
      <c r="D56" s="22">
        <v>277</v>
      </c>
      <c r="E56" s="27" t="s">
        <v>126</v>
      </c>
      <c r="F56" s="16">
        <v>46</v>
      </c>
      <c r="G56" s="17">
        <v>46</v>
      </c>
      <c r="H56" s="17">
        <v>47</v>
      </c>
      <c r="I56" s="17">
        <v>46</v>
      </c>
      <c r="J56" s="17">
        <v>46</v>
      </c>
      <c r="K56" s="46">
        <v>46</v>
      </c>
      <c r="L56" s="17"/>
      <c r="M56" s="17"/>
      <c r="N56" s="17" t="s">
        <v>127</v>
      </c>
    </row>
    <row r="57" spans="1:67" outlineLevel="1" x14ac:dyDescent="0.2">
      <c r="A57" s="30"/>
      <c r="B57" s="12" t="s">
        <v>11</v>
      </c>
      <c r="C57" s="96"/>
      <c r="D57" s="20"/>
      <c r="E57" s="24"/>
      <c r="F57" s="50">
        <v>12.763</v>
      </c>
      <c r="G57" s="51">
        <v>12.622</v>
      </c>
      <c r="H57" s="51">
        <v>12.606999999999999</v>
      </c>
      <c r="I57" s="51">
        <v>12.766999999999999</v>
      </c>
      <c r="J57" s="51">
        <v>12.753</v>
      </c>
      <c r="K57" s="51">
        <v>12.734999999999999</v>
      </c>
      <c r="L57" s="51"/>
      <c r="M57" s="51"/>
      <c r="N57" s="2">
        <v>12.805</v>
      </c>
      <c r="BJ57" s="40"/>
    </row>
    <row r="58" spans="1:67" outlineLevel="1" x14ac:dyDescent="0.2">
      <c r="A58" s="30"/>
      <c r="B58" s="11" t="s">
        <v>12</v>
      </c>
      <c r="C58" s="93"/>
      <c r="D58" s="19"/>
      <c r="E58" s="25"/>
      <c r="F58" s="6">
        <v>13.003</v>
      </c>
      <c r="G58" s="3">
        <v>12.904999999999999</v>
      </c>
      <c r="H58" s="3">
        <v>12.868</v>
      </c>
      <c r="I58" s="3">
        <v>13.047000000000001</v>
      </c>
      <c r="J58" s="3">
        <v>13.009</v>
      </c>
      <c r="K58" s="3">
        <v>13.26</v>
      </c>
      <c r="L58" s="3"/>
      <c r="M58" s="3"/>
      <c r="BK58" s="40"/>
    </row>
    <row r="59" spans="1:67" ht="13.5" outlineLevel="1" thickBot="1" x14ac:dyDescent="0.25">
      <c r="A59" s="30"/>
      <c r="B59" s="8" t="s">
        <v>13</v>
      </c>
      <c r="C59" s="97"/>
      <c r="D59" s="41" t="s">
        <v>134</v>
      </c>
      <c r="E59" s="9"/>
      <c r="F59" s="42" t="s">
        <v>128</v>
      </c>
      <c r="G59" s="43" t="s">
        <v>129</v>
      </c>
      <c r="H59" s="43" t="s">
        <v>130</v>
      </c>
      <c r="I59" s="43" t="s">
        <v>131</v>
      </c>
      <c r="J59" s="43" t="s">
        <v>132</v>
      </c>
      <c r="K59" s="43" t="s">
        <v>133</v>
      </c>
      <c r="L59" s="43"/>
      <c r="M59" s="43"/>
    </row>
    <row r="60" spans="1:67" s="28" customFormat="1" ht="15.75" x14ac:dyDescent="0.25">
      <c r="A60" s="4">
        <v>15</v>
      </c>
      <c r="B60" s="13" t="s">
        <v>135</v>
      </c>
      <c r="C60" s="91" t="s">
        <v>241</v>
      </c>
      <c r="D60" s="21">
        <v>277</v>
      </c>
      <c r="E60" s="26" t="s">
        <v>136</v>
      </c>
      <c r="F60" s="15">
        <v>46</v>
      </c>
      <c r="G60" s="45">
        <v>47</v>
      </c>
      <c r="H60" s="4">
        <v>46</v>
      </c>
      <c r="I60" s="4">
        <v>46</v>
      </c>
      <c r="J60" s="4">
        <v>46</v>
      </c>
      <c r="K60" s="4">
        <v>46</v>
      </c>
      <c r="L60" s="4"/>
      <c r="M60" s="4"/>
      <c r="N60" s="4" t="s">
        <v>137</v>
      </c>
      <c r="R60" s="30"/>
      <c r="S60" s="30"/>
      <c r="T60" s="30"/>
      <c r="U60" s="30"/>
      <c r="V60" s="30"/>
    </row>
    <row r="61" spans="1:67" outlineLevel="1" x14ac:dyDescent="0.2">
      <c r="A61" s="30"/>
      <c r="B61" s="10" t="s">
        <v>11</v>
      </c>
      <c r="C61" s="92"/>
      <c r="D61" s="18"/>
      <c r="E61" s="23"/>
      <c r="F61" s="50">
        <v>12.843</v>
      </c>
      <c r="G61" s="51">
        <v>12.795</v>
      </c>
      <c r="H61" s="51">
        <v>12.73</v>
      </c>
      <c r="I61" s="51">
        <v>12.74</v>
      </c>
      <c r="J61" s="51">
        <v>12.728</v>
      </c>
      <c r="K61" s="51">
        <v>12.821999999999999</v>
      </c>
      <c r="L61" s="51"/>
      <c r="M61" s="51"/>
      <c r="N61" s="2">
        <v>12.866</v>
      </c>
      <c r="BN61" s="40"/>
    </row>
    <row r="62" spans="1:67" outlineLevel="1" x14ac:dyDescent="0.2">
      <c r="A62" s="30"/>
      <c r="B62" s="11" t="s">
        <v>12</v>
      </c>
      <c r="C62" s="93"/>
      <c r="D62" s="19"/>
      <c r="E62" s="25"/>
      <c r="F62" s="6">
        <v>13.121</v>
      </c>
      <c r="G62" s="3">
        <v>13.03</v>
      </c>
      <c r="H62" s="3">
        <v>13.025</v>
      </c>
      <c r="I62" s="3">
        <v>12.872999999999999</v>
      </c>
      <c r="J62" s="3">
        <v>13.109</v>
      </c>
      <c r="K62" s="3">
        <v>13.083</v>
      </c>
      <c r="L62" s="3"/>
      <c r="M62" s="3"/>
      <c r="BO62" s="40"/>
    </row>
    <row r="63" spans="1:67" outlineLevel="1" x14ac:dyDescent="0.2">
      <c r="A63" s="30"/>
      <c r="B63" s="1" t="s">
        <v>13</v>
      </c>
      <c r="C63" s="94"/>
      <c r="D63" s="41" t="s">
        <v>144</v>
      </c>
      <c r="E63" s="7"/>
      <c r="F63" s="42" t="s">
        <v>138</v>
      </c>
      <c r="G63" s="43" t="s">
        <v>139</v>
      </c>
      <c r="H63" s="43" t="s">
        <v>140</v>
      </c>
      <c r="I63" s="43" t="s">
        <v>141</v>
      </c>
      <c r="J63" s="43" t="s">
        <v>142</v>
      </c>
      <c r="K63" s="43" t="s">
        <v>143</v>
      </c>
      <c r="L63" s="43"/>
      <c r="M63" s="43"/>
    </row>
    <row r="64" spans="1:67" s="28" customFormat="1" ht="16.5" thickBot="1" x14ac:dyDescent="0.3">
      <c r="A64" s="5">
        <v>16</v>
      </c>
      <c r="B64" s="14" t="s">
        <v>235</v>
      </c>
      <c r="C64" s="95" t="s">
        <v>241</v>
      </c>
      <c r="D64" s="22">
        <v>275</v>
      </c>
      <c r="E64" s="27" t="s">
        <v>145</v>
      </c>
      <c r="F64" s="16">
        <v>46</v>
      </c>
      <c r="G64" s="46">
        <v>46</v>
      </c>
      <c r="H64" s="17">
        <v>47</v>
      </c>
      <c r="I64" s="17">
        <v>46</v>
      </c>
      <c r="J64" s="17">
        <v>44</v>
      </c>
      <c r="K64" s="17">
        <v>46</v>
      </c>
      <c r="L64" s="17"/>
      <c r="M64" s="17"/>
      <c r="N64" s="17" t="s">
        <v>146</v>
      </c>
    </row>
    <row r="65" spans="1:71" outlineLevel="1" x14ac:dyDescent="0.2">
      <c r="A65" s="30"/>
      <c r="B65" s="12" t="s">
        <v>11</v>
      </c>
      <c r="C65" s="96"/>
      <c r="D65" s="20"/>
      <c r="E65" s="24"/>
      <c r="F65" s="50">
        <v>12.788</v>
      </c>
      <c r="G65" s="51">
        <v>12.701000000000001</v>
      </c>
      <c r="H65" s="51">
        <v>12.628</v>
      </c>
      <c r="I65" s="51">
        <v>12.680999999999999</v>
      </c>
      <c r="J65" s="51">
        <v>12.768000000000001</v>
      </c>
      <c r="K65" s="51">
        <v>12.802</v>
      </c>
      <c r="L65" s="51"/>
      <c r="M65" s="51"/>
      <c r="N65" s="2">
        <v>12.635999999999999</v>
      </c>
      <c r="BR65" s="40"/>
    </row>
    <row r="66" spans="1:71" outlineLevel="1" x14ac:dyDescent="0.2">
      <c r="A66" s="30"/>
      <c r="B66" s="11" t="s">
        <v>12</v>
      </c>
      <c r="C66" s="93"/>
      <c r="D66" s="19"/>
      <c r="E66" s="25"/>
      <c r="F66" s="6">
        <v>12.925000000000001</v>
      </c>
      <c r="G66" s="3">
        <v>13.297000000000001</v>
      </c>
      <c r="H66" s="3">
        <v>12.787000000000001</v>
      </c>
      <c r="I66" s="3">
        <v>12.853999999999999</v>
      </c>
      <c r="J66" s="3">
        <v>13.637</v>
      </c>
      <c r="K66" s="3">
        <v>13.276999999999999</v>
      </c>
      <c r="L66" s="3"/>
      <c r="M66" s="3"/>
      <c r="BS66" s="40"/>
    </row>
    <row r="67" spans="1:71" s="28" customFormat="1" ht="13.5" outlineLevel="1" thickBot="1" x14ac:dyDescent="0.25">
      <c r="A67" s="30"/>
      <c r="B67" s="8" t="s">
        <v>13</v>
      </c>
      <c r="C67" s="97"/>
      <c r="D67" s="41" t="s">
        <v>153</v>
      </c>
      <c r="E67" s="9"/>
      <c r="F67" s="42" t="s">
        <v>147</v>
      </c>
      <c r="G67" s="43" t="s">
        <v>148</v>
      </c>
      <c r="H67" s="43" t="s">
        <v>149</v>
      </c>
      <c r="I67" s="43" t="s">
        <v>150</v>
      </c>
      <c r="J67" s="43" t="s">
        <v>151</v>
      </c>
      <c r="K67" s="43" t="s">
        <v>152</v>
      </c>
      <c r="L67" s="43"/>
      <c r="M67" s="43"/>
      <c r="N67" s="30"/>
      <c r="O67" s="30"/>
      <c r="P67" s="30"/>
      <c r="Q67" s="30"/>
      <c r="R67" s="30"/>
      <c r="S67" s="30"/>
      <c r="T67" s="30"/>
      <c r="U67" s="30"/>
      <c r="V67" s="30"/>
    </row>
    <row r="68" spans="1:71" ht="15.75" x14ac:dyDescent="0.25">
      <c r="A68" s="4">
        <v>17</v>
      </c>
      <c r="B68" s="13" t="s">
        <v>154</v>
      </c>
      <c r="C68" s="91" t="s">
        <v>239</v>
      </c>
      <c r="D68" s="21">
        <v>274</v>
      </c>
      <c r="E68" s="26" t="s">
        <v>155</v>
      </c>
      <c r="F68" s="15">
        <v>46</v>
      </c>
      <c r="G68" s="4">
        <v>46</v>
      </c>
      <c r="H68" s="4">
        <v>45</v>
      </c>
      <c r="I68" s="4">
        <v>45</v>
      </c>
      <c r="J68" s="45">
        <v>46</v>
      </c>
      <c r="K68" s="4">
        <v>46</v>
      </c>
      <c r="L68" s="4"/>
      <c r="M68" s="4"/>
      <c r="N68" s="4" t="s">
        <v>156</v>
      </c>
      <c r="O68" s="28"/>
      <c r="P68" s="28"/>
      <c r="Q68" s="28"/>
    </row>
    <row r="69" spans="1:71" ht="12" customHeight="1" outlineLevel="1" x14ac:dyDescent="0.2">
      <c r="A69" s="30"/>
      <c r="B69" s="10" t="s">
        <v>11</v>
      </c>
      <c r="C69" s="92"/>
      <c r="D69" s="18"/>
      <c r="E69" s="23"/>
      <c r="F69" s="50">
        <v>12.731999999999999</v>
      </c>
      <c r="G69" s="51">
        <v>13.048999999999999</v>
      </c>
      <c r="H69" s="51">
        <v>12.917</v>
      </c>
      <c r="I69" s="51">
        <v>13.12</v>
      </c>
      <c r="J69" s="51">
        <v>12.816000000000001</v>
      </c>
      <c r="K69" s="51">
        <v>12.98</v>
      </c>
      <c r="L69" s="51"/>
      <c r="M69" s="51"/>
      <c r="N69" s="2">
        <v>12.868</v>
      </c>
      <c r="AP69" s="40"/>
    </row>
    <row r="70" spans="1:71" ht="12" customHeight="1" outlineLevel="1" x14ac:dyDescent="0.2">
      <c r="A70" s="30"/>
      <c r="B70" s="11" t="s">
        <v>12</v>
      </c>
      <c r="C70" s="93"/>
      <c r="D70" s="19"/>
      <c r="E70" s="25"/>
      <c r="F70" s="6">
        <v>12.913</v>
      </c>
      <c r="G70" s="3">
        <v>13.183</v>
      </c>
      <c r="H70" s="3">
        <v>13.138999999999999</v>
      </c>
      <c r="I70" s="3">
        <v>13.397</v>
      </c>
      <c r="J70" s="3">
        <v>13.188000000000001</v>
      </c>
      <c r="K70" s="3">
        <v>13.124000000000001</v>
      </c>
      <c r="L70" s="3"/>
      <c r="M70" s="3"/>
      <c r="AQ70" s="40"/>
    </row>
    <row r="71" spans="1:71" ht="12" customHeight="1" outlineLevel="1" x14ac:dyDescent="0.2">
      <c r="A71" s="30"/>
      <c r="B71" s="1" t="s">
        <v>13</v>
      </c>
      <c r="C71" s="94"/>
      <c r="D71" s="41" t="s">
        <v>61</v>
      </c>
      <c r="E71" s="7"/>
      <c r="F71" s="42" t="s">
        <v>157</v>
      </c>
      <c r="G71" s="43" t="s">
        <v>158</v>
      </c>
      <c r="H71" s="43" t="s">
        <v>159</v>
      </c>
      <c r="I71" s="43" t="s">
        <v>160</v>
      </c>
      <c r="J71" s="43" t="s">
        <v>161</v>
      </c>
      <c r="K71" s="43" t="s">
        <v>90</v>
      </c>
      <c r="L71" s="43"/>
      <c r="M71" s="43"/>
    </row>
    <row r="72" spans="1:71" s="28" customFormat="1" ht="16.5" thickBot="1" x14ac:dyDescent="0.3">
      <c r="A72" s="5">
        <v>18</v>
      </c>
      <c r="B72" s="14" t="s">
        <v>162</v>
      </c>
      <c r="C72" s="95" t="s">
        <v>241</v>
      </c>
      <c r="D72" s="22">
        <v>272</v>
      </c>
      <c r="E72" s="27" t="s">
        <v>163</v>
      </c>
      <c r="F72" s="16">
        <v>45</v>
      </c>
      <c r="G72" s="17">
        <v>45</v>
      </c>
      <c r="H72" s="17">
        <v>45</v>
      </c>
      <c r="I72" s="46">
        <v>46</v>
      </c>
      <c r="J72" s="17">
        <v>46</v>
      </c>
      <c r="K72" s="17">
        <v>45</v>
      </c>
      <c r="L72" s="17"/>
      <c r="M72" s="17"/>
      <c r="N72" s="17" t="s">
        <v>164</v>
      </c>
    </row>
    <row r="73" spans="1:71" ht="12" customHeight="1" outlineLevel="1" x14ac:dyDescent="0.2">
      <c r="A73" s="30"/>
      <c r="B73" s="12" t="s">
        <v>11</v>
      </c>
      <c r="C73" s="96"/>
      <c r="D73" s="20"/>
      <c r="E73" s="24"/>
      <c r="F73" s="50">
        <v>13.018000000000001</v>
      </c>
      <c r="G73" s="51">
        <v>13.012</v>
      </c>
      <c r="H73" s="51">
        <v>12.941000000000001</v>
      </c>
      <c r="I73" s="51">
        <v>12.792999999999999</v>
      </c>
      <c r="J73" s="51">
        <v>12.849</v>
      </c>
      <c r="K73" s="51">
        <v>13.037000000000001</v>
      </c>
      <c r="L73" s="51"/>
      <c r="M73" s="51"/>
      <c r="N73" s="2">
        <v>12.728</v>
      </c>
      <c r="AT73" s="40"/>
    </row>
    <row r="74" spans="1:71" ht="12" customHeight="1" outlineLevel="1" x14ac:dyDescent="0.2">
      <c r="A74" s="30"/>
      <c r="B74" s="11" t="s">
        <v>12</v>
      </c>
      <c r="C74" s="93"/>
      <c r="D74" s="19"/>
      <c r="E74" s="25"/>
      <c r="F74" s="6">
        <v>13.337999999999999</v>
      </c>
      <c r="G74" s="3">
        <v>13.241</v>
      </c>
      <c r="H74" s="3">
        <v>13.33</v>
      </c>
      <c r="I74" s="3">
        <v>13.183999999999999</v>
      </c>
      <c r="J74" s="3">
        <v>13.106999999999999</v>
      </c>
      <c r="K74" s="3">
        <v>13.349</v>
      </c>
      <c r="L74" s="3"/>
      <c r="M74" s="3"/>
      <c r="AU74" s="40"/>
    </row>
    <row r="75" spans="1:71" ht="12" customHeight="1" outlineLevel="1" thickBot="1" x14ac:dyDescent="0.25">
      <c r="A75" s="30"/>
      <c r="B75" s="8" t="s">
        <v>13</v>
      </c>
      <c r="C75" s="97"/>
      <c r="D75" s="41" t="s">
        <v>171</v>
      </c>
      <c r="E75" s="9"/>
      <c r="F75" s="42" t="s">
        <v>165</v>
      </c>
      <c r="G75" s="43" t="s">
        <v>166</v>
      </c>
      <c r="H75" s="43" t="s">
        <v>167</v>
      </c>
      <c r="I75" s="43" t="s">
        <v>168</v>
      </c>
      <c r="J75" s="43" t="s">
        <v>169</v>
      </c>
      <c r="K75" s="43" t="s">
        <v>170</v>
      </c>
      <c r="L75" s="43"/>
      <c r="M75" s="43"/>
    </row>
    <row r="76" spans="1:71" s="28" customFormat="1" ht="15.75" x14ac:dyDescent="0.25">
      <c r="A76" s="4">
        <v>19</v>
      </c>
      <c r="B76" s="13" t="s">
        <v>172</v>
      </c>
      <c r="C76" s="91" t="s">
        <v>239</v>
      </c>
      <c r="D76" s="21">
        <v>264</v>
      </c>
      <c r="E76" s="26" t="s">
        <v>173</v>
      </c>
      <c r="F76" s="15">
        <v>45</v>
      </c>
      <c r="G76" s="4">
        <v>44</v>
      </c>
      <c r="H76" s="45">
        <v>45</v>
      </c>
      <c r="I76" s="4">
        <v>43</v>
      </c>
      <c r="J76" s="4">
        <v>45</v>
      </c>
      <c r="K76" s="4">
        <v>42</v>
      </c>
      <c r="L76" s="4"/>
      <c r="M76" s="4"/>
      <c r="N76" s="4" t="s">
        <v>174</v>
      </c>
      <c r="R76" s="30"/>
      <c r="S76" s="30"/>
      <c r="T76" s="30"/>
      <c r="U76" s="30"/>
      <c r="V76" s="30"/>
    </row>
    <row r="77" spans="1:71" outlineLevel="1" x14ac:dyDescent="0.2">
      <c r="A77" s="30"/>
      <c r="B77" s="10" t="s">
        <v>11</v>
      </c>
      <c r="C77" s="92"/>
      <c r="D77" s="18"/>
      <c r="E77" s="23"/>
      <c r="F77" s="50">
        <v>12.956</v>
      </c>
      <c r="G77" s="51">
        <v>13.007</v>
      </c>
      <c r="H77" s="51">
        <v>12.923999999999999</v>
      </c>
      <c r="I77" s="51">
        <v>13.784000000000001</v>
      </c>
      <c r="J77" s="51">
        <v>12.92</v>
      </c>
      <c r="K77" s="51">
        <v>13.536</v>
      </c>
      <c r="L77" s="51"/>
      <c r="M77" s="51"/>
      <c r="N77" s="2">
        <v>12.906000000000001</v>
      </c>
      <c r="AX77" s="40"/>
    </row>
    <row r="78" spans="1:71" outlineLevel="1" x14ac:dyDescent="0.2">
      <c r="A78" s="30"/>
      <c r="B78" s="11" t="s">
        <v>12</v>
      </c>
      <c r="C78" s="93"/>
      <c r="D78" s="19"/>
      <c r="E78" s="25"/>
      <c r="F78" s="6">
        <v>13.301</v>
      </c>
      <c r="G78" s="3">
        <v>13.529</v>
      </c>
      <c r="H78" s="3">
        <v>13.436</v>
      </c>
      <c r="I78" s="3">
        <v>14.09</v>
      </c>
      <c r="J78" s="3">
        <v>13.141999999999999</v>
      </c>
      <c r="K78" s="3">
        <v>14.222</v>
      </c>
      <c r="L78" s="3"/>
      <c r="M78" s="3"/>
      <c r="AY78" s="40"/>
    </row>
    <row r="79" spans="1:71" ht="13.5" outlineLevel="1" thickBot="1" x14ac:dyDescent="0.25">
      <c r="A79" s="30"/>
      <c r="B79" s="1" t="s">
        <v>13</v>
      </c>
      <c r="C79" s="94"/>
      <c r="D79" s="41" t="s">
        <v>171</v>
      </c>
      <c r="E79" s="7"/>
      <c r="F79" s="42" t="s">
        <v>197</v>
      </c>
      <c r="G79" s="43" t="s">
        <v>175</v>
      </c>
      <c r="H79" s="43" t="s">
        <v>176</v>
      </c>
      <c r="I79" s="43" t="s">
        <v>177</v>
      </c>
      <c r="J79" s="43" t="s">
        <v>178</v>
      </c>
      <c r="K79" s="43" t="s">
        <v>179</v>
      </c>
      <c r="L79" s="43"/>
      <c r="M79" s="43"/>
    </row>
    <row r="80" spans="1:71" s="28" customFormat="1" ht="16.5" thickBot="1" x14ac:dyDescent="0.3">
      <c r="A80" s="5">
        <v>20</v>
      </c>
      <c r="B80" s="13" t="s">
        <v>187</v>
      </c>
      <c r="C80" s="91" t="s">
        <v>239</v>
      </c>
      <c r="D80" s="21">
        <v>250</v>
      </c>
      <c r="E80" s="26" t="s">
        <v>188</v>
      </c>
      <c r="F80" s="15">
        <v>42</v>
      </c>
      <c r="G80" s="4">
        <v>42</v>
      </c>
      <c r="H80" s="4">
        <v>39</v>
      </c>
      <c r="I80" s="45">
        <v>43</v>
      </c>
      <c r="J80" s="4">
        <v>43</v>
      </c>
      <c r="K80" s="4">
        <v>41</v>
      </c>
      <c r="L80" s="4"/>
      <c r="M80" s="4"/>
      <c r="N80" s="4" t="s">
        <v>189</v>
      </c>
    </row>
    <row r="81" spans="1:59" outlineLevel="1" x14ac:dyDescent="0.2">
      <c r="A81" s="30"/>
      <c r="B81" s="10" t="s">
        <v>11</v>
      </c>
      <c r="C81" s="92"/>
      <c r="D81" s="18"/>
      <c r="E81" s="23"/>
      <c r="F81" s="50">
        <v>13.657</v>
      </c>
      <c r="G81" s="51">
        <v>13.074999999999999</v>
      </c>
      <c r="H81" s="51">
        <v>13.316000000000001</v>
      </c>
      <c r="I81" s="51">
        <v>13.27</v>
      </c>
      <c r="J81" s="51">
        <v>13.13</v>
      </c>
      <c r="K81" s="51">
        <v>13.294</v>
      </c>
      <c r="L81" s="51"/>
      <c r="M81" s="51"/>
      <c r="N81" s="2">
        <v>13.073</v>
      </c>
      <c r="BB81" s="40"/>
    </row>
    <row r="82" spans="1:59" outlineLevel="1" x14ac:dyDescent="0.2">
      <c r="A82" s="30"/>
      <c r="B82" s="11" t="s">
        <v>12</v>
      </c>
      <c r="C82" s="93"/>
      <c r="D82" s="19"/>
      <c r="E82" s="25"/>
      <c r="F82" s="6">
        <v>14.46</v>
      </c>
      <c r="G82" s="3">
        <v>14.249000000000001</v>
      </c>
      <c r="H82" s="3">
        <v>15.294</v>
      </c>
      <c r="I82" s="3">
        <v>14.109</v>
      </c>
      <c r="J82" s="3">
        <v>13.894</v>
      </c>
      <c r="K82" s="3">
        <v>14.775</v>
      </c>
      <c r="L82" s="3"/>
      <c r="M82" s="3"/>
      <c r="BC82" s="40"/>
    </row>
    <row r="83" spans="1:59" ht="13.5" outlineLevel="1" thickBot="1" x14ac:dyDescent="0.25">
      <c r="A83" s="30"/>
      <c r="B83" s="1" t="s">
        <v>13</v>
      </c>
      <c r="C83" s="94"/>
      <c r="D83" s="41" t="s">
        <v>196</v>
      </c>
      <c r="E83" s="7"/>
      <c r="F83" s="42" t="s">
        <v>190</v>
      </c>
      <c r="G83" s="43" t="s">
        <v>191</v>
      </c>
      <c r="H83" s="43" t="s">
        <v>192</v>
      </c>
      <c r="I83" s="43" t="s">
        <v>193</v>
      </c>
      <c r="J83" s="43" t="s">
        <v>194</v>
      </c>
      <c r="K83" s="43" t="s">
        <v>195</v>
      </c>
      <c r="L83" s="43"/>
      <c r="M83" s="43"/>
    </row>
    <row r="84" spans="1:59" s="28" customFormat="1" ht="16.5" thickBot="1" x14ac:dyDescent="0.3">
      <c r="A84" s="98">
        <v>21</v>
      </c>
      <c r="B84" s="99" t="s">
        <v>230</v>
      </c>
      <c r="C84" s="100" t="s">
        <v>242</v>
      </c>
      <c r="D84" s="101">
        <v>255</v>
      </c>
      <c r="E84" s="102" t="s">
        <v>126</v>
      </c>
      <c r="F84" s="103">
        <v>44</v>
      </c>
      <c r="G84" s="104">
        <v>44</v>
      </c>
      <c r="H84" s="104">
        <v>38</v>
      </c>
      <c r="I84" s="104">
        <v>43</v>
      </c>
      <c r="J84" s="104">
        <v>43</v>
      </c>
      <c r="K84" s="104">
        <v>43</v>
      </c>
      <c r="L84" s="104"/>
      <c r="M84" s="104"/>
      <c r="N84" s="104" t="s">
        <v>180</v>
      </c>
      <c r="O84" s="105" t="s">
        <v>243</v>
      </c>
      <c r="R84" s="30"/>
      <c r="S84" s="30"/>
      <c r="T84" s="30"/>
      <c r="U84" s="30"/>
      <c r="V84" s="30"/>
    </row>
    <row r="85" spans="1:59" outlineLevel="1" x14ac:dyDescent="0.2">
      <c r="A85" s="30"/>
      <c r="B85" s="12" t="s">
        <v>11</v>
      </c>
      <c r="C85" s="96"/>
      <c r="D85" s="20"/>
      <c r="E85" s="24"/>
      <c r="F85" s="50">
        <v>13.21</v>
      </c>
      <c r="G85" s="51">
        <v>13.188000000000001</v>
      </c>
      <c r="H85" s="51">
        <v>13.106</v>
      </c>
      <c r="I85" s="51">
        <v>13.311999999999999</v>
      </c>
      <c r="J85" s="51">
        <v>13.138999999999999</v>
      </c>
      <c r="K85" s="51">
        <v>13.292999999999999</v>
      </c>
      <c r="L85" s="51"/>
      <c r="M85" s="51"/>
      <c r="N85" s="2">
        <v>13.099</v>
      </c>
      <c r="BF85" s="40"/>
    </row>
    <row r="86" spans="1:59" outlineLevel="1" x14ac:dyDescent="0.2">
      <c r="A86" s="30"/>
      <c r="B86" s="11" t="s">
        <v>12</v>
      </c>
      <c r="C86" s="93"/>
      <c r="D86" s="19"/>
      <c r="E86" s="25"/>
      <c r="F86" s="6">
        <v>13.727</v>
      </c>
      <c r="G86" s="3">
        <v>13.683999999999999</v>
      </c>
      <c r="H86" s="3">
        <v>15.627000000000001</v>
      </c>
      <c r="I86" s="3">
        <v>14.13</v>
      </c>
      <c r="J86" s="3">
        <v>13.811999999999999</v>
      </c>
      <c r="K86" s="3">
        <v>13.962</v>
      </c>
      <c r="L86" s="3"/>
      <c r="M86" s="3"/>
      <c r="BG86" s="40"/>
    </row>
    <row r="87" spans="1:59" outlineLevel="1" x14ac:dyDescent="0.2">
      <c r="A87" s="30"/>
      <c r="B87" s="8" t="s">
        <v>13</v>
      </c>
      <c r="C87" s="97"/>
      <c r="D87" s="41" t="s">
        <v>186</v>
      </c>
      <c r="E87" s="9"/>
      <c r="F87" s="42" t="s">
        <v>132</v>
      </c>
      <c r="G87" s="43" t="s">
        <v>181</v>
      </c>
      <c r="H87" s="43" t="s">
        <v>182</v>
      </c>
      <c r="I87" s="43" t="s">
        <v>183</v>
      </c>
      <c r="J87" s="43" t="s">
        <v>184</v>
      </c>
      <c r="K87" s="43" t="s">
        <v>185</v>
      </c>
      <c r="L87" s="43"/>
      <c r="M87" s="43"/>
    </row>
    <row r="88" spans="1:59" x14ac:dyDescent="0.2">
      <c r="A88" s="28"/>
      <c r="B88" s="30"/>
      <c r="D88" s="30"/>
      <c r="E88" s="30"/>
    </row>
    <row r="89" spans="1:59" ht="12" customHeight="1" outlineLevel="1" x14ac:dyDescent="0.2">
      <c r="A89" s="28"/>
      <c r="B89" s="30"/>
      <c r="D89" s="30"/>
      <c r="E89" s="30"/>
      <c r="P89" s="28"/>
      <c r="Q89" s="28"/>
      <c r="AP89" s="40"/>
    </row>
    <row r="90" spans="1:59" ht="12" customHeight="1" outlineLevel="1" x14ac:dyDescent="0.2">
      <c r="A90" s="28"/>
      <c r="B90" s="30"/>
      <c r="D90" s="30"/>
      <c r="E90" s="30"/>
      <c r="P90" s="28"/>
      <c r="Q90" s="28"/>
      <c r="AQ90" s="40"/>
    </row>
    <row r="91" spans="1:59" ht="12" customHeight="1" outlineLevel="1" x14ac:dyDescent="0.2">
      <c r="A91" s="28"/>
      <c r="B91" s="30"/>
      <c r="D91" s="30"/>
      <c r="E91" s="30"/>
      <c r="P91" s="28"/>
      <c r="Q91" s="28"/>
    </row>
    <row r="92" spans="1:59" s="28" customFormat="1" x14ac:dyDescent="0.2">
      <c r="B92" s="30"/>
      <c r="C92" s="89"/>
      <c r="D92" s="33"/>
      <c r="E92" s="33"/>
      <c r="F92" s="30"/>
      <c r="G92" s="30"/>
      <c r="H92" s="30"/>
      <c r="I92" s="30"/>
      <c r="J92" s="30"/>
      <c r="K92" s="30"/>
      <c r="L92" s="30"/>
      <c r="M92" s="30"/>
    </row>
  </sheetData>
  <phoneticPr fontId="0" type="noConversion"/>
  <pageMargins left="0.75" right="0.75" top="0.49" bottom="0.64" header="0" footer="0"/>
  <pageSetup paperSize="9" orientation="portrait" horizontalDpi="300" verticalDpi="300" r:id="rId1"/>
  <headerFooter alignWithMargins="0"/>
  <drawing r:id="rId2"/>
  <legacyDrawing r:id="rId3"/>
  <picture r:id="rId4"/>
  <controls>
    <mc:AlternateContent xmlns:mc="http://schemas.openxmlformats.org/markup-compatibility/2006">
      <mc:Choice Requires="x14">
        <control shapeId="1025" r:id="rId5" name="CommandButton1">
          <controlPr defaultSize="0" print="0" autoLine="0" r:id="rId6">
            <anchor moveWithCells="1">
              <from>
                <xdr:col>1</xdr:col>
                <xdr:colOff>257175</xdr:colOff>
                <xdr:row>91</xdr:row>
                <xdr:rowOff>0</xdr:rowOff>
              </from>
              <to>
                <xdr:col>1</xdr:col>
                <xdr:colOff>1019175</xdr:colOff>
                <xdr:row>92</xdr:row>
                <xdr:rowOff>85725</xdr:rowOff>
              </to>
            </anchor>
          </controlPr>
        </control>
      </mc:Choice>
      <mc:Fallback>
        <control shapeId="1025" r:id="rId5" name="CommandButton1"/>
      </mc:Fallback>
    </mc:AlternateContent>
    <mc:AlternateContent xmlns:mc="http://schemas.openxmlformats.org/markup-compatibility/2006">
      <mc:Choice Requires="x14">
        <control shapeId="1026" r:id="rId7" name="CommandButton2">
          <controlPr defaultSize="0" print="0" autoLine="0" r:id="rId8">
            <anchor moveWithCells="1">
              <from>
                <xdr:col>3</xdr:col>
                <xdr:colOff>428625</xdr:colOff>
                <xdr:row>91</xdr:row>
                <xdr:rowOff>0</xdr:rowOff>
              </from>
              <to>
                <xdr:col>5</xdr:col>
                <xdr:colOff>123825</xdr:colOff>
                <xdr:row>92</xdr:row>
                <xdr:rowOff>85725</xdr:rowOff>
              </to>
            </anchor>
          </controlPr>
        </control>
      </mc:Choice>
      <mc:Fallback>
        <control shapeId="1026" r:id="rId7" name="CommandButton2"/>
      </mc:Fallback>
    </mc:AlternateContent>
    <mc:AlternateContent xmlns:mc="http://schemas.openxmlformats.org/markup-compatibility/2006">
      <mc:Choice Requires="x14">
        <control shapeId="1027" r:id="rId9" name="CommandButton3">
          <controlPr defaultSize="0" print="0" autoLine="0" r:id="rId10">
            <anchor moveWithCells="1">
              <from>
                <xdr:col>5</xdr:col>
                <xdr:colOff>571500</xdr:colOff>
                <xdr:row>91</xdr:row>
                <xdr:rowOff>0</xdr:rowOff>
              </from>
              <to>
                <xdr:col>7</xdr:col>
                <xdr:colOff>114300</xdr:colOff>
                <xdr:row>92</xdr:row>
                <xdr:rowOff>85725</xdr:rowOff>
              </to>
            </anchor>
          </controlPr>
        </control>
      </mc:Choice>
      <mc:Fallback>
        <control shapeId="1027" r:id="rId9" name="CommandButton3"/>
      </mc:Fallback>
    </mc:AlternateContent>
    <mc:AlternateContent xmlns:mc="http://schemas.openxmlformats.org/markup-compatibility/2006">
      <mc:Choice Requires="x14">
        <control shapeId="1034" r:id="rId11" name="Label1">
          <controlPr defaultSize="0" print="0" autoLine="0" r:id="rId12">
            <anchor moveWithCells="1">
              <from>
                <xdr:col>1</xdr:col>
                <xdr:colOff>0</xdr:colOff>
                <xdr:row>92</xdr:row>
                <xdr:rowOff>0</xdr:rowOff>
              </from>
              <to>
                <xdr:col>5</xdr:col>
                <xdr:colOff>95250</xdr:colOff>
                <xdr:row>94</xdr:row>
                <xdr:rowOff>76200</xdr:rowOff>
              </to>
            </anchor>
          </controlPr>
        </control>
      </mc:Choice>
      <mc:Fallback>
        <control shapeId="1034" r:id="rId11" name="Label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S31"/>
  <sheetViews>
    <sheetView workbookViewId="0">
      <selection activeCell="E5" sqref="E5"/>
    </sheetView>
  </sheetViews>
  <sheetFormatPr baseColWidth="10" defaultColWidth="9.140625" defaultRowHeight="12.75" x14ac:dyDescent="0.2"/>
  <cols>
    <col min="1" max="1" width="3.28515625" bestFit="1" customWidth="1"/>
    <col min="2" max="2" width="2.7109375" bestFit="1" customWidth="1"/>
    <col min="3" max="3" width="17.7109375" bestFit="1" customWidth="1"/>
    <col min="4" max="4" width="8.42578125" bestFit="1" customWidth="1"/>
    <col min="5" max="5" width="13.28515625" bestFit="1" customWidth="1"/>
    <col min="6" max="6" width="5.7109375" bestFit="1" customWidth="1"/>
    <col min="7" max="7" width="6.5703125" bestFit="1" customWidth="1"/>
    <col min="8" max="8" width="9" bestFit="1" customWidth="1"/>
    <col min="9" max="9" width="6" bestFit="1" customWidth="1"/>
    <col min="10" max="10" width="13.28515625" bestFit="1" customWidth="1"/>
    <col min="11" max="11" width="8" bestFit="1" customWidth="1"/>
    <col min="12" max="12" width="9.5703125" bestFit="1" customWidth="1"/>
    <col min="13" max="13" width="5.42578125" bestFit="1" customWidth="1"/>
    <col min="14" max="14" width="6.5703125" bestFit="1" customWidth="1"/>
    <col min="15" max="15" width="10.28515625" bestFit="1" customWidth="1"/>
    <col min="16" max="16" width="4.85546875" bestFit="1" customWidth="1"/>
    <col min="17" max="17" width="5.28515625" bestFit="1" customWidth="1"/>
    <col min="18" max="18" width="8.28515625" bestFit="1" customWidth="1"/>
    <col min="19" max="19" width="11" bestFit="1" customWidth="1"/>
  </cols>
  <sheetData>
    <row r="1" spans="1:19" x14ac:dyDescent="0.2">
      <c r="A1" s="57"/>
      <c r="B1" s="57"/>
      <c r="C1" s="58" t="s">
        <v>198</v>
      </c>
      <c r="D1" s="58" t="s">
        <v>199</v>
      </c>
      <c r="E1" s="58" t="s">
        <v>200</v>
      </c>
      <c r="F1" s="58" t="s">
        <v>201</v>
      </c>
      <c r="G1" s="59" t="s">
        <v>202</v>
      </c>
      <c r="H1" s="59" t="s">
        <v>203</v>
      </c>
      <c r="I1" s="58" t="s">
        <v>204</v>
      </c>
      <c r="J1" s="58" t="s">
        <v>205</v>
      </c>
      <c r="K1" s="58" t="s">
        <v>206</v>
      </c>
      <c r="L1" s="58" t="s">
        <v>207</v>
      </c>
      <c r="M1" s="58" t="s">
        <v>208</v>
      </c>
      <c r="N1" s="58" t="s">
        <v>209</v>
      </c>
      <c r="O1" s="58" t="s">
        <v>210</v>
      </c>
      <c r="P1" s="60" t="s">
        <v>211</v>
      </c>
      <c r="Q1" s="61" t="s">
        <v>212</v>
      </c>
      <c r="R1" s="58" t="s">
        <v>213</v>
      </c>
      <c r="S1" s="59" t="s">
        <v>214</v>
      </c>
    </row>
    <row r="2" spans="1:19" ht="15" x14ac:dyDescent="0.2">
      <c r="A2" s="62">
        <v>1</v>
      </c>
      <c r="B2" s="63">
        <v>1</v>
      </c>
      <c r="C2" s="64" t="s">
        <v>36</v>
      </c>
      <c r="D2" s="65" t="s">
        <v>215</v>
      </c>
      <c r="E2" s="65" t="s">
        <v>216</v>
      </c>
      <c r="F2" s="66" t="s">
        <v>217</v>
      </c>
      <c r="G2" s="66">
        <v>18.600000000000001</v>
      </c>
      <c r="H2" s="66">
        <v>78.599999999999994</v>
      </c>
      <c r="I2" s="65" t="s">
        <v>218</v>
      </c>
      <c r="J2" s="65" t="s">
        <v>219</v>
      </c>
      <c r="K2" s="65" t="s">
        <v>220</v>
      </c>
      <c r="L2" s="65" t="s">
        <v>221</v>
      </c>
      <c r="M2" s="65">
        <v>12</v>
      </c>
      <c r="N2" s="65">
        <v>26</v>
      </c>
      <c r="O2" s="65" t="s">
        <v>222</v>
      </c>
      <c r="P2" s="67">
        <v>-2.5</v>
      </c>
      <c r="Q2" s="68">
        <v>9660</v>
      </c>
      <c r="R2" s="65">
        <v>324</v>
      </c>
      <c r="S2" s="69">
        <f t="shared" ref="S2:S31" si="0">(N2/M2)*Q2</f>
        <v>20930</v>
      </c>
    </row>
    <row r="3" spans="1:19" ht="15" x14ac:dyDescent="0.2">
      <c r="A3" s="70">
        <v>2</v>
      </c>
      <c r="B3" s="71">
        <v>2</v>
      </c>
      <c r="C3" s="72" t="s">
        <v>17</v>
      </c>
      <c r="D3" s="73" t="s">
        <v>215</v>
      </c>
      <c r="E3" s="73" t="s">
        <v>216</v>
      </c>
      <c r="F3" s="74" t="s">
        <v>217</v>
      </c>
      <c r="G3" s="74">
        <v>18.899999999999999</v>
      </c>
      <c r="H3" s="74">
        <v>80.099999999999994</v>
      </c>
      <c r="I3" s="73" t="s">
        <v>218</v>
      </c>
      <c r="J3" s="73" t="s">
        <v>223</v>
      </c>
      <c r="K3" s="73" t="s">
        <v>220</v>
      </c>
      <c r="L3" s="73" t="s">
        <v>221</v>
      </c>
      <c r="M3" s="73">
        <v>12</v>
      </c>
      <c r="N3" s="73">
        <v>26</v>
      </c>
      <c r="O3" s="73" t="s">
        <v>222</v>
      </c>
      <c r="P3" s="75">
        <v>-2.6</v>
      </c>
      <c r="Q3" s="76">
        <v>9300</v>
      </c>
      <c r="R3" s="73">
        <v>244</v>
      </c>
      <c r="S3" s="77">
        <f t="shared" si="0"/>
        <v>20150</v>
      </c>
    </row>
    <row r="4" spans="1:19" ht="15" x14ac:dyDescent="0.2">
      <c r="A4" s="70">
        <v>3</v>
      </c>
      <c r="B4" s="71">
        <v>3</v>
      </c>
      <c r="C4" s="72" t="s">
        <v>224</v>
      </c>
      <c r="D4" s="73" t="s">
        <v>215</v>
      </c>
      <c r="E4" s="73" t="s">
        <v>231</v>
      </c>
      <c r="F4" s="74" t="s">
        <v>217</v>
      </c>
      <c r="G4" s="74">
        <v>18.5</v>
      </c>
      <c r="H4" s="74">
        <v>78.599999999999994</v>
      </c>
      <c r="I4" s="73" t="s">
        <v>218</v>
      </c>
      <c r="J4" s="73" t="s">
        <v>223</v>
      </c>
      <c r="K4" s="73" t="s">
        <v>220</v>
      </c>
      <c r="L4" s="73" t="s">
        <v>225</v>
      </c>
      <c r="M4" s="73">
        <v>12</v>
      </c>
      <c r="N4" s="73">
        <v>26</v>
      </c>
      <c r="O4" s="73" t="s">
        <v>222</v>
      </c>
      <c r="P4" s="75">
        <v>-5</v>
      </c>
      <c r="Q4" s="76">
        <v>8910</v>
      </c>
      <c r="R4" s="73">
        <v>292</v>
      </c>
      <c r="S4" s="77">
        <f t="shared" si="0"/>
        <v>19305</v>
      </c>
    </row>
    <row r="5" spans="1:19" ht="15" x14ac:dyDescent="0.2">
      <c r="A5" s="70">
        <v>4</v>
      </c>
      <c r="B5" s="71">
        <v>4</v>
      </c>
      <c r="C5" s="86" t="s">
        <v>54</v>
      </c>
      <c r="D5" s="73" t="s">
        <v>215</v>
      </c>
      <c r="E5" s="73" t="s">
        <v>216</v>
      </c>
      <c r="F5" s="74" t="s">
        <v>217</v>
      </c>
      <c r="G5" s="74">
        <v>18</v>
      </c>
      <c r="H5" s="74">
        <v>76.7</v>
      </c>
      <c r="I5" s="73" t="s">
        <v>218</v>
      </c>
      <c r="J5" s="73" t="s">
        <v>219</v>
      </c>
      <c r="K5" s="73" t="s">
        <v>220</v>
      </c>
      <c r="L5" s="73" t="s">
        <v>221</v>
      </c>
      <c r="M5" s="73">
        <v>12</v>
      </c>
      <c r="N5" s="73">
        <v>26</v>
      </c>
      <c r="O5" s="73" t="s">
        <v>222</v>
      </c>
      <c r="P5" s="75">
        <v>-2.2000000000000002</v>
      </c>
      <c r="Q5" s="76">
        <v>9750</v>
      </c>
      <c r="R5" s="73">
        <v>196</v>
      </c>
      <c r="S5" s="77">
        <f t="shared" si="0"/>
        <v>21125</v>
      </c>
    </row>
    <row r="6" spans="1:19" ht="15" x14ac:dyDescent="0.2">
      <c r="A6" s="70">
        <v>5</v>
      </c>
      <c r="B6" s="71">
        <v>5</v>
      </c>
      <c r="C6" s="86" t="s">
        <v>162</v>
      </c>
      <c r="D6" s="73" t="s">
        <v>215</v>
      </c>
      <c r="E6" s="73" t="s">
        <v>226</v>
      </c>
      <c r="F6" s="74" t="s">
        <v>217</v>
      </c>
      <c r="G6" s="74">
        <v>18.100000000000001</v>
      </c>
      <c r="H6" s="74">
        <v>78.5</v>
      </c>
      <c r="I6" s="73" t="s">
        <v>218</v>
      </c>
      <c r="J6" s="73" t="s">
        <v>223</v>
      </c>
      <c r="K6" s="73" t="s">
        <v>220</v>
      </c>
      <c r="L6" s="73" t="s">
        <v>221</v>
      </c>
      <c r="M6" s="73">
        <v>12</v>
      </c>
      <c r="N6" s="73">
        <v>26</v>
      </c>
      <c r="O6" s="73" t="s">
        <v>222</v>
      </c>
      <c r="P6" s="75">
        <v>-5</v>
      </c>
      <c r="Q6" s="76">
        <v>9030</v>
      </c>
      <c r="R6" s="73">
        <v>224</v>
      </c>
      <c r="S6" s="77">
        <f t="shared" si="0"/>
        <v>19565</v>
      </c>
    </row>
    <row r="7" spans="1:19" ht="15" x14ac:dyDescent="0.2">
      <c r="A7" s="70">
        <v>6</v>
      </c>
      <c r="B7" s="71">
        <v>6</v>
      </c>
      <c r="C7" s="86" t="s">
        <v>103</v>
      </c>
      <c r="D7" s="73" t="s">
        <v>215</v>
      </c>
      <c r="E7" s="73" t="s">
        <v>216</v>
      </c>
      <c r="F7" s="74" t="s">
        <v>217</v>
      </c>
      <c r="G7" s="74">
        <v>18.100000000000001</v>
      </c>
      <c r="H7" s="74">
        <v>77.8</v>
      </c>
      <c r="I7" s="73" t="s">
        <v>218</v>
      </c>
      <c r="J7" s="73" t="s">
        <v>223</v>
      </c>
      <c r="K7" s="73" t="s">
        <v>220</v>
      </c>
      <c r="L7" s="73" t="s">
        <v>221</v>
      </c>
      <c r="M7" s="73">
        <v>12</v>
      </c>
      <c r="N7" s="73">
        <v>26</v>
      </c>
      <c r="O7" s="73" t="s">
        <v>222</v>
      </c>
      <c r="P7" s="75">
        <v>-4.4000000000000004</v>
      </c>
      <c r="Q7" s="76">
        <v>8730</v>
      </c>
      <c r="R7" s="73">
        <v>172</v>
      </c>
      <c r="S7" s="77">
        <f t="shared" si="0"/>
        <v>18915</v>
      </c>
    </row>
    <row r="8" spans="1:19" ht="15" x14ac:dyDescent="0.2">
      <c r="A8" s="70" t="s">
        <v>227</v>
      </c>
      <c r="B8" s="71">
        <v>7</v>
      </c>
      <c r="C8" s="86" t="s">
        <v>228</v>
      </c>
      <c r="D8" s="73" t="s">
        <v>215</v>
      </c>
      <c r="E8" s="73" t="s">
        <v>216</v>
      </c>
      <c r="F8" s="74" t="s">
        <v>217</v>
      </c>
      <c r="G8" s="74">
        <v>18.100000000000001</v>
      </c>
      <c r="H8" s="74">
        <v>78</v>
      </c>
      <c r="I8" s="73" t="s">
        <v>218</v>
      </c>
      <c r="J8" s="73" t="s">
        <v>223</v>
      </c>
      <c r="K8" s="73" t="s">
        <v>220</v>
      </c>
      <c r="L8" s="73" t="s">
        <v>221</v>
      </c>
      <c r="M8" s="73">
        <v>12</v>
      </c>
      <c r="N8" s="73">
        <v>27</v>
      </c>
      <c r="O8" s="73" t="s">
        <v>222</v>
      </c>
      <c r="P8" s="75">
        <v>-2.4</v>
      </c>
      <c r="Q8" s="76">
        <v>9630</v>
      </c>
      <c r="R8" s="73">
        <v>212</v>
      </c>
      <c r="S8" s="77">
        <f t="shared" si="0"/>
        <v>21667.5</v>
      </c>
    </row>
    <row r="9" spans="1:19" ht="15" x14ac:dyDescent="0.2">
      <c r="A9" s="70" t="s">
        <v>229</v>
      </c>
      <c r="B9" s="71">
        <v>8</v>
      </c>
      <c r="C9" s="86" t="s">
        <v>230</v>
      </c>
      <c r="D9" s="73" t="s">
        <v>215</v>
      </c>
      <c r="E9" s="73" t="s">
        <v>231</v>
      </c>
      <c r="F9" s="74" t="s">
        <v>217</v>
      </c>
      <c r="G9" s="74">
        <v>18</v>
      </c>
      <c r="H9" s="74">
        <v>78.2</v>
      </c>
      <c r="I9" s="73" t="s">
        <v>218</v>
      </c>
      <c r="J9" s="73" t="s">
        <v>223</v>
      </c>
      <c r="K9" s="73" t="s">
        <v>220</v>
      </c>
      <c r="L9" s="73" t="s">
        <v>221</v>
      </c>
      <c r="M9" s="73">
        <v>12</v>
      </c>
      <c r="N9" s="73">
        <v>26</v>
      </c>
      <c r="O9" s="73" t="s">
        <v>222</v>
      </c>
      <c r="P9" s="75">
        <v>-2.8</v>
      </c>
      <c r="Q9" s="76">
        <v>10050</v>
      </c>
      <c r="R9" s="73">
        <v>248</v>
      </c>
      <c r="S9" s="77">
        <f t="shared" si="0"/>
        <v>21775</v>
      </c>
    </row>
    <row r="10" spans="1:19" ht="15" x14ac:dyDescent="0.2">
      <c r="A10" s="70" t="s">
        <v>232</v>
      </c>
      <c r="B10" s="71">
        <v>9</v>
      </c>
      <c r="C10" s="86" t="s">
        <v>87</v>
      </c>
      <c r="D10" s="73" t="s">
        <v>215</v>
      </c>
      <c r="E10" s="73" t="s">
        <v>216</v>
      </c>
      <c r="F10" s="74" t="s">
        <v>217</v>
      </c>
      <c r="G10" s="74">
        <v>18</v>
      </c>
      <c r="H10" s="74">
        <v>79.400000000000006</v>
      </c>
      <c r="I10" s="73" t="s">
        <v>218</v>
      </c>
      <c r="J10" s="73" t="s">
        <v>223</v>
      </c>
      <c r="K10" s="73" t="s">
        <v>220</v>
      </c>
      <c r="L10" s="73" t="s">
        <v>221</v>
      </c>
      <c r="M10" s="73">
        <v>12</v>
      </c>
      <c r="N10" s="73">
        <v>26</v>
      </c>
      <c r="O10" s="73" t="s">
        <v>222</v>
      </c>
      <c r="P10" s="75">
        <v>-4.5</v>
      </c>
      <c r="Q10" s="76">
        <v>9330</v>
      </c>
      <c r="R10" s="73">
        <v>216</v>
      </c>
      <c r="S10" s="77">
        <f t="shared" si="0"/>
        <v>20215</v>
      </c>
    </row>
    <row r="11" spans="1:19" ht="15" x14ac:dyDescent="0.2">
      <c r="A11" s="78" t="s">
        <v>233</v>
      </c>
      <c r="B11" s="71">
        <v>10</v>
      </c>
      <c r="C11" s="86"/>
      <c r="D11" s="73" t="s">
        <v>215</v>
      </c>
      <c r="E11" s="73"/>
      <c r="F11" s="74" t="s">
        <v>217</v>
      </c>
      <c r="G11" s="74"/>
      <c r="H11" s="74"/>
      <c r="I11" s="73"/>
      <c r="J11" s="73"/>
      <c r="K11" s="73"/>
      <c r="L11" s="73"/>
      <c r="M11" s="73"/>
      <c r="N11" s="73"/>
      <c r="O11" s="73"/>
      <c r="P11" s="75"/>
      <c r="Q11" s="76"/>
      <c r="R11" s="73"/>
      <c r="S11" s="77" t="e">
        <f t="shared" si="0"/>
        <v>#DIV/0!</v>
      </c>
    </row>
    <row r="12" spans="1:19" ht="15" x14ac:dyDescent="0.2">
      <c r="A12" s="62">
        <v>1</v>
      </c>
      <c r="B12" s="63">
        <v>11</v>
      </c>
      <c r="C12" s="87" t="s">
        <v>234</v>
      </c>
      <c r="D12" s="65" t="s">
        <v>215</v>
      </c>
      <c r="E12" s="65" t="s">
        <v>216</v>
      </c>
      <c r="F12" s="66" t="s">
        <v>217</v>
      </c>
      <c r="G12" s="66">
        <v>18.100000000000001</v>
      </c>
      <c r="H12" s="66">
        <v>78</v>
      </c>
      <c r="I12" s="65" t="s">
        <v>218</v>
      </c>
      <c r="J12" s="65" t="s">
        <v>219</v>
      </c>
      <c r="K12" s="65" t="s">
        <v>220</v>
      </c>
      <c r="L12" s="65" t="s">
        <v>221</v>
      </c>
      <c r="M12" s="65">
        <v>12</v>
      </c>
      <c r="N12" s="65">
        <v>26</v>
      </c>
      <c r="O12" s="65" t="s">
        <v>222</v>
      </c>
      <c r="P12" s="67">
        <v>-4.9000000000000004</v>
      </c>
      <c r="Q12" s="68">
        <v>8910</v>
      </c>
      <c r="R12" s="65">
        <v>212</v>
      </c>
      <c r="S12" s="69">
        <f t="shared" si="0"/>
        <v>19305</v>
      </c>
    </row>
    <row r="13" spans="1:19" ht="15" x14ac:dyDescent="0.2">
      <c r="A13" s="70">
        <v>2</v>
      </c>
      <c r="B13" s="71">
        <v>12</v>
      </c>
      <c r="C13" s="86" t="s">
        <v>78</v>
      </c>
      <c r="D13" s="73" t="s">
        <v>215</v>
      </c>
      <c r="E13" s="73" t="s">
        <v>226</v>
      </c>
      <c r="F13" s="74" t="s">
        <v>217</v>
      </c>
      <c r="G13" s="74">
        <v>18.100000000000001</v>
      </c>
      <c r="H13" s="74">
        <v>76.099999999999994</v>
      </c>
      <c r="I13" s="73" t="s">
        <v>218</v>
      </c>
      <c r="J13" s="73" t="s">
        <v>223</v>
      </c>
      <c r="K13" s="73" t="s">
        <v>220</v>
      </c>
      <c r="L13" s="73" t="s">
        <v>225</v>
      </c>
      <c r="M13" s="73">
        <v>12</v>
      </c>
      <c r="N13" s="73">
        <v>26</v>
      </c>
      <c r="O13" s="73" t="s">
        <v>222</v>
      </c>
      <c r="P13" s="75">
        <v>-2.7</v>
      </c>
      <c r="Q13" s="76">
        <v>9870</v>
      </c>
      <c r="R13" s="73">
        <v>274</v>
      </c>
      <c r="S13" s="77">
        <f t="shared" si="0"/>
        <v>21385</v>
      </c>
    </row>
    <row r="14" spans="1:19" ht="15" x14ac:dyDescent="0.2">
      <c r="A14" s="70">
        <v>3</v>
      </c>
      <c r="B14" s="71">
        <v>13</v>
      </c>
      <c r="C14" s="86" t="s">
        <v>26</v>
      </c>
      <c r="D14" s="73" t="s">
        <v>215</v>
      </c>
      <c r="E14" s="73" t="s">
        <v>216</v>
      </c>
      <c r="F14" s="74" t="s">
        <v>217</v>
      </c>
      <c r="G14" s="74">
        <v>18.5</v>
      </c>
      <c r="H14" s="74">
        <v>77.099999999999994</v>
      </c>
      <c r="I14" s="73" t="s">
        <v>218</v>
      </c>
      <c r="J14" s="73" t="s">
        <v>223</v>
      </c>
      <c r="K14" s="73" t="s">
        <v>220</v>
      </c>
      <c r="L14" s="73" t="s">
        <v>221</v>
      </c>
      <c r="M14" s="73">
        <v>12</v>
      </c>
      <c r="N14" s="73">
        <v>26</v>
      </c>
      <c r="O14" s="73" t="s">
        <v>222</v>
      </c>
      <c r="P14" s="75">
        <v>-4.9000000000000004</v>
      </c>
      <c r="Q14" s="76">
        <v>9120</v>
      </c>
      <c r="R14" s="73">
        <v>204</v>
      </c>
      <c r="S14" s="77">
        <f t="shared" si="0"/>
        <v>19760</v>
      </c>
    </row>
    <row r="15" spans="1:19" ht="15" x14ac:dyDescent="0.2">
      <c r="A15" s="70">
        <v>4</v>
      </c>
      <c r="B15" s="71">
        <v>14</v>
      </c>
      <c r="C15" s="86" t="s">
        <v>172</v>
      </c>
      <c r="D15" s="73" t="s">
        <v>215</v>
      </c>
      <c r="E15" s="73" t="s">
        <v>216</v>
      </c>
      <c r="F15" s="74" t="s">
        <v>217</v>
      </c>
      <c r="G15" s="74">
        <v>18.5</v>
      </c>
      <c r="H15" s="74">
        <v>80</v>
      </c>
      <c r="I15" s="73" t="s">
        <v>218</v>
      </c>
      <c r="J15" s="73" t="s">
        <v>223</v>
      </c>
      <c r="K15" s="73" t="s">
        <v>220</v>
      </c>
      <c r="L15" s="73" t="s">
        <v>221</v>
      </c>
      <c r="M15" s="73">
        <v>12</v>
      </c>
      <c r="N15" s="73">
        <v>26</v>
      </c>
      <c r="O15" s="73" t="s">
        <v>222</v>
      </c>
      <c r="P15" s="75">
        <v>-2</v>
      </c>
      <c r="Q15" s="76">
        <v>9150</v>
      </c>
      <c r="R15" s="73">
        <v>224</v>
      </c>
      <c r="S15" s="77">
        <f t="shared" si="0"/>
        <v>19825</v>
      </c>
    </row>
    <row r="16" spans="1:19" ht="15" x14ac:dyDescent="0.2">
      <c r="A16" s="70">
        <v>5</v>
      </c>
      <c r="B16" s="71">
        <v>15</v>
      </c>
      <c r="C16" s="86" t="s">
        <v>235</v>
      </c>
      <c r="D16" s="73" t="s">
        <v>215</v>
      </c>
      <c r="E16" s="73" t="s">
        <v>226</v>
      </c>
      <c r="F16" s="74" t="s">
        <v>217</v>
      </c>
      <c r="G16" s="74">
        <v>18.100000000000001</v>
      </c>
      <c r="H16" s="74">
        <v>76.599999999999994</v>
      </c>
      <c r="I16" s="73" t="s">
        <v>218</v>
      </c>
      <c r="J16" s="73" t="s">
        <v>223</v>
      </c>
      <c r="K16" s="73" t="s">
        <v>220</v>
      </c>
      <c r="L16" s="73" t="s">
        <v>221</v>
      </c>
      <c r="M16" s="73">
        <v>12</v>
      </c>
      <c r="N16" s="73">
        <v>26</v>
      </c>
      <c r="O16" s="73" t="s">
        <v>222</v>
      </c>
      <c r="P16" s="75">
        <v>-4.9000000000000004</v>
      </c>
      <c r="Q16" s="76">
        <v>8670</v>
      </c>
      <c r="R16" s="73">
        <v>196</v>
      </c>
      <c r="S16" s="77">
        <f t="shared" si="0"/>
        <v>18785</v>
      </c>
    </row>
    <row r="17" spans="1:19" ht="15" x14ac:dyDescent="0.2">
      <c r="A17" s="70">
        <v>6</v>
      </c>
      <c r="B17" s="71">
        <v>16</v>
      </c>
      <c r="C17" s="86" t="s">
        <v>236</v>
      </c>
      <c r="D17" s="73" t="s">
        <v>215</v>
      </c>
      <c r="E17" s="73" t="s">
        <v>226</v>
      </c>
      <c r="F17" s="74" t="s">
        <v>217</v>
      </c>
      <c r="G17" s="74">
        <v>18.3</v>
      </c>
      <c r="H17" s="74">
        <v>77.900000000000006</v>
      </c>
      <c r="I17" s="73" t="s">
        <v>218</v>
      </c>
      <c r="J17" s="73" t="s">
        <v>223</v>
      </c>
      <c r="K17" s="73" t="s">
        <v>220</v>
      </c>
      <c r="L17" s="73" t="s">
        <v>221</v>
      </c>
      <c r="M17" s="73">
        <v>12</v>
      </c>
      <c r="N17" s="73">
        <v>26</v>
      </c>
      <c r="O17" s="73" t="s">
        <v>222</v>
      </c>
      <c r="P17" s="75">
        <v>-2.2000000000000002</v>
      </c>
      <c r="Q17" s="76">
        <v>9630</v>
      </c>
      <c r="R17" s="73">
        <v>244</v>
      </c>
      <c r="S17" s="77">
        <f t="shared" si="0"/>
        <v>20865</v>
      </c>
    </row>
    <row r="18" spans="1:19" ht="15" x14ac:dyDescent="0.2">
      <c r="A18" s="70" t="s">
        <v>227</v>
      </c>
      <c r="B18" s="71">
        <v>17</v>
      </c>
      <c r="C18" s="86" t="s">
        <v>110</v>
      </c>
      <c r="D18" s="73" t="s">
        <v>215</v>
      </c>
      <c r="E18" s="73" t="s">
        <v>216</v>
      </c>
      <c r="F18" s="74" t="s">
        <v>217</v>
      </c>
      <c r="G18" s="74">
        <v>18.2</v>
      </c>
      <c r="H18" s="74">
        <v>76.099999999999994</v>
      </c>
      <c r="I18" s="73" t="s">
        <v>218</v>
      </c>
      <c r="J18" s="73" t="s">
        <v>219</v>
      </c>
      <c r="K18" s="73" t="s">
        <v>220</v>
      </c>
      <c r="L18" s="73" t="s">
        <v>221</v>
      </c>
      <c r="M18" s="73">
        <v>12</v>
      </c>
      <c r="N18" s="73">
        <v>26</v>
      </c>
      <c r="O18" s="73" t="s">
        <v>222</v>
      </c>
      <c r="P18" s="75">
        <v>-4.8</v>
      </c>
      <c r="Q18" s="76">
        <v>8940</v>
      </c>
      <c r="R18" s="73">
        <v>196</v>
      </c>
      <c r="S18" s="77">
        <f t="shared" si="0"/>
        <v>19370</v>
      </c>
    </row>
    <row r="19" spans="1:19" ht="15" x14ac:dyDescent="0.2">
      <c r="A19" s="70" t="s">
        <v>229</v>
      </c>
      <c r="B19" s="71">
        <v>18</v>
      </c>
      <c r="C19" s="86" t="s">
        <v>187</v>
      </c>
      <c r="D19" s="73" t="s">
        <v>215</v>
      </c>
      <c r="E19" s="73" t="s">
        <v>216</v>
      </c>
      <c r="F19" s="74" t="s">
        <v>217</v>
      </c>
      <c r="G19" s="74">
        <v>18</v>
      </c>
      <c r="H19" s="74">
        <v>76.900000000000006</v>
      </c>
      <c r="I19" s="73" t="s">
        <v>218</v>
      </c>
      <c r="J19" s="73" t="s">
        <v>223</v>
      </c>
      <c r="K19" s="73" t="s">
        <v>220</v>
      </c>
      <c r="L19" s="73" t="s">
        <v>221</v>
      </c>
      <c r="M19" s="73">
        <v>12</v>
      </c>
      <c r="N19" s="73">
        <v>26</v>
      </c>
      <c r="O19" s="73" t="s">
        <v>222</v>
      </c>
      <c r="P19" s="75">
        <v>-2</v>
      </c>
      <c r="Q19" s="76">
        <v>9180</v>
      </c>
      <c r="R19" s="73">
        <v>226</v>
      </c>
      <c r="S19" s="77">
        <f t="shared" si="0"/>
        <v>19890</v>
      </c>
    </row>
    <row r="20" spans="1:19" ht="15" x14ac:dyDescent="0.2">
      <c r="A20" s="70" t="s">
        <v>232</v>
      </c>
      <c r="B20" s="71">
        <v>19</v>
      </c>
      <c r="C20" s="86" t="s">
        <v>135</v>
      </c>
      <c r="D20" s="73" t="s">
        <v>215</v>
      </c>
      <c r="E20" s="73" t="s">
        <v>226</v>
      </c>
      <c r="F20" s="74" t="s">
        <v>217</v>
      </c>
      <c r="G20" s="74">
        <v>18.100000000000001</v>
      </c>
      <c r="H20" s="74">
        <v>78.5</v>
      </c>
      <c r="I20" s="73" t="s">
        <v>218</v>
      </c>
      <c r="J20" s="73" t="s">
        <v>219</v>
      </c>
      <c r="K20" s="73" t="s">
        <v>220</v>
      </c>
      <c r="L20" s="73" t="s">
        <v>237</v>
      </c>
      <c r="M20" s="73">
        <v>12</v>
      </c>
      <c r="N20" s="73">
        <v>26</v>
      </c>
      <c r="O20" s="73" t="s">
        <v>222</v>
      </c>
      <c r="P20" s="75">
        <v>-4.5999999999999996</v>
      </c>
      <c r="Q20" s="76">
        <v>8850</v>
      </c>
      <c r="R20" s="73">
        <v>192</v>
      </c>
      <c r="S20" s="77">
        <f t="shared" si="0"/>
        <v>19175</v>
      </c>
    </row>
    <row r="21" spans="1:19" ht="15" x14ac:dyDescent="0.2">
      <c r="A21" s="78" t="s">
        <v>233</v>
      </c>
      <c r="B21" s="79">
        <v>20</v>
      </c>
      <c r="C21" s="88"/>
      <c r="D21" s="80" t="s">
        <v>215</v>
      </c>
      <c r="E21" s="80"/>
      <c r="F21" s="81" t="s">
        <v>217</v>
      </c>
      <c r="G21" s="81"/>
      <c r="H21" s="81"/>
      <c r="I21" s="80"/>
      <c r="J21" s="80"/>
      <c r="K21" s="80"/>
      <c r="L21" s="80"/>
      <c r="M21" s="80"/>
      <c r="N21" s="80"/>
      <c r="O21" s="80"/>
      <c r="P21" s="82"/>
      <c r="Q21" s="83"/>
      <c r="R21" s="80"/>
      <c r="S21" s="84" t="e">
        <f t="shared" si="0"/>
        <v>#DIV/0!</v>
      </c>
    </row>
    <row r="22" spans="1:19" ht="15" x14ac:dyDescent="0.2">
      <c r="A22" s="70">
        <v>1</v>
      </c>
      <c r="B22" s="71">
        <v>21</v>
      </c>
      <c r="C22" s="86" t="s">
        <v>71</v>
      </c>
      <c r="D22" s="73" t="s">
        <v>215</v>
      </c>
      <c r="E22" s="73" t="s">
        <v>216</v>
      </c>
      <c r="F22" s="74" t="s">
        <v>217</v>
      </c>
      <c r="G22" s="74">
        <v>18.399999999999999</v>
      </c>
      <c r="H22" s="74">
        <v>76.900000000000006</v>
      </c>
      <c r="I22" s="73" t="s">
        <v>218</v>
      </c>
      <c r="J22" s="73" t="s">
        <v>219</v>
      </c>
      <c r="K22" s="73" t="s">
        <v>220</v>
      </c>
      <c r="L22" s="73" t="s">
        <v>221</v>
      </c>
      <c r="M22" s="73">
        <v>12</v>
      </c>
      <c r="N22" s="73">
        <v>26</v>
      </c>
      <c r="O22" s="73" t="s">
        <v>222</v>
      </c>
      <c r="P22" s="75">
        <v>-5.0999999999999996</v>
      </c>
      <c r="Q22" s="76">
        <v>8880</v>
      </c>
      <c r="R22" s="73">
        <v>216</v>
      </c>
      <c r="S22" s="77">
        <f t="shared" si="0"/>
        <v>19240</v>
      </c>
    </row>
    <row r="23" spans="1:19" ht="15" x14ac:dyDescent="0.2">
      <c r="A23" s="70">
        <v>2</v>
      </c>
      <c r="B23" s="71">
        <v>22</v>
      </c>
      <c r="C23" s="86" t="s">
        <v>62</v>
      </c>
      <c r="D23" s="73" t="s">
        <v>215</v>
      </c>
      <c r="E23" s="73" t="s">
        <v>238</v>
      </c>
      <c r="F23" s="74" t="s">
        <v>217</v>
      </c>
      <c r="G23" s="74">
        <v>18.399999999999999</v>
      </c>
      <c r="H23" s="74">
        <v>75.2</v>
      </c>
      <c r="I23" s="73" t="s">
        <v>218</v>
      </c>
      <c r="J23" s="73" t="s">
        <v>219</v>
      </c>
      <c r="K23" s="73" t="s">
        <v>220</v>
      </c>
      <c r="L23" s="73" t="s">
        <v>221</v>
      </c>
      <c r="M23" s="73">
        <v>12</v>
      </c>
      <c r="N23" s="73">
        <v>27</v>
      </c>
      <c r="O23" s="73" t="s">
        <v>222</v>
      </c>
      <c r="P23" s="75">
        <v>-2.6</v>
      </c>
      <c r="Q23" s="76">
        <v>9630</v>
      </c>
      <c r="R23" s="73">
        <v>368</v>
      </c>
      <c r="S23" s="77">
        <f t="shared" si="0"/>
        <v>21667.5</v>
      </c>
    </row>
    <row r="24" spans="1:19" ht="15" x14ac:dyDescent="0.2">
      <c r="A24" s="70">
        <v>3</v>
      </c>
      <c r="B24" s="71">
        <v>23</v>
      </c>
      <c r="C24" s="86" t="s">
        <v>154</v>
      </c>
      <c r="D24" s="73" t="s">
        <v>215</v>
      </c>
      <c r="E24" s="73" t="s">
        <v>216</v>
      </c>
      <c r="F24" s="74" t="s">
        <v>217</v>
      </c>
      <c r="G24" s="74"/>
      <c r="H24" s="74"/>
      <c r="I24" s="73"/>
      <c r="J24" s="73"/>
      <c r="K24" s="73"/>
      <c r="L24" s="73"/>
      <c r="M24" s="73"/>
      <c r="N24" s="73"/>
      <c r="O24" s="73"/>
      <c r="P24" s="75"/>
      <c r="Q24" s="76"/>
      <c r="R24" s="73"/>
      <c r="S24" s="77" t="e">
        <f t="shared" si="0"/>
        <v>#DIV/0!</v>
      </c>
    </row>
    <row r="25" spans="1:19" ht="15" x14ac:dyDescent="0.2">
      <c r="A25" s="70">
        <v>4</v>
      </c>
      <c r="B25" s="71">
        <v>24</v>
      </c>
      <c r="C25" s="72"/>
      <c r="D25" s="73" t="s">
        <v>215</v>
      </c>
      <c r="E25" s="73"/>
      <c r="F25" s="74" t="s">
        <v>217</v>
      </c>
      <c r="G25" s="74"/>
      <c r="H25" s="74"/>
      <c r="I25" s="73"/>
      <c r="J25" s="73"/>
      <c r="K25" s="73"/>
      <c r="L25" s="73"/>
      <c r="M25" s="73"/>
      <c r="N25" s="73"/>
      <c r="O25" s="73"/>
      <c r="P25" s="75"/>
      <c r="Q25" s="76"/>
      <c r="R25" s="73"/>
      <c r="S25" s="77" t="e">
        <f t="shared" si="0"/>
        <v>#DIV/0!</v>
      </c>
    </row>
    <row r="26" spans="1:19" ht="15" x14ac:dyDescent="0.2">
      <c r="A26" s="70">
        <v>5</v>
      </c>
      <c r="B26" s="71">
        <v>25</v>
      </c>
      <c r="C26" s="72"/>
      <c r="D26" s="73" t="s">
        <v>215</v>
      </c>
      <c r="E26" s="73"/>
      <c r="F26" s="74" t="s">
        <v>217</v>
      </c>
      <c r="G26" s="74"/>
      <c r="H26" s="74"/>
      <c r="I26" s="73"/>
      <c r="J26" s="73"/>
      <c r="K26" s="73"/>
      <c r="L26" s="73"/>
      <c r="M26" s="73"/>
      <c r="N26" s="73"/>
      <c r="O26" s="73"/>
      <c r="P26" s="75"/>
      <c r="Q26" s="76"/>
      <c r="R26" s="73"/>
      <c r="S26" s="77" t="e">
        <f t="shared" si="0"/>
        <v>#DIV/0!</v>
      </c>
    </row>
    <row r="27" spans="1:19" ht="15" x14ac:dyDescent="0.2">
      <c r="A27" s="70">
        <v>6</v>
      </c>
      <c r="B27" s="71">
        <v>26</v>
      </c>
      <c r="C27" s="72"/>
      <c r="D27" s="73" t="s">
        <v>215</v>
      </c>
      <c r="E27" s="73"/>
      <c r="F27" s="74" t="s">
        <v>217</v>
      </c>
      <c r="G27" s="74"/>
      <c r="H27" s="74"/>
      <c r="I27" s="73"/>
      <c r="J27" s="73"/>
      <c r="K27" s="73"/>
      <c r="L27" s="73"/>
      <c r="M27" s="73"/>
      <c r="N27" s="73"/>
      <c r="O27" s="73"/>
      <c r="P27" s="75"/>
      <c r="Q27" s="76"/>
      <c r="R27" s="73"/>
      <c r="S27" s="77" t="e">
        <f t="shared" si="0"/>
        <v>#DIV/0!</v>
      </c>
    </row>
    <row r="28" spans="1:19" ht="15" x14ac:dyDescent="0.2">
      <c r="A28" s="70" t="s">
        <v>227</v>
      </c>
      <c r="B28" s="71">
        <v>27</v>
      </c>
      <c r="C28" s="72"/>
      <c r="D28" s="73" t="s">
        <v>215</v>
      </c>
      <c r="E28" s="73"/>
      <c r="F28" s="74" t="s">
        <v>217</v>
      </c>
      <c r="G28" s="74"/>
      <c r="H28" s="74"/>
      <c r="I28" s="73"/>
      <c r="J28" s="73"/>
      <c r="K28" s="73"/>
      <c r="L28" s="73"/>
      <c r="M28" s="73"/>
      <c r="N28" s="73"/>
      <c r="O28" s="73"/>
      <c r="P28" s="75"/>
      <c r="Q28" s="76"/>
      <c r="R28" s="73"/>
      <c r="S28" s="77" t="e">
        <f t="shared" si="0"/>
        <v>#DIV/0!</v>
      </c>
    </row>
    <row r="29" spans="1:19" ht="15" x14ac:dyDescent="0.2">
      <c r="A29" s="70" t="s">
        <v>229</v>
      </c>
      <c r="B29" s="71">
        <v>28</v>
      </c>
      <c r="C29" s="72"/>
      <c r="D29" s="73" t="s">
        <v>215</v>
      </c>
      <c r="E29" s="73"/>
      <c r="F29" s="74" t="s">
        <v>217</v>
      </c>
      <c r="G29" s="74"/>
      <c r="H29" s="74"/>
      <c r="I29" s="73"/>
      <c r="J29" s="73"/>
      <c r="K29" s="73"/>
      <c r="L29" s="73"/>
      <c r="M29" s="73"/>
      <c r="N29" s="73"/>
      <c r="O29" s="73"/>
      <c r="P29" s="75"/>
      <c r="Q29" s="76"/>
      <c r="R29" s="73"/>
      <c r="S29" s="77" t="e">
        <f t="shared" si="0"/>
        <v>#DIV/0!</v>
      </c>
    </row>
    <row r="30" spans="1:19" ht="15" x14ac:dyDescent="0.2">
      <c r="A30" s="70" t="s">
        <v>232</v>
      </c>
      <c r="B30" s="71">
        <v>29</v>
      </c>
      <c r="C30" s="72"/>
      <c r="D30" s="73" t="s">
        <v>215</v>
      </c>
      <c r="E30" s="73"/>
      <c r="F30" s="74" t="s">
        <v>217</v>
      </c>
      <c r="G30" s="74"/>
      <c r="H30" s="74"/>
      <c r="I30" s="73"/>
      <c r="J30" s="73"/>
      <c r="K30" s="73"/>
      <c r="L30" s="73"/>
      <c r="M30" s="73"/>
      <c r="N30" s="73"/>
      <c r="O30" s="73"/>
      <c r="P30" s="75"/>
      <c r="Q30" s="76"/>
      <c r="R30" s="73"/>
      <c r="S30" s="77" t="e">
        <f t="shared" si="0"/>
        <v>#DIV/0!</v>
      </c>
    </row>
    <row r="31" spans="1:19" ht="15" x14ac:dyDescent="0.2">
      <c r="A31" s="78" t="s">
        <v>233</v>
      </c>
      <c r="B31" s="79">
        <v>30</v>
      </c>
      <c r="C31" s="85"/>
      <c r="D31" s="80" t="s">
        <v>215</v>
      </c>
      <c r="E31" s="80"/>
      <c r="F31" s="81" t="s">
        <v>217</v>
      </c>
      <c r="G31" s="81"/>
      <c r="H31" s="81"/>
      <c r="I31" s="80"/>
      <c r="J31" s="80"/>
      <c r="K31" s="80"/>
      <c r="L31" s="80"/>
      <c r="M31" s="80"/>
      <c r="N31" s="80"/>
      <c r="O31" s="80"/>
      <c r="P31" s="82"/>
      <c r="Q31" s="83"/>
      <c r="R31" s="80"/>
      <c r="S31" s="84" t="e">
        <f t="shared" si="0"/>
        <v>#DIV/0!</v>
      </c>
    </row>
  </sheetData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CLASIFICACIÓN</vt:lpstr>
      <vt:lpstr>VERIFIACIONES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 SOT</dc:creator>
  <cp:lastModifiedBy>Bloode</cp:lastModifiedBy>
  <cp:lastPrinted>2008-04-08T09:40:31Z</cp:lastPrinted>
  <dcterms:created xsi:type="dcterms:W3CDTF">1996-11-27T10:00:04Z</dcterms:created>
  <dcterms:modified xsi:type="dcterms:W3CDTF">2025-07-20T19:15:39Z</dcterms:modified>
</cp:coreProperties>
</file>