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613 GRUPO 5\"/>
    </mc:Choice>
  </mc:AlternateContent>
  <xr:revisionPtr revIDLastSave="0" documentId="13_ncr:1_{12451F0B-F65E-455B-9728-EE06E8A32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2" l="1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<sst xmlns="http://schemas.openxmlformats.org/spreadsheetml/2006/main" count="453" uniqueCount="230">
  <si>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</si>
  <si>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</si>
  <si>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</si>
  <si>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</si>
  <si>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</si>
  <si>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</si>
  <si>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</si>
  <si>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</si>
  <si>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</si>
  <si>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</si>
  <si>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</si>
  <si>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</si>
  <si>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</si>
  <si>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</si>
  <si>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-</t>
  </si>
  <si>
    <t>Pole</t>
  </si>
  <si>
    <t>Coma</t>
  </si>
  <si>
    <t>Resultado de la Carrera  13 junio 2025 21:20</t>
  </si>
  <si>
    <t>OSCAR CAPEL</t>
  </si>
  <si>
    <t>,025</t>
  </si>
  <si>
    <t>1º</t>
  </si>
  <si>
    <t>(0) 11,88</t>
  </si>
  <si>
    <t>(0) 12,08</t>
  </si>
  <si>
    <t>(0) 11,95</t>
  </si>
  <si>
    <t>(0) 11,99</t>
  </si>
  <si>
    <t>(0) 12,05</t>
  </si>
  <si>
    <t>(0) 12,04</t>
  </si>
  <si>
    <t>(0)</t>
  </si>
  <si>
    <t>EDUARD CERDÀ</t>
  </si>
  <si>
    <t>,024</t>
  </si>
  <si>
    <t>8º</t>
  </si>
  <si>
    <t>(0) 12,25</t>
  </si>
  <si>
    <t>(0) 12,02</t>
  </si>
  <si>
    <t>(0) 12,00</t>
  </si>
  <si>
    <t>(0) 12,10</t>
  </si>
  <si>
    <t>(0) 12,63</t>
  </si>
  <si>
    <t>CARLOS REPISO</t>
  </si>
  <si>
    <t>,105</t>
  </si>
  <si>
    <t>5º</t>
  </si>
  <si>
    <t>(0) 12,35</t>
  </si>
  <si>
    <t>(1) 16,03</t>
  </si>
  <si>
    <t>(0) 12,39</t>
  </si>
  <si>
    <t>(0) 12,17</t>
  </si>
  <si>
    <t>(1)</t>
  </si>
  <si>
    <t>JM SEREROLS</t>
  </si>
  <si>
    <t>,110</t>
  </si>
  <si>
    <t>6º</t>
  </si>
  <si>
    <t>(1) 13,95</t>
  </si>
  <si>
    <t>(1) 14,23</t>
  </si>
  <si>
    <t>(2) 15,91</t>
  </si>
  <si>
    <t>(0) 12,22</t>
  </si>
  <si>
    <t>(2) 14,88</t>
  </si>
  <si>
    <t>(1) 13,72</t>
  </si>
  <si>
    <t>(7)</t>
  </si>
  <si>
    <t>XAVI CORTADA</t>
  </si>
  <si>
    <t>,012</t>
  </si>
  <si>
    <t>3º</t>
  </si>
  <si>
    <t>(1) 14,37</t>
  </si>
  <si>
    <t>(2) 15,12</t>
  </si>
  <si>
    <t>(1) 17,34</t>
  </si>
  <si>
    <t>(2) 14,22</t>
  </si>
  <si>
    <t>(1) 14,55</t>
  </si>
  <si>
    <t>MANOLO MÁRQUEZ</t>
  </si>
  <si>
    <t>,100</t>
  </si>
  <si>
    <t>9º</t>
  </si>
  <si>
    <t>(0) 12,91</t>
  </si>
  <si>
    <t>(1) 14,42</t>
  </si>
  <si>
    <t>(0) 12,34</t>
  </si>
  <si>
    <t>(0) 12,45</t>
  </si>
  <si>
    <t>(1) 14,85</t>
  </si>
  <si>
    <t>(3)</t>
  </si>
  <si>
    <t>ENRIC ILLA</t>
  </si>
  <si>
    <t>,030</t>
  </si>
  <si>
    <t>15º</t>
  </si>
  <si>
    <t>(0) 12,27</t>
  </si>
  <si>
    <t>(0) 13,46</t>
  </si>
  <si>
    <t>(3) 15,52</t>
  </si>
  <si>
    <t>(0) 13,01</t>
  </si>
  <si>
    <t>(0) 12,98</t>
  </si>
  <si>
    <t>(4)</t>
  </si>
  <si>
    <t>ALBERT TRAFACH</t>
  </si>
  <si>
    <t>,020</t>
  </si>
  <si>
    <t>4º</t>
  </si>
  <si>
    <t>(1) 15,17</t>
  </si>
  <si>
    <t>(1) 17,88</t>
  </si>
  <si>
    <t>(3) 16,30</t>
  </si>
  <si>
    <t>(0) 12,58</t>
  </si>
  <si>
    <t>(3) 15,34</t>
  </si>
  <si>
    <t>(0) 12,50</t>
  </si>
  <si>
    <t>(8)</t>
  </si>
  <si>
    <t>OSCAR VILA</t>
  </si>
  <si>
    <t>10º</t>
  </si>
  <si>
    <t>(0) 12,56</t>
  </si>
  <si>
    <t>(1) 15,63</t>
  </si>
  <si>
    <t>(1) 14,01</t>
  </si>
  <si>
    <t>(1) 13,83</t>
  </si>
  <si>
    <t>(0) 12,66</t>
  </si>
  <si>
    <t>(3) 17,96</t>
  </si>
  <si>
    <t>(6)</t>
  </si>
  <si>
    <t>JORGE VALDIVIESO</t>
  </si>
  <si>
    <t>,049</t>
  </si>
  <si>
    <t>17º</t>
  </si>
  <si>
    <t>(3) 17,90</t>
  </si>
  <si>
    <t>(0) 12,47</t>
  </si>
  <si>
    <t>(1) 15,23</t>
  </si>
  <si>
    <t>(1) 16,67</t>
  </si>
  <si>
    <t>(1) 16,51</t>
  </si>
  <si>
    <t>JORDI ROBLES</t>
  </si>
  <si>
    <t>,017</t>
  </si>
  <si>
    <t>7º</t>
  </si>
  <si>
    <t>(1) 14,45</t>
  </si>
  <si>
    <t>(0) 12,57</t>
  </si>
  <si>
    <t>(0) 12,70</t>
  </si>
  <si>
    <t>(1) 14,59</t>
  </si>
  <si>
    <t>(2) 18,26</t>
  </si>
  <si>
    <t>(0) 12,94</t>
  </si>
  <si>
    <t>GABRIEL RODRÍGUEZ</t>
  </si>
  <si>
    <t>,099</t>
  </si>
  <si>
    <t>2º</t>
  </si>
  <si>
    <t>(1) 14,27</t>
  </si>
  <si>
    <t>(1) 15,93</t>
  </si>
  <si>
    <t>(1) 14,93</t>
  </si>
  <si>
    <t>(0) 12,73</t>
  </si>
  <si>
    <t>(2) 16,74</t>
  </si>
  <si>
    <t>DAVID CELAYA</t>
  </si>
  <si>
    <t>,038</t>
  </si>
  <si>
    <t>11º</t>
  </si>
  <si>
    <t>(1) 15,83</t>
  </si>
  <si>
    <t>(1) 17,89</t>
  </si>
  <si>
    <t>(1) 13,94</t>
  </si>
  <si>
    <t>(1) 16,45</t>
  </si>
  <si>
    <t>GERMÁN MARTÍN</t>
  </si>
  <si>
    <t>,011</t>
  </si>
  <si>
    <t>13º</t>
  </si>
  <si>
    <t>(0) 12,90</t>
  </si>
  <si>
    <t>(3) 17,72</t>
  </si>
  <si>
    <t>(1) 14,71</t>
  </si>
  <si>
    <t>(0) 12,80</t>
  </si>
  <si>
    <t>(1) 17,60</t>
  </si>
  <si>
    <t>(5)</t>
  </si>
  <si>
    <t>MA URBALLA</t>
  </si>
  <si>
    <t>16º</t>
  </si>
  <si>
    <t>(4) 17,17</t>
  </si>
  <si>
    <t>(0) 13,12</t>
  </si>
  <si>
    <t>(0) 12,99</t>
  </si>
  <si>
    <t>(0) 13,92</t>
  </si>
  <si>
    <t>(1) 15,11</t>
  </si>
  <si>
    <t>(1) 15,15</t>
  </si>
  <si>
    <t>EMILIO RIERA</t>
  </si>
  <si>
    <t>,043</t>
  </si>
  <si>
    <t>12º</t>
  </si>
  <si>
    <t>(6) 18,86</t>
  </si>
  <si>
    <t>(2) 15,02</t>
  </si>
  <si>
    <t>(4) 16,56</t>
  </si>
  <si>
    <t>(7) 19,41</t>
  </si>
  <si>
    <t>(3) 19,87</t>
  </si>
  <si>
    <t>(6) 18,17</t>
  </si>
  <si>
    <t>(28)</t>
  </si>
  <si>
    <t>JORDI GÓMEZ</t>
  </si>
  <si>
    <t>,013</t>
  </si>
  <si>
    <t>14º</t>
  </si>
  <si>
    <t>(9) 19,07</t>
  </si>
  <si>
    <t>(4) 19,02</t>
  </si>
  <si>
    <t>(9) 19,62</t>
  </si>
  <si>
    <t>(8) 16,81</t>
  </si>
  <si>
    <t>(7) 16,95</t>
  </si>
  <si>
    <t>(11)19,93</t>
  </si>
  <si>
    <t>(48)</t>
  </si>
  <si>
    <t>Realizado con TicTacSlot v.5.8.8</t>
  </si>
  <si>
    <t>www.tictacslot.com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</si>
  <si>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</si>
  <si>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</si>
  <si>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</si>
  <si>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</si>
  <si>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</si>
  <si>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</si>
  <si>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</si>
  <si>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</si>
  <si>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</si>
  <si>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</si>
  <si>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</si>
  <si>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</si>
  <si>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</si>
  <si>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</si>
  <si>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</si>
  <si>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</si>
  <si>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</si>
  <si>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GRUPO 5</t>
  </si>
  <si>
    <t>Ferrari 512 BB</t>
  </si>
  <si>
    <t>SIDEWAYS</t>
  </si>
  <si>
    <t>FLAT 6S</t>
  </si>
  <si>
    <t>Slot.it 0,5</t>
  </si>
  <si>
    <t>15,8 x 8 3D</t>
  </si>
  <si>
    <t>15,8 x 10 MG</t>
  </si>
  <si>
    <t>AS25 19,0 NEGRO</t>
  </si>
  <si>
    <t>BMW M1</t>
  </si>
  <si>
    <t>SPEED 5 SLP</t>
  </si>
  <si>
    <t>15,8 x 8 PL</t>
  </si>
  <si>
    <t>16,2 x 10 AL</t>
  </si>
  <si>
    <t>Lancia Beta</t>
  </si>
  <si>
    <t>BOXER 2 AC</t>
  </si>
  <si>
    <t>15,8 x 8 MG</t>
  </si>
  <si>
    <t>Ford Capri</t>
  </si>
  <si>
    <t>16,5 x 10 AL</t>
  </si>
  <si>
    <t>BMW 320</t>
  </si>
  <si>
    <t>Slot.it 0,5 carbono</t>
  </si>
  <si>
    <t>AS25 18,5 NEGRO</t>
  </si>
  <si>
    <t>SCALEAUTO</t>
  </si>
  <si>
    <t>AS25 19,5 NEGRO</t>
  </si>
  <si>
    <t>D1</t>
  </si>
  <si>
    <t>D2</t>
  </si>
  <si>
    <t>D3</t>
  </si>
  <si>
    <t>D4</t>
  </si>
  <si>
    <t>Ford Mustang</t>
  </si>
  <si>
    <t>SC 0011C</t>
  </si>
  <si>
    <t>SC 0011B</t>
  </si>
  <si>
    <t>Scaleauto 0,5</t>
  </si>
  <si>
    <t>15,8 x 8 AL</t>
  </si>
  <si>
    <t>FERRARI 512BB SIDEWAYS</t>
  </si>
  <si>
    <t>-6</t>
  </si>
  <si>
    <t>-8</t>
  </si>
  <si>
    <t>BMW 320 SIDEWAYS</t>
  </si>
  <si>
    <t>+8</t>
  </si>
  <si>
    <t>+6</t>
  </si>
  <si>
    <t>BMW M1 SCALEAUTO</t>
  </si>
  <si>
    <t>-4</t>
  </si>
  <si>
    <t>LANCIA BETA SIDEWAYS</t>
  </si>
  <si>
    <t>FORD MUSTANG SIDEWAYS</t>
  </si>
  <si>
    <t>FORD CAPRI SIDEWAYS</t>
  </si>
  <si>
    <t>BMW M1 SIDEWAYS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</si>
</sst>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0" fontId="11" fillId="0" borderId="0" xfId="0" applyFont="1" applyFill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2" fontId="12" fillId="0" borderId="19" xfId="0" applyNumberFormat="1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2" fontId="14" fillId="0" borderId="22" xfId="0" applyNumberFormat="1" applyFont="1" applyFill="1" applyBorder="1" applyAlignment="1">
      <alignment horizontal="center" vertical="center"/>
    </xf>
    <xf numFmtId="165" fontId="14" fillId="0" borderId="22" xfId="0" applyNumberFormat="1" applyFont="1" applyFill="1" applyBorder="1" applyAlignment="1">
      <alignment horizontal="center" vertical="center"/>
    </xf>
    <xf numFmtId="2" fontId="11" fillId="0" borderId="23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2" fontId="11" fillId="0" borderId="26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center" vertical="center"/>
    </xf>
    <xf numFmtId="2" fontId="11" fillId="0" borderId="29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49" fontId="17" fillId="5" borderId="14" xfId="0" applyNumberFormat="1" applyFont="1" applyFill="1" applyBorder="1" applyAlignment="1">
      <alignment horizontal="center"/>
    </xf>
    <xf numFmtId="49" fontId="16" fillId="3" borderId="13" xfId="0" applyNumberFormat="1" applyFont="1" applyFill="1" applyBorder="1" applyAlignment="1">
      <alignment horizontal="center"/>
    </xf>
    <xf numFmtId="49" fontId="16" fillId="4" borderId="13" xfId="0" applyNumberFormat="1" applyFont="1" applyFill="1" applyBorder="1" applyAlignment="1">
      <alignment horizontal="center"/>
    </xf>
    <xf numFmtId="49" fontId="16" fillId="2" borderId="0" xfId="0" applyNumberFormat="1" applyFont="1" applyFill="1" applyAlignment="1">
      <alignment horizontal="center"/>
    </xf>
    <xf numFmtId="49" fontId="17" fillId="5" borderId="15" xfId="1" applyNumberFormat="1" applyFont="1" applyFill="1" applyBorder="1" applyAlignment="1">
      <alignment horizontal="center"/>
    </xf>
    <xf numFmtId="49" fontId="16" fillId="3" borderId="14" xfId="0" applyNumberFormat="1" applyFont="1" applyFill="1" applyBorder="1" applyAlignment="1">
      <alignment horizontal="center"/>
    </xf>
    <xf numFmtId="49" fontId="16" fillId="2" borderId="6" xfId="0" applyNumberFormat="1" applyFont="1" applyFill="1" applyBorder="1" applyAlignment="1">
      <alignment horizont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75</xdr:row>
          <xdr:rowOff>0</xdr:rowOff>
        </xdr:from>
        <xdr:to>
          <xdr:col>1</xdr:col>
          <xdr:colOff>1019175</xdr:colOff>
          <xdr:row>76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75</xdr:row>
          <xdr:rowOff>0</xdr:rowOff>
        </xdr:from>
        <xdr:to>
          <xdr:col>5</xdr:col>
          <xdr:colOff>123825</xdr:colOff>
          <xdr:row>76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75</xdr:row>
          <xdr:rowOff>0</xdr:rowOff>
        </xdr:from>
        <xdr:to>
          <xdr:col>7</xdr:col>
          <xdr:colOff>114300</xdr:colOff>
          <xdr:row>76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3</xdr:col>
          <xdr:colOff>285750</xdr:colOff>
          <xdr:row>81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153342</xdr:colOff>
      <xdr:row>0</xdr:row>
      <xdr:rowOff>104775</xdr:rowOff>
    </xdr:from>
    <xdr:to>
      <xdr:col>1</xdr:col>
      <xdr:colOff>1589532</xdr:colOff>
      <xdr:row>1</xdr:row>
      <xdr:rowOff>95181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4842" y="10477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79"/>
  <sheetViews>
    <sheetView showGridLines="0" tabSelected="1" workbookViewId="0">
      <selection activeCell="C9" sqref="C9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7" style="32" customWidth="1"/>
    <col min="3" max="3" width="27" style="87" customWidth="1"/>
    <col min="4" max="4" width="9.5703125" style="33" customWidth="1"/>
    <col min="5" max="5" width="6.42578125" style="33" customWidth="1"/>
    <col min="6" max="11" width="9.140625" style="30" customWidth="1"/>
    <col min="12" max="14" width="9.140625" style="30" hidden="1" customWidth="1"/>
    <col min="15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17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88"/>
      <c r="D3" s="37" t="s">
        <v>2</v>
      </c>
      <c r="E3" s="38" t="s">
        <v>16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15</v>
      </c>
    </row>
    <row r="4" spans="1:28" s="28" customFormat="1" ht="15.75" x14ac:dyDescent="0.25">
      <c r="A4" s="4">
        <v>1</v>
      </c>
      <c r="B4" s="13" t="s">
        <v>18</v>
      </c>
      <c r="C4" s="89" t="s">
        <v>218</v>
      </c>
      <c r="D4" s="21">
        <v>305</v>
      </c>
      <c r="E4" s="26" t="s">
        <v>19</v>
      </c>
      <c r="F4" s="46">
        <v>51</v>
      </c>
      <c r="G4" s="4">
        <v>51</v>
      </c>
      <c r="H4" s="4">
        <v>51</v>
      </c>
      <c r="I4" s="4">
        <v>51</v>
      </c>
      <c r="J4" s="4">
        <v>50</v>
      </c>
      <c r="K4" s="4">
        <v>51</v>
      </c>
      <c r="L4" s="4"/>
      <c r="M4" s="4"/>
      <c r="N4" s="44" t="s">
        <v>20</v>
      </c>
      <c r="R4" s="30"/>
      <c r="S4" s="30"/>
      <c r="T4" s="30"/>
      <c r="U4" s="30"/>
      <c r="V4" s="30"/>
      <c r="W4" s="30">
        <v>17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90" t="s">
        <v>219</v>
      </c>
      <c r="D5" s="18"/>
      <c r="E5" s="23"/>
      <c r="F5" s="54">
        <v>11.683</v>
      </c>
      <c r="G5" s="55">
        <v>11.826000000000001</v>
      </c>
      <c r="H5" s="56">
        <v>11.680999999999999</v>
      </c>
      <c r="I5" s="55">
        <v>11.696</v>
      </c>
      <c r="J5" s="53">
        <v>11.741</v>
      </c>
      <c r="K5" s="55">
        <v>11.712</v>
      </c>
      <c r="L5" s="53"/>
      <c r="M5" s="53"/>
      <c r="N5" s="45">
        <v>0</v>
      </c>
    </row>
    <row r="6" spans="1:28" outlineLevel="1" x14ac:dyDescent="0.2">
      <c r="A6" s="30"/>
      <c r="B6" s="11" t="s">
        <v>12</v>
      </c>
      <c r="C6" s="91"/>
      <c r="D6" s="19"/>
      <c r="E6" s="25"/>
      <c r="F6" s="57">
        <v>11.773999999999999</v>
      </c>
      <c r="G6" s="58">
        <v>11.898</v>
      </c>
      <c r="H6" s="58">
        <v>11.792</v>
      </c>
      <c r="I6" s="58">
        <v>11.834</v>
      </c>
      <c r="J6" s="3">
        <v>11.867000000000001</v>
      </c>
      <c r="K6" s="58">
        <v>11.851000000000001</v>
      </c>
      <c r="L6" s="3"/>
      <c r="M6" s="3"/>
    </row>
    <row r="7" spans="1:28" outlineLevel="1" x14ac:dyDescent="0.2">
      <c r="A7" s="30"/>
      <c r="B7" s="1" t="s">
        <v>13</v>
      </c>
      <c r="C7" s="92"/>
      <c r="D7" s="41" t="s">
        <v>27</v>
      </c>
      <c r="E7" s="7"/>
      <c r="F7" s="42" t="s">
        <v>21</v>
      </c>
      <c r="G7" s="43" t="s">
        <v>22</v>
      </c>
      <c r="H7" s="43" t="s">
        <v>23</v>
      </c>
      <c r="I7" s="43" t="s">
        <v>24</v>
      </c>
      <c r="J7" s="43" t="s">
        <v>25</v>
      </c>
      <c r="K7" s="43" t="s">
        <v>26</v>
      </c>
      <c r="L7" s="43"/>
      <c r="M7" s="43"/>
    </row>
    <row r="8" spans="1:28" s="28" customFormat="1" ht="16.5" thickBot="1" x14ac:dyDescent="0.3">
      <c r="A8" s="5">
        <v>2</v>
      </c>
      <c r="B8" s="14" t="s">
        <v>28</v>
      </c>
      <c r="C8" s="93" t="s">
        <v>229</v>
      </c>
      <c r="D8" s="22">
        <v>302</v>
      </c>
      <c r="E8" s="27" t="s">
        <v>29</v>
      </c>
      <c r="F8" s="47">
        <v>51</v>
      </c>
      <c r="G8" s="17">
        <v>50</v>
      </c>
      <c r="H8" s="17">
        <v>51</v>
      </c>
      <c r="I8" s="17">
        <v>50</v>
      </c>
      <c r="J8" s="17">
        <v>50</v>
      </c>
      <c r="K8" s="17">
        <v>50</v>
      </c>
      <c r="L8" s="17"/>
      <c r="M8" s="17"/>
      <c r="N8" s="17" t="s">
        <v>30</v>
      </c>
    </row>
    <row r="9" spans="1:28" outlineLevel="1" x14ac:dyDescent="0.2">
      <c r="A9" s="30"/>
      <c r="B9" s="12" t="s">
        <v>11</v>
      </c>
      <c r="C9" s="94" t="s">
        <v>220</v>
      </c>
      <c r="D9" s="20"/>
      <c r="E9" s="24"/>
      <c r="F9" s="52">
        <v>11.827999999999999</v>
      </c>
      <c r="G9" s="53">
        <v>11.885999999999999</v>
      </c>
      <c r="H9" s="53">
        <v>11.734</v>
      </c>
      <c r="I9" s="53">
        <v>11.852</v>
      </c>
      <c r="J9" s="53">
        <v>11.815</v>
      </c>
      <c r="K9" s="53">
        <v>11.958</v>
      </c>
      <c r="L9" s="53"/>
      <c r="M9" s="53"/>
      <c r="N9" s="2">
        <v>0</v>
      </c>
    </row>
    <row r="10" spans="1:28" outlineLevel="1" x14ac:dyDescent="0.2">
      <c r="A10" s="30"/>
      <c r="B10" s="11" t="s">
        <v>12</v>
      </c>
      <c r="C10" s="91"/>
      <c r="D10" s="19"/>
      <c r="E10" s="25"/>
      <c r="F10" s="6">
        <v>11.958</v>
      </c>
      <c r="G10" s="3">
        <v>11.951000000000001</v>
      </c>
      <c r="H10" s="3">
        <v>11.82</v>
      </c>
      <c r="I10" s="3">
        <v>11.954000000000001</v>
      </c>
      <c r="J10" s="3">
        <v>11.927</v>
      </c>
      <c r="K10" s="3">
        <v>12.095000000000001</v>
      </c>
      <c r="L10" s="3"/>
      <c r="M10" s="3"/>
    </row>
    <row r="11" spans="1:28" ht="13.5" outlineLevel="1" thickBot="1" x14ac:dyDescent="0.25">
      <c r="A11" s="30"/>
      <c r="B11" s="8" t="s">
        <v>13</v>
      </c>
      <c r="C11" s="95"/>
      <c r="D11" s="41" t="s">
        <v>27</v>
      </c>
      <c r="E11" s="9"/>
      <c r="F11" s="42" t="s">
        <v>31</v>
      </c>
      <c r="G11" s="43" t="s">
        <v>32</v>
      </c>
      <c r="H11" s="43" t="s">
        <v>33</v>
      </c>
      <c r="I11" s="43" t="s">
        <v>34</v>
      </c>
      <c r="J11" s="43" t="s">
        <v>26</v>
      </c>
      <c r="K11" s="43" t="s">
        <v>35</v>
      </c>
      <c r="L11" s="43"/>
      <c r="M11" s="43"/>
    </row>
    <row r="12" spans="1:28" s="28" customFormat="1" ht="15.75" x14ac:dyDescent="0.25">
      <c r="A12" s="4">
        <v>3</v>
      </c>
      <c r="B12" s="13" t="s">
        <v>36</v>
      </c>
      <c r="C12" s="89" t="s">
        <v>221</v>
      </c>
      <c r="D12" s="21">
        <v>300</v>
      </c>
      <c r="E12" s="26" t="s">
        <v>37</v>
      </c>
      <c r="F12" s="15">
        <v>50</v>
      </c>
      <c r="G12" s="4">
        <v>49</v>
      </c>
      <c r="H12" s="48">
        <v>50</v>
      </c>
      <c r="I12" s="4">
        <v>50</v>
      </c>
      <c r="J12" s="4">
        <v>51</v>
      </c>
      <c r="K12" s="4">
        <v>50</v>
      </c>
      <c r="L12" s="4"/>
      <c r="M12" s="4"/>
      <c r="N12" s="4" t="s">
        <v>38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90" t="s">
        <v>222</v>
      </c>
      <c r="D13" s="18"/>
      <c r="E13" s="23"/>
      <c r="F13" s="52">
        <v>11.987</v>
      </c>
      <c r="G13" s="53">
        <v>11.86</v>
      </c>
      <c r="H13" s="53">
        <v>11.791</v>
      </c>
      <c r="I13" s="53">
        <v>11.881</v>
      </c>
      <c r="J13" s="55">
        <v>11.731</v>
      </c>
      <c r="K13" s="53">
        <v>11.872</v>
      </c>
      <c r="L13" s="53"/>
      <c r="M13" s="53"/>
      <c r="N13" s="2">
        <v>0</v>
      </c>
    </row>
    <row r="14" spans="1:28" outlineLevel="1" x14ac:dyDescent="0.2">
      <c r="A14" s="30"/>
      <c r="B14" s="11" t="s">
        <v>12</v>
      </c>
      <c r="C14" s="91"/>
      <c r="D14" s="19"/>
      <c r="E14" s="25"/>
      <c r="F14" s="6">
        <v>12.148</v>
      </c>
      <c r="G14" s="3">
        <v>12.023</v>
      </c>
      <c r="H14" s="3">
        <v>12.038</v>
      </c>
      <c r="I14" s="3">
        <v>11.981999999999999</v>
      </c>
      <c r="J14" s="58">
        <v>11.837</v>
      </c>
      <c r="K14" s="3">
        <v>12.007999999999999</v>
      </c>
      <c r="L14" s="3"/>
      <c r="M14" s="3"/>
    </row>
    <row r="15" spans="1:28" outlineLevel="1" x14ac:dyDescent="0.2">
      <c r="A15" s="30"/>
      <c r="B15" s="1" t="s">
        <v>13</v>
      </c>
      <c r="C15" s="92"/>
      <c r="D15" s="41" t="s">
        <v>43</v>
      </c>
      <c r="E15" s="7"/>
      <c r="F15" s="42" t="s">
        <v>39</v>
      </c>
      <c r="G15" s="43" t="s">
        <v>31</v>
      </c>
      <c r="H15" s="43" t="s">
        <v>40</v>
      </c>
      <c r="I15" s="43" t="s">
        <v>41</v>
      </c>
      <c r="J15" s="43" t="s">
        <v>42</v>
      </c>
      <c r="K15" s="43" t="s">
        <v>42</v>
      </c>
      <c r="L15" s="43"/>
      <c r="M15" s="43"/>
    </row>
    <row r="16" spans="1:28" s="28" customFormat="1" ht="16.5" thickBot="1" x14ac:dyDescent="0.3">
      <c r="A16" s="5">
        <v>4</v>
      </c>
      <c r="B16" s="14" t="s">
        <v>44</v>
      </c>
      <c r="C16" s="93" t="s">
        <v>224</v>
      </c>
      <c r="D16" s="22">
        <v>299</v>
      </c>
      <c r="E16" s="27" t="s">
        <v>45</v>
      </c>
      <c r="F16" s="16">
        <v>49</v>
      </c>
      <c r="G16" s="17">
        <v>50</v>
      </c>
      <c r="H16" s="17">
        <v>49</v>
      </c>
      <c r="I16" s="49">
        <v>51</v>
      </c>
      <c r="J16" s="17">
        <v>50</v>
      </c>
      <c r="K16" s="17">
        <v>50</v>
      </c>
      <c r="L16" s="17"/>
      <c r="M16" s="17"/>
      <c r="N16" s="17" t="s">
        <v>46</v>
      </c>
    </row>
    <row r="17" spans="1:35" outlineLevel="1" x14ac:dyDescent="0.2">
      <c r="A17" s="30"/>
      <c r="B17" s="12" t="s">
        <v>11</v>
      </c>
      <c r="C17" s="94" t="s">
        <v>220</v>
      </c>
      <c r="D17" s="20"/>
      <c r="E17" s="24"/>
      <c r="F17" s="52">
        <v>11.961</v>
      </c>
      <c r="G17" s="53">
        <v>11.949</v>
      </c>
      <c r="H17" s="53">
        <v>11.920999999999999</v>
      </c>
      <c r="I17" s="53">
        <v>11.792</v>
      </c>
      <c r="J17" s="53">
        <v>11.811999999999999</v>
      </c>
      <c r="K17" s="53">
        <v>11.875999999999999</v>
      </c>
      <c r="L17" s="53"/>
      <c r="M17" s="53"/>
      <c r="N17" s="2">
        <v>0</v>
      </c>
    </row>
    <row r="18" spans="1:35" outlineLevel="1" x14ac:dyDescent="0.2">
      <c r="A18" s="30"/>
      <c r="B18" s="11" t="s">
        <v>12</v>
      </c>
      <c r="C18" s="91"/>
      <c r="D18" s="19"/>
      <c r="E18" s="25"/>
      <c r="F18" s="6">
        <v>12.111000000000001</v>
      </c>
      <c r="G18" s="3">
        <v>12.08</v>
      </c>
      <c r="H18" s="3">
        <v>12.132999999999999</v>
      </c>
      <c r="I18" s="3">
        <v>11.932</v>
      </c>
      <c r="J18" s="3">
        <v>12.021000000000001</v>
      </c>
      <c r="K18" s="3">
        <v>12.004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95"/>
      <c r="D19" s="41" t="s">
        <v>53</v>
      </c>
      <c r="E19" s="9"/>
      <c r="F19" s="42" t="s">
        <v>47</v>
      </c>
      <c r="G19" s="43" t="s">
        <v>48</v>
      </c>
      <c r="H19" s="43" t="s">
        <v>49</v>
      </c>
      <c r="I19" s="43" t="s">
        <v>50</v>
      </c>
      <c r="J19" s="43" t="s">
        <v>51</v>
      </c>
      <c r="K19" s="43" t="s">
        <v>52</v>
      </c>
      <c r="L19" s="43"/>
      <c r="M19" s="43"/>
    </row>
    <row r="20" spans="1:35" s="28" customFormat="1" ht="15.75" x14ac:dyDescent="0.25">
      <c r="A20" s="4">
        <v>5</v>
      </c>
      <c r="B20" s="13" t="s">
        <v>54</v>
      </c>
      <c r="C20" s="89" t="s">
        <v>226</v>
      </c>
      <c r="D20" s="21">
        <v>299</v>
      </c>
      <c r="E20" s="26" t="s">
        <v>55</v>
      </c>
      <c r="F20" s="15">
        <v>50</v>
      </c>
      <c r="G20" s="48">
        <v>50</v>
      </c>
      <c r="H20" s="4">
        <v>50</v>
      </c>
      <c r="I20" s="4">
        <v>50</v>
      </c>
      <c r="J20" s="4">
        <v>50</v>
      </c>
      <c r="K20" s="4">
        <v>49</v>
      </c>
      <c r="L20" s="4"/>
      <c r="M20" s="4"/>
      <c r="N20" s="4" t="s">
        <v>56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90" t="s">
        <v>223</v>
      </c>
      <c r="D21" s="18"/>
      <c r="E21" s="23"/>
      <c r="F21" s="52">
        <v>11.938000000000001</v>
      </c>
      <c r="G21" s="53">
        <v>11.93</v>
      </c>
      <c r="H21" s="53">
        <v>11.805999999999999</v>
      </c>
      <c r="I21" s="53">
        <v>11.788</v>
      </c>
      <c r="J21" s="53">
        <v>11.846</v>
      </c>
      <c r="K21" s="53">
        <v>11.984</v>
      </c>
      <c r="L21" s="53"/>
      <c r="M21" s="53"/>
      <c r="N21" s="2">
        <v>0</v>
      </c>
      <c r="Z21" s="40"/>
    </row>
    <row r="22" spans="1:35" outlineLevel="1" x14ac:dyDescent="0.2">
      <c r="A22" s="30"/>
      <c r="B22" s="11" t="s">
        <v>12</v>
      </c>
      <c r="C22" s="91"/>
      <c r="D22" s="19"/>
      <c r="E22" s="25"/>
      <c r="F22" s="6">
        <v>12.112</v>
      </c>
      <c r="G22" s="3">
        <v>12.153</v>
      </c>
      <c r="H22" s="3">
        <v>12.045</v>
      </c>
      <c r="I22" s="3">
        <v>11.916</v>
      </c>
      <c r="J22" s="3">
        <v>12.09</v>
      </c>
      <c r="K22" s="3">
        <v>12.157</v>
      </c>
      <c r="L22" s="3"/>
      <c r="M22" s="3"/>
      <c r="AA22" s="40"/>
    </row>
    <row r="23" spans="1:35" outlineLevel="1" x14ac:dyDescent="0.2">
      <c r="A23" s="30"/>
      <c r="B23" s="1" t="s">
        <v>13</v>
      </c>
      <c r="C23" s="92"/>
      <c r="D23" s="41" t="s">
        <v>53</v>
      </c>
      <c r="E23" s="7"/>
      <c r="F23" s="42" t="s">
        <v>57</v>
      </c>
      <c r="G23" s="43" t="s">
        <v>58</v>
      </c>
      <c r="H23" s="43" t="s">
        <v>59</v>
      </c>
      <c r="I23" s="43" t="s">
        <v>50</v>
      </c>
      <c r="J23" s="43" t="s">
        <v>60</v>
      </c>
      <c r="K23" s="43" t="s">
        <v>61</v>
      </c>
      <c r="L23" s="43"/>
      <c r="M23" s="43"/>
    </row>
    <row r="24" spans="1:35" s="28" customFormat="1" ht="16.5" thickBot="1" x14ac:dyDescent="0.3">
      <c r="A24" s="5">
        <v>6</v>
      </c>
      <c r="B24" s="14" t="s">
        <v>62</v>
      </c>
      <c r="C24" s="93" t="s">
        <v>227</v>
      </c>
      <c r="D24" s="22">
        <v>294</v>
      </c>
      <c r="E24" s="27" t="s">
        <v>63</v>
      </c>
      <c r="F24" s="47">
        <v>49</v>
      </c>
      <c r="G24" s="17">
        <v>49</v>
      </c>
      <c r="H24" s="17">
        <v>49</v>
      </c>
      <c r="I24" s="17">
        <v>49</v>
      </c>
      <c r="J24" s="17">
        <v>49</v>
      </c>
      <c r="K24" s="17">
        <v>49</v>
      </c>
      <c r="L24" s="17"/>
      <c r="M24" s="17"/>
      <c r="N24" s="17" t="s">
        <v>64</v>
      </c>
    </row>
    <row r="25" spans="1:35" outlineLevel="1" x14ac:dyDescent="0.2">
      <c r="A25" s="30"/>
      <c r="B25" s="12" t="s">
        <v>11</v>
      </c>
      <c r="C25" s="94" t="s">
        <v>225</v>
      </c>
      <c r="D25" s="20"/>
      <c r="E25" s="24"/>
      <c r="F25" s="52">
        <v>12.22</v>
      </c>
      <c r="G25" s="53">
        <v>12.153</v>
      </c>
      <c r="H25" s="53">
        <v>12.068</v>
      </c>
      <c r="I25" s="53">
        <v>12.041</v>
      </c>
      <c r="J25" s="53">
        <v>12.08</v>
      </c>
      <c r="K25" s="53">
        <v>12.105</v>
      </c>
      <c r="L25" s="53"/>
      <c r="M25" s="53"/>
      <c r="N25" s="2">
        <v>0</v>
      </c>
      <c r="AD25" s="40"/>
    </row>
    <row r="26" spans="1:35" outlineLevel="1" x14ac:dyDescent="0.2">
      <c r="A26" s="30"/>
      <c r="B26" s="11" t="s">
        <v>12</v>
      </c>
      <c r="C26" s="91"/>
      <c r="D26" s="19"/>
      <c r="E26" s="25"/>
      <c r="F26" s="6">
        <v>12.324999999999999</v>
      </c>
      <c r="G26" s="3">
        <v>12.292</v>
      </c>
      <c r="H26" s="3">
        <v>12.183</v>
      </c>
      <c r="I26" s="3">
        <v>12.23</v>
      </c>
      <c r="J26" s="3">
        <v>12.250999999999999</v>
      </c>
      <c r="K26" s="3">
        <v>12.262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95"/>
      <c r="D27" s="41" t="s">
        <v>70</v>
      </c>
      <c r="E27" s="9"/>
      <c r="F27" s="42" t="s">
        <v>65</v>
      </c>
      <c r="G27" s="43" t="s">
        <v>66</v>
      </c>
      <c r="H27" s="43" t="s">
        <v>67</v>
      </c>
      <c r="I27" s="43" t="s">
        <v>68</v>
      </c>
      <c r="J27" s="43" t="s">
        <v>69</v>
      </c>
      <c r="K27" s="43" t="s">
        <v>52</v>
      </c>
      <c r="L27" s="43"/>
      <c r="M27" s="43"/>
    </row>
    <row r="28" spans="1:35" s="28" customFormat="1" ht="15.75" x14ac:dyDescent="0.25">
      <c r="A28" s="4">
        <v>7</v>
      </c>
      <c r="B28" s="13" t="s">
        <v>71</v>
      </c>
      <c r="C28" s="89" t="s">
        <v>229</v>
      </c>
      <c r="D28" s="21">
        <v>293</v>
      </c>
      <c r="E28" s="26" t="s">
        <v>72</v>
      </c>
      <c r="F28" s="46">
        <v>50</v>
      </c>
      <c r="G28" s="4">
        <v>48</v>
      </c>
      <c r="H28" s="4">
        <v>49</v>
      </c>
      <c r="I28" s="4">
        <v>48</v>
      </c>
      <c r="J28" s="4">
        <v>49</v>
      </c>
      <c r="K28" s="4">
        <v>49</v>
      </c>
      <c r="L28" s="4"/>
      <c r="M28" s="4"/>
      <c r="N28" s="4" t="s">
        <v>73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90" t="s">
        <v>220</v>
      </c>
      <c r="D29" s="18"/>
      <c r="E29" s="23"/>
      <c r="F29" s="52">
        <v>11.991</v>
      </c>
      <c r="G29" s="53">
        <v>12.231</v>
      </c>
      <c r="H29" s="53">
        <v>12.116</v>
      </c>
      <c r="I29" s="53">
        <v>12.137</v>
      </c>
      <c r="J29" s="53">
        <v>12.063000000000001</v>
      </c>
      <c r="K29" s="53">
        <v>12.157999999999999</v>
      </c>
      <c r="L29" s="53"/>
      <c r="M29" s="53"/>
      <c r="N29" s="2">
        <v>0</v>
      </c>
      <c r="AH29" s="40"/>
    </row>
    <row r="30" spans="1:35" outlineLevel="1" x14ac:dyDescent="0.2">
      <c r="A30" s="30"/>
      <c r="B30" s="11" t="s">
        <v>12</v>
      </c>
      <c r="C30" s="91"/>
      <c r="D30" s="19"/>
      <c r="E30" s="25"/>
      <c r="F30" s="6">
        <v>12.132</v>
      </c>
      <c r="G30" s="3">
        <v>12.407999999999999</v>
      </c>
      <c r="H30" s="3">
        <v>12.398999999999999</v>
      </c>
      <c r="I30" s="3">
        <v>12.336</v>
      </c>
      <c r="J30" s="3">
        <v>12.260999999999999</v>
      </c>
      <c r="K30" s="3">
        <v>12.372999999999999</v>
      </c>
      <c r="L30" s="3"/>
      <c r="M30" s="3"/>
      <c r="AI30" s="40"/>
    </row>
    <row r="31" spans="1:35" outlineLevel="1" x14ac:dyDescent="0.2">
      <c r="A31" s="30"/>
      <c r="B31" s="1" t="s">
        <v>13</v>
      </c>
      <c r="C31" s="92"/>
      <c r="D31" s="41" t="s">
        <v>79</v>
      </c>
      <c r="E31" s="7"/>
      <c r="F31" s="42" t="s">
        <v>74</v>
      </c>
      <c r="G31" s="43" t="s">
        <v>75</v>
      </c>
      <c r="H31" s="43" t="s">
        <v>76</v>
      </c>
      <c r="I31" s="43" t="s">
        <v>52</v>
      </c>
      <c r="J31" s="43" t="s">
        <v>77</v>
      </c>
      <c r="K31" s="43" t="s">
        <v>78</v>
      </c>
      <c r="L31" s="43"/>
      <c r="M31" s="43"/>
    </row>
    <row r="32" spans="1:35" s="28" customFormat="1" ht="16.5" thickBot="1" x14ac:dyDescent="0.3">
      <c r="A32" s="5">
        <v>8</v>
      </c>
      <c r="B32" s="14" t="s">
        <v>80</v>
      </c>
      <c r="C32" s="93" t="s">
        <v>228</v>
      </c>
      <c r="D32" s="22">
        <v>293</v>
      </c>
      <c r="E32" s="27" t="s">
        <v>81</v>
      </c>
      <c r="F32" s="16">
        <v>49</v>
      </c>
      <c r="G32" s="17">
        <v>48</v>
      </c>
      <c r="H32" s="17">
        <v>49</v>
      </c>
      <c r="I32" s="17">
        <v>49</v>
      </c>
      <c r="J32" s="49">
        <v>49</v>
      </c>
      <c r="K32" s="17">
        <v>49</v>
      </c>
      <c r="L32" s="17"/>
      <c r="M32" s="17"/>
      <c r="N32" s="17" t="s">
        <v>82</v>
      </c>
    </row>
    <row r="33" spans="1:51" outlineLevel="1" x14ac:dyDescent="0.2">
      <c r="A33" s="30"/>
      <c r="B33" s="12" t="s">
        <v>11</v>
      </c>
      <c r="C33" s="94" t="s">
        <v>225</v>
      </c>
      <c r="D33" s="20"/>
      <c r="E33" s="24"/>
      <c r="F33" s="52">
        <v>12.000999999999999</v>
      </c>
      <c r="G33" s="53">
        <v>12.135999999999999</v>
      </c>
      <c r="H33" s="53">
        <v>12.022</v>
      </c>
      <c r="I33" s="53">
        <v>12.090999999999999</v>
      </c>
      <c r="J33" s="53">
        <v>11.997</v>
      </c>
      <c r="K33" s="53">
        <v>12.201000000000001</v>
      </c>
      <c r="L33" s="53"/>
      <c r="M33" s="53"/>
      <c r="N33" s="2">
        <v>0</v>
      </c>
      <c r="AL33" s="40"/>
    </row>
    <row r="34" spans="1:51" outlineLevel="1" x14ac:dyDescent="0.2">
      <c r="A34" s="30"/>
      <c r="B34" s="11" t="s">
        <v>12</v>
      </c>
      <c r="C34" s="91"/>
      <c r="D34" s="19"/>
      <c r="E34" s="25"/>
      <c r="F34" s="6">
        <v>12.204000000000001</v>
      </c>
      <c r="G34" s="3">
        <v>12.372999999999999</v>
      </c>
      <c r="H34" s="3">
        <v>12.367000000000001</v>
      </c>
      <c r="I34" s="3">
        <v>12.272</v>
      </c>
      <c r="J34" s="3">
        <v>12.404</v>
      </c>
      <c r="K34" s="3">
        <v>12.313000000000001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95"/>
      <c r="D35" s="41" t="s">
        <v>89</v>
      </c>
      <c r="E35" s="9"/>
      <c r="F35" s="42" t="s">
        <v>83</v>
      </c>
      <c r="G35" s="43" t="s">
        <v>84</v>
      </c>
      <c r="H35" s="43" t="s">
        <v>85</v>
      </c>
      <c r="I35" s="43" t="s">
        <v>86</v>
      </c>
      <c r="J35" s="43" t="s">
        <v>87</v>
      </c>
      <c r="K35" s="43" t="s">
        <v>88</v>
      </c>
      <c r="L35" s="43"/>
      <c r="M35" s="43"/>
    </row>
    <row r="36" spans="1:51" s="28" customFormat="1" ht="15.75" x14ac:dyDescent="0.25">
      <c r="A36" s="4">
        <v>9</v>
      </c>
      <c r="B36" s="13" t="s">
        <v>90</v>
      </c>
      <c r="C36" s="89" t="s">
        <v>224</v>
      </c>
      <c r="D36" s="21">
        <v>292</v>
      </c>
      <c r="E36" s="26" t="s">
        <v>45</v>
      </c>
      <c r="F36" s="15">
        <v>49</v>
      </c>
      <c r="G36" s="4">
        <v>49</v>
      </c>
      <c r="H36" s="4">
        <v>49</v>
      </c>
      <c r="I36" s="4">
        <v>49</v>
      </c>
      <c r="J36" s="4">
        <v>48</v>
      </c>
      <c r="K36" s="48">
        <v>48</v>
      </c>
      <c r="L36" s="4"/>
      <c r="M36" s="4"/>
      <c r="N36" s="4" t="s">
        <v>91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90" t="s">
        <v>220</v>
      </c>
      <c r="D37" s="18"/>
      <c r="E37" s="23"/>
      <c r="F37" s="52">
        <v>12.077</v>
      </c>
      <c r="G37" s="53">
        <v>12.090999999999999</v>
      </c>
      <c r="H37" s="53">
        <v>12.06</v>
      </c>
      <c r="I37" s="53">
        <v>12.101000000000001</v>
      </c>
      <c r="J37" s="53">
        <v>12.129</v>
      </c>
      <c r="K37" s="53">
        <v>12.138999999999999</v>
      </c>
      <c r="L37" s="53"/>
      <c r="M37" s="53"/>
      <c r="N37" s="2">
        <v>0</v>
      </c>
      <c r="AP37" s="40"/>
    </row>
    <row r="38" spans="1:51" ht="12" customHeight="1" outlineLevel="1" x14ac:dyDescent="0.2">
      <c r="A38" s="30"/>
      <c r="B38" s="11" t="s">
        <v>12</v>
      </c>
      <c r="C38" s="91"/>
      <c r="D38" s="19"/>
      <c r="E38" s="25"/>
      <c r="F38" s="6">
        <v>12.231999999999999</v>
      </c>
      <c r="G38" s="3">
        <v>12.287000000000001</v>
      </c>
      <c r="H38" s="3">
        <v>12.269</v>
      </c>
      <c r="I38" s="3">
        <v>12.291</v>
      </c>
      <c r="J38" s="3">
        <v>12.301</v>
      </c>
      <c r="K38" s="3">
        <v>12.612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92"/>
      <c r="D39" s="41" t="s">
        <v>98</v>
      </c>
      <c r="E39" s="7"/>
      <c r="F39" s="42" t="s">
        <v>92</v>
      </c>
      <c r="G39" s="43" t="s">
        <v>93</v>
      </c>
      <c r="H39" s="43" t="s">
        <v>94</v>
      </c>
      <c r="I39" s="43" t="s">
        <v>95</v>
      </c>
      <c r="J39" s="43" t="s">
        <v>96</v>
      </c>
      <c r="K39" s="43" t="s">
        <v>97</v>
      </c>
      <c r="L39" s="43"/>
      <c r="M39" s="43"/>
    </row>
    <row r="40" spans="1:51" s="28" customFormat="1" ht="16.5" thickBot="1" x14ac:dyDescent="0.3">
      <c r="A40" s="5">
        <v>10</v>
      </c>
      <c r="B40" s="14" t="s">
        <v>99</v>
      </c>
      <c r="C40" s="93" t="s">
        <v>229</v>
      </c>
      <c r="D40" s="22">
        <v>291</v>
      </c>
      <c r="E40" s="27" t="s">
        <v>100</v>
      </c>
      <c r="F40" s="47">
        <v>48</v>
      </c>
      <c r="G40" s="17">
        <v>49</v>
      </c>
      <c r="H40" s="17">
        <v>49</v>
      </c>
      <c r="I40" s="17">
        <v>48</v>
      </c>
      <c r="J40" s="17">
        <v>49</v>
      </c>
      <c r="K40" s="17">
        <v>48</v>
      </c>
      <c r="L40" s="17"/>
      <c r="M40" s="17"/>
      <c r="N40" s="17" t="s">
        <v>101</v>
      </c>
    </row>
    <row r="41" spans="1:51" ht="12" customHeight="1" outlineLevel="1" x14ac:dyDescent="0.2">
      <c r="A41" s="30"/>
      <c r="B41" s="12" t="s">
        <v>11</v>
      </c>
      <c r="C41" s="94" t="s">
        <v>220</v>
      </c>
      <c r="D41" s="20"/>
      <c r="E41" s="24"/>
      <c r="F41" s="52">
        <v>12.16</v>
      </c>
      <c r="G41" s="53">
        <v>12.186</v>
      </c>
      <c r="H41" s="53">
        <v>12.086</v>
      </c>
      <c r="I41" s="53">
        <v>12.212</v>
      </c>
      <c r="J41" s="53">
        <v>12.164</v>
      </c>
      <c r="K41" s="53">
        <v>12.236000000000001</v>
      </c>
      <c r="L41" s="53"/>
      <c r="M41" s="53"/>
      <c r="N41" s="2">
        <v>0</v>
      </c>
      <c r="AT41" s="40"/>
    </row>
    <row r="42" spans="1:51" ht="12" customHeight="1" outlineLevel="1" x14ac:dyDescent="0.2">
      <c r="A42" s="30"/>
      <c r="B42" s="11" t="s">
        <v>12</v>
      </c>
      <c r="C42" s="91"/>
      <c r="D42" s="19"/>
      <c r="E42" s="25"/>
      <c r="F42" s="6">
        <v>12.57</v>
      </c>
      <c r="G42" s="3">
        <v>12.282999999999999</v>
      </c>
      <c r="H42" s="3">
        <v>12.292</v>
      </c>
      <c r="I42" s="3">
        <v>12.398999999999999</v>
      </c>
      <c r="J42" s="3">
        <v>12.433999999999999</v>
      </c>
      <c r="K42" s="3">
        <v>12.438000000000001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95"/>
      <c r="D43" s="41" t="s">
        <v>53</v>
      </c>
      <c r="E43" s="9"/>
      <c r="F43" s="42" t="s">
        <v>102</v>
      </c>
      <c r="G43" s="43" t="s">
        <v>103</v>
      </c>
      <c r="H43" s="43" t="s">
        <v>104</v>
      </c>
      <c r="I43" s="43" t="s">
        <v>57</v>
      </c>
      <c r="J43" s="43" t="s">
        <v>105</v>
      </c>
      <c r="K43" s="43" t="s">
        <v>106</v>
      </c>
      <c r="L43" s="43"/>
      <c r="M43" s="43"/>
    </row>
    <row r="44" spans="1:51" s="28" customFormat="1" ht="15.75" x14ac:dyDescent="0.25">
      <c r="A44" s="4">
        <v>11</v>
      </c>
      <c r="B44" s="13" t="s">
        <v>107</v>
      </c>
      <c r="C44" s="89" t="s">
        <v>228</v>
      </c>
      <c r="D44" s="21">
        <v>290</v>
      </c>
      <c r="E44" s="26" t="s">
        <v>108</v>
      </c>
      <c r="F44" s="46">
        <v>49</v>
      </c>
      <c r="G44" s="4">
        <v>48</v>
      </c>
      <c r="H44" s="4">
        <v>49</v>
      </c>
      <c r="I44" s="4">
        <v>48</v>
      </c>
      <c r="J44" s="4">
        <v>48</v>
      </c>
      <c r="K44" s="4">
        <v>48</v>
      </c>
      <c r="L44" s="4"/>
      <c r="M44" s="4"/>
      <c r="N44" s="4" t="s">
        <v>109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90" t="s">
        <v>225</v>
      </c>
      <c r="D45" s="18"/>
      <c r="E45" s="23"/>
      <c r="F45" s="52">
        <v>12.237</v>
      </c>
      <c r="G45" s="53">
        <v>12.225</v>
      </c>
      <c r="H45" s="53">
        <v>12.129</v>
      </c>
      <c r="I45" s="53">
        <v>12.21</v>
      </c>
      <c r="J45" s="53">
        <v>12.231999999999999</v>
      </c>
      <c r="K45" s="53">
        <v>12.347</v>
      </c>
      <c r="L45" s="53"/>
      <c r="M45" s="53"/>
      <c r="N45" s="2">
        <v>0</v>
      </c>
      <c r="AX45" s="40"/>
    </row>
    <row r="46" spans="1:51" outlineLevel="1" x14ac:dyDescent="0.2">
      <c r="A46" s="30"/>
      <c r="B46" s="11" t="s">
        <v>12</v>
      </c>
      <c r="C46" s="91"/>
      <c r="D46" s="19"/>
      <c r="E46" s="25"/>
      <c r="F46" s="6">
        <v>12.456</v>
      </c>
      <c r="G46" s="3">
        <v>12.339</v>
      </c>
      <c r="H46" s="3">
        <v>12.321</v>
      </c>
      <c r="I46" s="3">
        <v>12.464</v>
      </c>
      <c r="J46" s="3">
        <v>12.635999999999999</v>
      </c>
      <c r="K46" s="3">
        <v>12.5</v>
      </c>
      <c r="L46" s="3"/>
      <c r="M46" s="3"/>
      <c r="AY46" s="40"/>
    </row>
    <row r="47" spans="1:51" outlineLevel="1" x14ac:dyDescent="0.2">
      <c r="A47" s="30"/>
      <c r="B47" s="1" t="s">
        <v>13</v>
      </c>
      <c r="C47" s="92"/>
      <c r="D47" s="41" t="s">
        <v>79</v>
      </c>
      <c r="E47" s="7"/>
      <c r="F47" s="42" t="s">
        <v>110</v>
      </c>
      <c r="G47" s="43" t="s">
        <v>111</v>
      </c>
      <c r="H47" s="43" t="s">
        <v>112</v>
      </c>
      <c r="I47" s="43" t="s">
        <v>113</v>
      </c>
      <c r="J47" s="43" t="s">
        <v>114</v>
      </c>
      <c r="K47" s="43" t="s">
        <v>115</v>
      </c>
      <c r="L47" s="43"/>
      <c r="M47" s="43"/>
    </row>
    <row r="48" spans="1:51" s="28" customFormat="1" ht="16.5" thickBot="1" x14ac:dyDescent="0.3">
      <c r="A48" s="5">
        <v>12</v>
      </c>
      <c r="B48" s="14" t="s">
        <v>116</v>
      </c>
      <c r="C48" s="93" t="s">
        <v>229</v>
      </c>
      <c r="D48" s="22">
        <v>288</v>
      </c>
      <c r="E48" s="27" t="s">
        <v>117</v>
      </c>
      <c r="F48" s="16">
        <v>48</v>
      </c>
      <c r="G48" s="17">
        <v>48</v>
      </c>
      <c r="H48" s="17">
        <v>48</v>
      </c>
      <c r="I48" s="17">
        <v>48</v>
      </c>
      <c r="J48" s="17">
        <v>48</v>
      </c>
      <c r="K48" s="49">
        <v>48</v>
      </c>
      <c r="L48" s="17"/>
      <c r="M48" s="17"/>
      <c r="N48" s="17" t="s">
        <v>118</v>
      </c>
    </row>
    <row r="49" spans="1:67" outlineLevel="1" x14ac:dyDescent="0.2">
      <c r="A49" s="30"/>
      <c r="B49" s="12" t="s">
        <v>11</v>
      </c>
      <c r="C49" s="94" t="s">
        <v>220</v>
      </c>
      <c r="D49" s="20"/>
      <c r="E49" s="24"/>
      <c r="F49" s="52">
        <v>12.288</v>
      </c>
      <c r="G49" s="53">
        <v>12.414999999999999</v>
      </c>
      <c r="H49" s="53">
        <v>12.298</v>
      </c>
      <c r="I49" s="53">
        <v>12.241</v>
      </c>
      <c r="J49" s="53">
        <v>12.316000000000001</v>
      </c>
      <c r="K49" s="53">
        <v>12.215999999999999</v>
      </c>
      <c r="L49" s="53"/>
      <c r="M49" s="53"/>
      <c r="N49" s="2">
        <v>0</v>
      </c>
      <c r="BB49" s="40"/>
    </row>
    <row r="50" spans="1:67" outlineLevel="1" x14ac:dyDescent="0.2">
      <c r="A50" s="30"/>
      <c r="B50" s="11" t="s">
        <v>12</v>
      </c>
      <c r="C50" s="91"/>
      <c r="D50" s="19"/>
      <c r="E50" s="25"/>
      <c r="F50" s="6">
        <v>12.439</v>
      </c>
      <c r="G50" s="3">
        <v>12.6</v>
      </c>
      <c r="H50" s="3">
        <v>12.494</v>
      </c>
      <c r="I50" s="3">
        <v>12.398999999999999</v>
      </c>
      <c r="J50" s="3">
        <v>12.553000000000001</v>
      </c>
      <c r="K50" s="3">
        <v>12.597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95"/>
      <c r="D51" s="41" t="s">
        <v>98</v>
      </c>
      <c r="E51" s="9"/>
      <c r="F51" s="42" t="s">
        <v>119</v>
      </c>
      <c r="G51" s="43" t="s">
        <v>120</v>
      </c>
      <c r="H51" s="43" t="s">
        <v>121</v>
      </c>
      <c r="I51" s="43" t="s">
        <v>122</v>
      </c>
      <c r="J51" s="43" t="s">
        <v>119</v>
      </c>
      <c r="K51" s="43" t="s">
        <v>123</v>
      </c>
      <c r="L51" s="43"/>
      <c r="M51" s="43"/>
    </row>
    <row r="52" spans="1:67" s="28" customFormat="1" ht="15.75" x14ac:dyDescent="0.25">
      <c r="A52" s="4">
        <v>13</v>
      </c>
      <c r="B52" s="13" t="s">
        <v>124</v>
      </c>
      <c r="C52" s="89" t="s">
        <v>224</v>
      </c>
      <c r="D52" s="21">
        <v>288</v>
      </c>
      <c r="E52" s="26" t="s">
        <v>125</v>
      </c>
      <c r="F52" s="15">
        <v>48</v>
      </c>
      <c r="G52" s="48">
        <v>48</v>
      </c>
      <c r="H52" s="4">
        <v>48</v>
      </c>
      <c r="I52" s="4">
        <v>48</v>
      </c>
      <c r="J52" s="4">
        <v>48</v>
      </c>
      <c r="K52" s="4">
        <v>48</v>
      </c>
      <c r="L52" s="4"/>
      <c r="M52" s="4"/>
      <c r="N52" s="4" t="s">
        <v>126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90" t="s">
        <v>220</v>
      </c>
      <c r="D53" s="18"/>
      <c r="E53" s="23"/>
      <c r="F53" s="52">
        <v>12.339</v>
      </c>
      <c r="G53" s="53">
        <v>12.269</v>
      </c>
      <c r="H53" s="53">
        <v>12.266999999999999</v>
      </c>
      <c r="I53" s="53">
        <v>12.256</v>
      </c>
      <c r="J53" s="53">
        <v>12.273</v>
      </c>
      <c r="K53" s="53">
        <v>12.319000000000001</v>
      </c>
      <c r="L53" s="53"/>
      <c r="M53" s="53"/>
      <c r="N53" s="2">
        <v>0</v>
      </c>
      <c r="BF53" s="40"/>
    </row>
    <row r="54" spans="1:67" outlineLevel="1" x14ac:dyDescent="0.2">
      <c r="A54" s="30"/>
      <c r="B54" s="11" t="s">
        <v>12</v>
      </c>
      <c r="C54" s="91"/>
      <c r="D54" s="19"/>
      <c r="E54" s="25"/>
      <c r="F54" s="6">
        <v>12.6</v>
      </c>
      <c r="G54" s="3">
        <v>12.61</v>
      </c>
      <c r="H54" s="3">
        <v>12.39</v>
      </c>
      <c r="I54" s="3">
        <v>12.484</v>
      </c>
      <c r="J54" s="3">
        <v>12.521000000000001</v>
      </c>
      <c r="K54" s="3">
        <v>12.538</v>
      </c>
      <c r="L54" s="3"/>
      <c r="M54" s="3"/>
      <c r="BG54" s="40"/>
    </row>
    <row r="55" spans="1:67" outlineLevel="1" x14ac:dyDescent="0.2">
      <c r="A55" s="30"/>
      <c r="B55" s="1" t="s">
        <v>13</v>
      </c>
      <c r="C55" s="92"/>
      <c r="D55" s="41" t="s">
        <v>79</v>
      </c>
      <c r="E55" s="7"/>
      <c r="F55" s="42" t="s">
        <v>127</v>
      </c>
      <c r="G55" s="43" t="s">
        <v>128</v>
      </c>
      <c r="H55" s="43" t="s">
        <v>111</v>
      </c>
      <c r="I55" s="43" t="s">
        <v>129</v>
      </c>
      <c r="J55" s="43" t="s">
        <v>130</v>
      </c>
      <c r="K55" s="43" t="s">
        <v>77</v>
      </c>
      <c r="L55" s="43"/>
      <c r="M55" s="43"/>
    </row>
    <row r="56" spans="1:67" s="28" customFormat="1" ht="16.5" thickBot="1" x14ac:dyDescent="0.3">
      <c r="A56" s="5">
        <v>14</v>
      </c>
      <c r="B56" s="14" t="s">
        <v>131</v>
      </c>
      <c r="C56" s="93" t="s">
        <v>224</v>
      </c>
      <c r="D56" s="22">
        <v>287</v>
      </c>
      <c r="E56" s="27" t="s">
        <v>132</v>
      </c>
      <c r="F56" s="16">
        <v>48</v>
      </c>
      <c r="G56" s="17">
        <v>47</v>
      </c>
      <c r="H56" s="49">
        <v>49</v>
      </c>
      <c r="I56" s="17">
        <v>47</v>
      </c>
      <c r="J56" s="17">
        <v>48</v>
      </c>
      <c r="K56" s="17">
        <v>48</v>
      </c>
      <c r="L56" s="17"/>
      <c r="M56" s="17"/>
      <c r="N56" s="17" t="s">
        <v>133</v>
      </c>
    </row>
    <row r="57" spans="1:67" outlineLevel="1" x14ac:dyDescent="0.2">
      <c r="A57" s="30"/>
      <c r="B57" s="12" t="s">
        <v>11</v>
      </c>
      <c r="C57" s="94" t="s">
        <v>220</v>
      </c>
      <c r="D57" s="20"/>
      <c r="E57" s="24"/>
      <c r="F57" s="52">
        <v>12.191000000000001</v>
      </c>
      <c r="G57" s="53">
        <v>12.326000000000001</v>
      </c>
      <c r="H57" s="53">
        <v>12.253</v>
      </c>
      <c r="I57" s="53">
        <v>12.285</v>
      </c>
      <c r="J57" s="53">
        <v>12.183</v>
      </c>
      <c r="K57" s="53">
        <v>12.455</v>
      </c>
      <c r="L57" s="53"/>
      <c r="M57" s="53"/>
      <c r="N57" s="2">
        <v>0</v>
      </c>
      <c r="BJ57" s="40"/>
    </row>
    <row r="58" spans="1:67" outlineLevel="1" x14ac:dyDescent="0.2">
      <c r="A58" s="30"/>
      <c r="B58" s="11" t="s">
        <v>12</v>
      </c>
      <c r="C58" s="91"/>
      <c r="D58" s="19"/>
      <c r="E58" s="25"/>
      <c r="F58" s="6">
        <v>12.493</v>
      </c>
      <c r="G58" s="3">
        <v>12.747999999999999</v>
      </c>
      <c r="H58" s="3">
        <v>12.497</v>
      </c>
      <c r="I58" s="3">
        <v>12.619</v>
      </c>
      <c r="J58" s="3">
        <v>12.403</v>
      </c>
      <c r="K58" s="3">
        <v>12.731</v>
      </c>
      <c r="L58" s="3"/>
      <c r="M58" s="3"/>
      <c r="BK58" s="40"/>
    </row>
    <row r="59" spans="1:67" ht="13.5" outlineLevel="1" thickBot="1" x14ac:dyDescent="0.25">
      <c r="A59" s="30"/>
      <c r="B59" s="8" t="s">
        <v>13</v>
      </c>
      <c r="C59" s="95"/>
      <c r="D59" s="41" t="s">
        <v>139</v>
      </c>
      <c r="E59" s="9"/>
      <c r="F59" s="42" t="s">
        <v>134</v>
      </c>
      <c r="G59" s="43" t="s">
        <v>135</v>
      </c>
      <c r="H59" s="43" t="s">
        <v>134</v>
      </c>
      <c r="I59" s="43" t="s">
        <v>136</v>
      </c>
      <c r="J59" s="43" t="s">
        <v>137</v>
      </c>
      <c r="K59" s="43" t="s">
        <v>138</v>
      </c>
      <c r="L59" s="43"/>
      <c r="M59" s="43"/>
    </row>
    <row r="60" spans="1:67" s="28" customFormat="1" ht="15.75" x14ac:dyDescent="0.25">
      <c r="A60" s="4">
        <v>15</v>
      </c>
      <c r="B60" s="13" t="s">
        <v>140</v>
      </c>
      <c r="C60" s="89" t="s">
        <v>226</v>
      </c>
      <c r="D60" s="21">
        <v>282</v>
      </c>
      <c r="E60" s="26" t="s">
        <v>125</v>
      </c>
      <c r="F60" s="46">
        <v>46</v>
      </c>
      <c r="G60" s="4">
        <v>47</v>
      </c>
      <c r="H60" s="4">
        <v>48</v>
      </c>
      <c r="I60" s="4">
        <v>47</v>
      </c>
      <c r="J60" s="4">
        <v>47</v>
      </c>
      <c r="K60" s="4">
        <v>47</v>
      </c>
      <c r="L60" s="4"/>
      <c r="M60" s="4"/>
      <c r="N60" s="4" t="s">
        <v>141</v>
      </c>
      <c r="R60" s="30"/>
      <c r="S60" s="30"/>
      <c r="T60" s="30"/>
      <c r="U60" s="30"/>
      <c r="V60" s="30"/>
    </row>
    <row r="61" spans="1:67" outlineLevel="1" x14ac:dyDescent="0.2">
      <c r="A61" s="30"/>
      <c r="B61" s="10" t="s">
        <v>11</v>
      </c>
      <c r="C61" s="90" t="s">
        <v>223</v>
      </c>
      <c r="D61" s="18"/>
      <c r="E61" s="23"/>
      <c r="F61" s="52">
        <v>12.634</v>
      </c>
      <c r="G61" s="53">
        <v>12.574999999999999</v>
      </c>
      <c r="H61" s="53">
        <v>12.391999999999999</v>
      </c>
      <c r="I61" s="53">
        <v>12.433999999999999</v>
      </c>
      <c r="J61" s="53">
        <v>12.472</v>
      </c>
      <c r="K61" s="53">
        <v>12.606</v>
      </c>
      <c r="L61" s="53"/>
      <c r="M61" s="53"/>
      <c r="N61" s="2">
        <v>0</v>
      </c>
      <c r="BN61" s="40"/>
    </row>
    <row r="62" spans="1:67" outlineLevel="1" x14ac:dyDescent="0.2">
      <c r="A62" s="30"/>
      <c r="B62" s="11" t="s">
        <v>12</v>
      </c>
      <c r="C62" s="91"/>
      <c r="D62" s="19"/>
      <c r="E62" s="25"/>
      <c r="F62" s="6">
        <v>13.1</v>
      </c>
      <c r="G62" s="3">
        <v>12.763</v>
      </c>
      <c r="H62" s="3">
        <v>12.613</v>
      </c>
      <c r="I62" s="3">
        <v>12.67</v>
      </c>
      <c r="J62" s="3">
        <v>12.772</v>
      </c>
      <c r="K62" s="3">
        <v>12.872999999999999</v>
      </c>
      <c r="L62" s="3"/>
      <c r="M62" s="3"/>
      <c r="BO62" s="40"/>
    </row>
    <row r="63" spans="1:67" outlineLevel="1" x14ac:dyDescent="0.2">
      <c r="A63" s="30"/>
      <c r="B63" s="1" t="s">
        <v>13</v>
      </c>
      <c r="C63" s="92"/>
      <c r="D63" s="41" t="s">
        <v>98</v>
      </c>
      <c r="E63" s="7"/>
      <c r="F63" s="42" t="s">
        <v>142</v>
      </c>
      <c r="G63" s="43" t="s">
        <v>143</v>
      </c>
      <c r="H63" s="43" t="s">
        <v>144</v>
      </c>
      <c r="I63" s="43" t="s">
        <v>145</v>
      </c>
      <c r="J63" s="43" t="s">
        <v>146</v>
      </c>
      <c r="K63" s="43" t="s">
        <v>147</v>
      </c>
      <c r="L63" s="43"/>
      <c r="M63" s="43"/>
    </row>
    <row r="64" spans="1:67" s="28" customFormat="1" ht="16.5" thickBot="1" x14ac:dyDescent="0.3">
      <c r="A64" s="5">
        <v>16</v>
      </c>
      <c r="B64" s="14" t="s">
        <v>148</v>
      </c>
      <c r="C64" s="93" t="s">
        <v>229</v>
      </c>
      <c r="D64" s="22">
        <v>270</v>
      </c>
      <c r="E64" s="27" t="s">
        <v>149</v>
      </c>
      <c r="F64" s="16">
        <v>44</v>
      </c>
      <c r="G64" s="17">
        <v>46</v>
      </c>
      <c r="H64" s="17">
        <v>46</v>
      </c>
      <c r="I64" s="17">
        <v>44</v>
      </c>
      <c r="J64" s="49">
        <v>46</v>
      </c>
      <c r="K64" s="17">
        <v>44</v>
      </c>
      <c r="L64" s="17"/>
      <c r="M64" s="17"/>
      <c r="N64" s="17" t="s">
        <v>150</v>
      </c>
    </row>
    <row r="65" spans="1:71" outlineLevel="1" x14ac:dyDescent="0.2">
      <c r="A65" s="30"/>
      <c r="B65" s="12" t="s">
        <v>11</v>
      </c>
      <c r="C65" s="94" t="s">
        <v>220</v>
      </c>
      <c r="D65" s="20"/>
      <c r="E65" s="24"/>
      <c r="F65" s="52">
        <v>12.907999999999999</v>
      </c>
      <c r="G65" s="53">
        <v>12.452</v>
      </c>
      <c r="H65" s="53">
        <v>12.475</v>
      </c>
      <c r="I65" s="53">
        <v>12.914999999999999</v>
      </c>
      <c r="J65" s="53">
        <v>12.363</v>
      </c>
      <c r="K65" s="53">
        <v>12.848000000000001</v>
      </c>
      <c r="L65" s="53"/>
      <c r="M65" s="53"/>
      <c r="N65" s="2">
        <v>0</v>
      </c>
      <c r="BR65" s="40"/>
    </row>
    <row r="66" spans="1:71" outlineLevel="1" x14ac:dyDescent="0.2">
      <c r="A66" s="30"/>
      <c r="B66" s="11" t="s">
        <v>12</v>
      </c>
      <c r="C66" s="91"/>
      <c r="D66" s="19"/>
      <c r="E66" s="25"/>
      <c r="F66" s="6">
        <v>13.811999999999999</v>
      </c>
      <c r="G66" s="3">
        <v>12.89</v>
      </c>
      <c r="H66" s="3">
        <v>13.07</v>
      </c>
      <c r="I66" s="3">
        <v>13.694000000000001</v>
      </c>
      <c r="J66" s="3">
        <v>13.057</v>
      </c>
      <c r="K66" s="3">
        <v>13.596</v>
      </c>
      <c r="L66" s="3"/>
      <c r="M66" s="3"/>
      <c r="BS66" s="40"/>
    </row>
    <row r="67" spans="1:71" s="28" customFormat="1" ht="13.5" outlineLevel="1" thickBot="1" x14ac:dyDescent="0.25">
      <c r="A67" s="30"/>
      <c r="B67" s="8" t="s">
        <v>13</v>
      </c>
      <c r="C67" s="95"/>
      <c r="D67" s="41" t="s">
        <v>157</v>
      </c>
      <c r="E67" s="9"/>
      <c r="F67" s="42" t="s">
        <v>151</v>
      </c>
      <c r="G67" s="43" t="s">
        <v>152</v>
      </c>
      <c r="H67" s="43" t="s">
        <v>153</v>
      </c>
      <c r="I67" s="43" t="s">
        <v>154</v>
      </c>
      <c r="J67" s="43" t="s">
        <v>155</v>
      </c>
      <c r="K67" s="43" t="s">
        <v>156</v>
      </c>
      <c r="L67" s="43"/>
      <c r="M67" s="43"/>
      <c r="N67" s="30"/>
      <c r="O67" s="30"/>
      <c r="P67" s="30"/>
      <c r="Q67" s="30"/>
      <c r="R67" s="30"/>
      <c r="S67" s="30"/>
      <c r="T67" s="30"/>
      <c r="U67" s="30"/>
      <c r="V67" s="30"/>
    </row>
    <row r="68" spans="1:71" ht="15.75" x14ac:dyDescent="0.25">
      <c r="A68" s="4">
        <v>17</v>
      </c>
      <c r="B68" s="13" t="s">
        <v>158</v>
      </c>
      <c r="C68" s="89" t="s">
        <v>229</v>
      </c>
      <c r="D68" s="21">
        <v>261</v>
      </c>
      <c r="E68" s="26" t="s">
        <v>159</v>
      </c>
      <c r="F68" s="15">
        <v>42</v>
      </c>
      <c r="G68" s="4">
        <v>45</v>
      </c>
      <c r="H68" s="4">
        <v>44</v>
      </c>
      <c r="I68" s="48">
        <v>44</v>
      </c>
      <c r="J68" s="4">
        <v>44</v>
      </c>
      <c r="K68" s="4">
        <v>42</v>
      </c>
      <c r="L68" s="4"/>
      <c r="M68" s="4"/>
      <c r="N68" s="4" t="s">
        <v>160</v>
      </c>
      <c r="O68" s="28"/>
      <c r="P68" s="28"/>
      <c r="Q68" s="28"/>
    </row>
    <row r="69" spans="1:71" ht="12" customHeight="1" outlineLevel="1" x14ac:dyDescent="0.2">
      <c r="A69" s="30"/>
      <c r="B69" s="10" t="s">
        <v>11</v>
      </c>
      <c r="C69" s="90" t="s">
        <v>220</v>
      </c>
      <c r="D69" s="18"/>
      <c r="E69" s="23"/>
      <c r="F69" s="52">
        <v>13.321999999999999</v>
      </c>
      <c r="G69" s="53">
        <v>12.682</v>
      </c>
      <c r="H69" s="53">
        <v>12.760999999999999</v>
      </c>
      <c r="I69" s="53">
        <v>12.997</v>
      </c>
      <c r="J69" s="53">
        <v>12.725</v>
      </c>
      <c r="K69" s="53">
        <v>12.962999999999999</v>
      </c>
      <c r="L69" s="53"/>
      <c r="M69" s="53"/>
      <c r="N69" s="2">
        <v>0</v>
      </c>
      <c r="AP69" s="40"/>
    </row>
    <row r="70" spans="1:71" ht="12" customHeight="1" outlineLevel="1" x14ac:dyDescent="0.2">
      <c r="A70" s="30"/>
      <c r="B70" s="11" t="s">
        <v>12</v>
      </c>
      <c r="C70" s="91"/>
      <c r="D70" s="19"/>
      <c r="E70" s="25"/>
      <c r="F70" s="6">
        <v>14.298</v>
      </c>
      <c r="G70" s="3">
        <v>13.33</v>
      </c>
      <c r="H70" s="3">
        <v>13.705</v>
      </c>
      <c r="I70" s="3">
        <v>13.92</v>
      </c>
      <c r="J70" s="3">
        <v>13.462999999999999</v>
      </c>
      <c r="K70" s="3">
        <v>14.416</v>
      </c>
      <c r="L70" s="3"/>
      <c r="M70" s="3"/>
      <c r="AQ70" s="40"/>
    </row>
    <row r="71" spans="1:71" ht="12" customHeight="1" outlineLevel="1" x14ac:dyDescent="0.2">
      <c r="A71" s="30"/>
      <c r="B71" s="1" t="s">
        <v>13</v>
      </c>
      <c r="C71" s="92"/>
      <c r="D71" s="41" t="s">
        <v>167</v>
      </c>
      <c r="E71" s="7"/>
      <c r="F71" s="42" t="s">
        <v>161</v>
      </c>
      <c r="G71" s="43" t="s">
        <v>162</v>
      </c>
      <c r="H71" s="43" t="s">
        <v>163</v>
      </c>
      <c r="I71" s="43" t="s">
        <v>164</v>
      </c>
      <c r="J71" s="43" t="s">
        <v>165</v>
      </c>
      <c r="K71" s="43" t="s">
        <v>166</v>
      </c>
      <c r="L71" s="43"/>
      <c r="M71" s="43"/>
    </row>
    <row r="72" spans="1:71" s="28" customFormat="1" ht="16.5" thickBot="1" x14ac:dyDescent="0.3">
      <c r="A72" s="5" t="s">
        <v>14</v>
      </c>
      <c r="B72" s="14"/>
      <c r="C72" s="93"/>
      <c r="D72" s="22"/>
      <c r="E72" s="27"/>
      <c r="F72" s="16"/>
      <c r="G72" s="17"/>
      <c r="H72" s="17"/>
      <c r="I72" s="17"/>
      <c r="J72" s="17"/>
      <c r="K72" s="17"/>
      <c r="L72" s="17"/>
      <c r="M72" s="17"/>
      <c r="N72" s="17"/>
    </row>
    <row r="73" spans="1:71" s="28" customFormat="1" x14ac:dyDescent="0.2">
      <c r="A73" s="50" t="s">
        <v>168</v>
      </c>
      <c r="B73" s="30"/>
      <c r="C73" s="87"/>
      <c r="D73" s="33"/>
      <c r="E73" s="33"/>
      <c r="F73" s="30"/>
      <c r="G73" s="30"/>
      <c r="H73" s="30"/>
      <c r="I73" s="30"/>
      <c r="J73" s="51" t="s">
        <v>169</v>
      </c>
      <c r="K73" s="30"/>
      <c r="L73" s="30"/>
      <c r="M73" s="30"/>
    </row>
    <row r="74" spans="1:71" outlineLevel="1" x14ac:dyDescent="0.2">
      <c r="A74" s="28"/>
      <c r="B74" s="30"/>
      <c r="BG74" s="40"/>
    </row>
    <row r="75" spans="1:71" outlineLevel="1" x14ac:dyDescent="0.2">
      <c r="A75" s="28"/>
      <c r="B75" s="30"/>
    </row>
    <row r="76" spans="1:71" s="28" customFormat="1" x14ac:dyDescent="0.2">
      <c r="B76" s="30"/>
      <c r="C76" s="87"/>
      <c r="D76" s="33"/>
      <c r="E76" s="33"/>
      <c r="F76" s="30"/>
      <c r="G76" s="30"/>
      <c r="H76" s="30"/>
      <c r="I76" s="30"/>
      <c r="J76" s="30"/>
      <c r="K76" s="30"/>
      <c r="L76" s="30"/>
      <c r="M76" s="30"/>
    </row>
    <row r="77" spans="1:71" outlineLevel="1" x14ac:dyDescent="0.2">
      <c r="A77" s="28"/>
      <c r="B77" s="30"/>
      <c r="BJ77" s="40"/>
    </row>
    <row r="78" spans="1:71" outlineLevel="1" x14ac:dyDescent="0.2">
      <c r="A78" s="28"/>
      <c r="B78" s="30"/>
      <c r="BK78" s="40"/>
    </row>
    <row r="79" spans="1:71" outlineLevel="1" x14ac:dyDescent="0.2">
      <c r="A79" s="28"/>
      <c r="B79" s="30"/>
    </row>
  </sheetData>
  <phoneticPr fontId="0" type="noConversion"/>
  <hyperlinks>
    <hyperlink ref="J73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75</xdr:row>
                <xdr:rowOff>0</xdr:rowOff>
              </from>
              <to>
                <xdr:col>1</xdr:col>
                <xdr:colOff>1019175</xdr:colOff>
                <xdr:row>76</xdr:row>
                <xdr:rowOff>85725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26" r:id="rId8" name="CommandButton2">
          <controlPr defaultSize="0" print="0" autoLine="0" r:id="rId9">
            <anchor moveWithCells="1">
              <from>
                <xdr:col>3</xdr:col>
                <xdr:colOff>428625</xdr:colOff>
                <xdr:row>75</xdr:row>
                <xdr:rowOff>0</xdr:rowOff>
              </from>
              <to>
                <xdr:col>5</xdr:col>
                <xdr:colOff>123825</xdr:colOff>
                <xdr:row>76</xdr:row>
                <xdr:rowOff>85725</xdr:rowOff>
              </to>
            </anchor>
          </controlPr>
        </control>
      </mc:Choice>
      <mc:Fallback>
        <control shapeId="1026" r:id="rId8" name="CommandButton2"/>
      </mc:Fallback>
    </mc:AlternateContent>
    <mc:AlternateContent xmlns:mc="http://schemas.openxmlformats.org/markup-compatibility/2006">
      <mc:Choice Requires="x14">
        <control shapeId="1027" r:id="rId10" name="CommandButton3">
          <controlPr defaultSize="0" print="0" autoLine="0" r:id="rId11">
            <anchor moveWithCells="1">
              <from>
                <xdr:col>5</xdr:col>
                <xdr:colOff>571500</xdr:colOff>
                <xdr:row>75</xdr:row>
                <xdr:rowOff>0</xdr:rowOff>
              </from>
              <to>
                <xdr:col>7</xdr:col>
                <xdr:colOff>114300</xdr:colOff>
                <xdr:row>76</xdr:row>
                <xdr:rowOff>85725</xdr:rowOff>
              </to>
            </anchor>
          </controlPr>
        </control>
      </mc:Choice>
      <mc:Fallback>
        <control shapeId="1027" r:id="rId10" name="CommandButton3"/>
      </mc:Fallback>
    </mc:AlternateContent>
    <mc:AlternateContent xmlns:mc="http://schemas.openxmlformats.org/markup-compatibility/2006">
      <mc:Choice Requires="x14">
        <control shapeId="1034" r:id="rId12" name="Label1">
          <controlPr defaultSize="0" print="0" autoLine="0" r:id="rId13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3</xdr:col>
                <xdr:colOff>285750</xdr:colOff>
                <xdr:row>81</xdr:row>
                <xdr:rowOff>76200</xdr:rowOff>
              </to>
            </anchor>
          </controlPr>
        </control>
      </mc:Choice>
      <mc:Fallback>
        <control shapeId="1034" r:id="rId1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21"/>
  <sheetViews>
    <sheetView workbookViewId="0">
      <selection activeCell="C1" sqref="C1:S1048576"/>
    </sheetView>
  </sheetViews>
  <sheetFormatPr baseColWidth="10" defaultColWidth="9.140625" defaultRowHeight="12.75" x14ac:dyDescent="0.2"/>
  <cols>
    <col min="3" max="3" width="16.85546875" bestFit="1" customWidth="1"/>
    <col min="4" max="4" width="8.42578125" bestFit="1" customWidth="1"/>
    <col min="5" max="5" width="10.42578125" bestFit="1" customWidth="1"/>
    <col min="6" max="6" width="8.42578125" bestFit="1" customWidth="1"/>
    <col min="7" max="7" width="6.5703125" bestFit="1" customWidth="1"/>
    <col min="8" max="8" width="9" bestFit="1" customWidth="1"/>
    <col min="9" max="9" width="8.7109375" bestFit="1" customWidth="1"/>
    <col min="10" max="10" width="13.28515625" bestFit="1" customWidth="1"/>
    <col min="11" max="11" width="8.28515625" bestFit="1" customWidth="1"/>
    <col min="12" max="12" width="9.5703125" bestFit="1" customWidth="1"/>
    <col min="13" max="13" width="5.42578125" bestFit="1" customWidth="1"/>
    <col min="14" max="14" width="6.5703125" bestFit="1" customWidth="1"/>
    <col min="15" max="15" width="12.42578125" bestFit="1" customWidth="1"/>
    <col min="16" max="16" width="4.85546875" bestFit="1" customWidth="1"/>
    <col min="17" max="17" width="5.28515625" bestFit="1" customWidth="1"/>
    <col min="18" max="18" width="8.28515625" bestFit="1" customWidth="1"/>
    <col min="19" max="19" width="11" bestFit="1" customWidth="1"/>
  </cols>
  <sheetData>
    <row r="1" spans="1:19" x14ac:dyDescent="0.2">
      <c r="A1" s="59"/>
      <c r="B1" s="59"/>
      <c r="C1" s="60" t="s">
        <v>170</v>
      </c>
      <c r="D1" s="60" t="s">
        <v>171</v>
      </c>
      <c r="E1" s="60" t="s">
        <v>172</v>
      </c>
      <c r="F1" s="60" t="s">
        <v>173</v>
      </c>
      <c r="G1" s="61" t="s">
        <v>174</v>
      </c>
      <c r="H1" s="61" t="s">
        <v>175</v>
      </c>
      <c r="I1" s="60" t="s">
        <v>176</v>
      </c>
      <c r="J1" s="60" t="s">
        <v>177</v>
      </c>
      <c r="K1" s="60" t="s">
        <v>178</v>
      </c>
      <c r="L1" s="60" t="s">
        <v>179</v>
      </c>
      <c r="M1" s="60" t="s">
        <v>180</v>
      </c>
      <c r="N1" s="60" t="s">
        <v>181</v>
      </c>
      <c r="O1" s="60" t="s">
        <v>182</v>
      </c>
      <c r="P1" s="62" t="s">
        <v>183</v>
      </c>
      <c r="Q1" s="60" t="s">
        <v>184</v>
      </c>
      <c r="R1" s="60" t="s">
        <v>185</v>
      </c>
      <c r="S1" s="61" t="s">
        <v>186</v>
      </c>
    </row>
    <row r="2" spans="1:19" ht="15" x14ac:dyDescent="0.2">
      <c r="A2" s="63">
        <v>1</v>
      </c>
      <c r="B2" s="64">
        <v>1</v>
      </c>
      <c r="C2" s="65" t="s">
        <v>18</v>
      </c>
      <c r="D2" s="66" t="s">
        <v>187</v>
      </c>
      <c r="E2" s="67" t="s">
        <v>188</v>
      </c>
      <c r="F2" s="67" t="s">
        <v>189</v>
      </c>
      <c r="G2" s="68">
        <v>18.3</v>
      </c>
      <c r="H2" s="68">
        <v>72.2</v>
      </c>
      <c r="I2" s="67" t="s">
        <v>190</v>
      </c>
      <c r="J2" s="67" t="s">
        <v>191</v>
      </c>
      <c r="K2" s="67" t="s">
        <v>192</v>
      </c>
      <c r="L2" s="67" t="s">
        <v>193</v>
      </c>
      <c r="M2" s="67">
        <v>12</v>
      </c>
      <c r="N2" s="67">
        <v>26</v>
      </c>
      <c r="O2" s="67" t="s">
        <v>194</v>
      </c>
      <c r="P2" s="69">
        <v>-3.9</v>
      </c>
      <c r="Q2" s="67">
        <v>10140</v>
      </c>
      <c r="R2" s="67">
        <v>280</v>
      </c>
      <c r="S2" s="70">
        <f t="shared" ref="S2:S21" si="0">(N2/M2)*Q2</f>
        <v>21970</v>
      </c>
    </row>
    <row r="3" spans="1:19" ht="15" x14ac:dyDescent="0.2">
      <c r="A3" s="71">
        <v>2</v>
      </c>
      <c r="B3" s="72">
        <v>2</v>
      </c>
      <c r="C3" s="73" t="s">
        <v>116</v>
      </c>
      <c r="D3" s="59" t="s">
        <v>187</v>
      </c>
      <c r="E3" s="74" t="s">
        <v>195</v>
      </c>
      <c r="F3" s="74" t="s">
        <v>189</v>
      </c>
      <c r="G3" s="75">
        <v>16.7</v>
      </c>
      <c r="H3" s="75">
        <v>73.3</v>
      </c>
      <c r="I3" s="74" t="s">
        <v>196</v>
      </c>
      <c r="J3" s="74" t="s">
        <v>191</v>
      </c>
      <c r="K3" s="74" t="s">
        <v>197</v>
      </c>
      <c r="L3" s="74" t="s">
        <v>198</v>
      </c>
      <c r="M3" s="74">
        <v>12</v>
      </c>
      <c r="N3" s="74">
        <v>26</v>
      </c>
      <c r="O3" s="74" t="s">
        <v>194</v>
      </c>
      <c r="P3" s="76">
        <v>-3.8</v>
      </c>
      <c r="Q3" s="74">
        <v>9420</v>
      </c>
      <c r="R3" s="74">
        <v>288</v>
      </c>
      <c r="S3" s="77">
        <f t="shared" si="0"/>
        <v>20410</v>
      </c>
    </row>
    <row r="4" spans="1:19" ht="15" x14ac:dyDescent="0.2">
      <c r="A4" s="71">
        <v>3</v>
      </c>
      <c r="B4" s="72">
        <v>3</v>
      </c>
      <c r="C4" s="73" t="s">
        <v>54</v>
      </c>
      <c r="D4" s="59" t="s">
        <v>187</v>
      </c>
      <c r="E4" s="74" t="s">
        <v>199</v>
      </c>
      <c r="F4" s="74" t="s">
        <v>189</v>
      </c>
      <c r="G4" s="75">
        <v>18</v>
      </c>
      <c r="H4" s="75">
        <v>72.2</v>
      </c>
      <c r="I4" s="74" t="s">
        <v>200</v>
      </c>
      <c r="J4" s="74" t="s">
        <v>191</v>
      </c>
      <c r="K4" s="74" t="s">
        <v>197</v>
      </c>
      <c r="L4" s="74" t="s">
        <v>201</v>
      </c>
      <c r="M4" s="74">
        <v>12</v>
      </c>
      <c r="N4" s="74">
        <v>26</v>
      </c>
      <c r="O4" s="74" t="s">
        <v>194</v>
      </c>
      <c r="P4" s="76">
        <v>-4</v>
      </c>
      <c r="Q4" s="74">
        <v>10140</v>
      </c>
      <c r="R4" s="74">
        <v>300</v>
      </c>
      <c r="S4" s="77">
        <f t="shared" si="0"/>
        <v>21970</v>
      </c>
    </row>
    <row r="5" spans="1:19" ht="15" x14ac:dyDescent="0.2">
      <c r="A5" s="71">
        <v>4</v>
      </c>
      <c r="B5" s="72">
        <v>4</v>
      </c>
      <c r="C5" s="73" t="s">
        <v>80</v>
      </c>
      <c r="D5" s="59" t="s">
        <v>187</v>
      </c>
      <c r="E5" s="74" t="s">
        <v>202</v>
      </c>
      <c r="F5" s="74" t="s">
        <v>189</v>
      </c>
      <c r="G5" s="75">
        <v>17.7</v>
      </c>
      <c r="H5" s="75">
        <v>72.3</v>
      </c>
      <c r="I5" s="74" t="s">
        <v>190</v>
      </c>
      <c r="J5" s="74" t="s">
        <v>191</v>
      </c>
      <c r="K5" s="74" t="s">
        <v>197</v>
      </c>
      <c r="L5" s="74" t="s">
        <v>203</v>
      </c>
      <c r="M5" s="74">
        <v>12</v>
      </c>
      <c r="N5" s="74">
        <v>27</v>
      </c>
      <c r="O5" s="74" t="s">
        <v>194</v>
      </c>
      <c r="P5" s="76">
        <v>-2.6</v>
      </c>
      <c r="Q5" s="74">
        <v>10140</v>
      </c>
      <c r="R5" s="74">
        <v>272</v>
      </c>
      <c r="S5" s="77">
        <f t="shared" si="0"/>
        <v>22815</v>
      </c>
    </row>
    <row r="6" spans="1:19" ht="15" x14ac:dyDescent="0.2">
      <c r="A6" s="71">
        <v>5</v>
      </c>
      <c r="B6" s="72">
        <v>5</v>
      </c>
      <c r="C6" s="73" t="s">
        <v>36</v>
      </c>
      <c r="D6" s="59" t="s">
        <v>187</v>
      </c>
      <c r="E6" s="74" t="s">
        <v>204</v>
      </c>
      <c r="F6" s="74" t="s">
        <v>189</v>
      </c>
      <c r="G6" s="75">
        <v>17</v>
      </c>
      <c r="H6" s="75">
        <v>73.099999999999994</v>
      </c>
      <c r="I6" s="74" t="s">
        <v>200</v>
      </c>
      <c r="J6" s="74" t="s">
        <v>205</v>
      </c>
      <c r="K6" s="74" t="s">
        <v>197</v>
      </c>
      <c r="L6" s="74" t="s">
        <v>198</v>
      </c>
      <c r="M6" s="74">
        <v>12</v>
      </c>
      <c r="N6" s="74">
        <v>27</v>
      </c>
      <c r="O6" s="74" t="s">
        <v>206</v>
      </c>
      <c r="P6" s="76">
        <v>-4.5999999999999996</v>
      </c>
      <c r="Q6" s="74">
        <v>10000</v>
      </c>
      <c r="R6" s="74">
        <v>300</v>
      </c>
      <c r="S6" s="77">
        <f t="shared" si="0"/>
        <v>22500</v>
      </c>
    </row>
    <row r="7" spans="1:19" ht="15" x14ac:dyDescent="0.2">
      <c r="A7" s="71">
        <v>6</v>
      </c>
      <c r="B7" s="72">
        <v>6</v>
      </c>
      <c r="C7" s="73" t="s">
        <v>44</v>
      </c>
      <c r="D7" s="59" t="s">
        <v>187</v>
      </c>
      <c r="E7" s="74" t="s">
        <v>195</v>
      </c>
      <c r="F7" s="74" t="s">
        <v>207</v>
      </c>
      <c r="G7" s="75">
        <v>17.2</v>
      </c>
      <c r="H7" s="75">
        <v>78.3</v>
      </c>
      <c r="I7" s="74" t="s">
        <v>200</v>
      </c>
      <c r="J7" s="74" t="s">
        <v>191</v>
      </c>
      <c r="K7" s="74" t="s">
        <v>197</v>
      </c>
      <c r="L7" s="74" t="s">
        <v>203</v>
      </c>
      <c r="M7" s="74">
        <v>12</v>
      </c>
      <c r="N7" s="74">
        <v>27</v>
      </c>
      <c r="O7" s="74" t="s">
        <v>208</v>
      </c>
      <c r="P7" s="76">
        <v>-2.8</v>
      </c>
      <c r="Q7" s="74">
        <v>9840</v>
      </c>
      <c r="R7" s="74">
        <v>308</v>
      </c>
      <c r="S7" s="77">
        <f t="shared" si="0"/>
        <v>22140</v>
      </c>
    </row>
    <row r="8" spans="1:19" ht="15" x14ac:dyDescent="0.2">
      <c r="A8" s="71" t="s">
        <v>209</v>
      </c>
      <c r="B8" s="72">
        <v>7</v>
      </c>
      <c r="C8" s="73" t="s">
        <v>107</v>
      </c>
      <c r="D8" s="59" t="s">
        <v>187</v>
      </c>
      <c r="E8" s="74" t="s">
        <v>202</v>
      </c>
      <c r="F8" s="74" t="s">
        <v>189</v>
      </c>
      <c r="G8" s="75">
        <v>17.899999999999999</v>
      </c>
      <c r="H8" s="75">
        <v>78.3</v>
      </c>
      <c r="I8" s="74" t="s">
        <v>196</v>
      </c>
      <c r="J8" s="74" t="s">
        <v>191</v>
      </c>
      <c r="K8" s="74" t="s">
        <v>197</v>
      </c>
      <c r="L8" s="74" t="s">
        <v>201</v>
      </c>
      <c r="M8" s="74">
        <v>12</v>
      </c>
      <c r="N8" s="74">
        <v>26</v>
      </c>
      <c r="O8" s="74" t="s">
        <v>194</v>
      </c>
      <c r="P8" s="76">
        <v>-2.6</v>
      </c>
      <c r="Q8" s="74">
        <v>9810</v>
      </c>
      <c r="R8" s="74">
        <v>240</v>
      </c>
      <c r="S8" s="77">
        <f t="shared" si="0"/>
        <v>21255</v>
      </c>
    </row>
    <row r="9" spans="1:19" ht="15" x14ac:dyDescent="0.2">
      <c r="A9" s="71" t="s">
        <v>210</v>
      </c>
      <c r="B9" s="72">
        <v>8</v>
      </c>
      <c r="C9" s="73" t="s">
        <v>28</v>
      </c>
      <c r="D9" s="59" t="s">
        <v>187</v>
      </c>
      <c r="E9" s="74" t="s">
        <v>195</v>
      </c>
      <c r="F9" s="74" t="s">
        <v>189</v>
      </c>
      <c r="G9" s="75">
        <v>16</v>
      </c>
      <c r="H9" s="75">
        <v>71.3</v>
      </c>
      <c r="I9" s="74" t="s">
        <v>190</v>
      </c>
      <c r="J9" s="74" t="s">
        <v>191</v>
      </c>
      <c r="K9" s="74" t="s">
        <v>197</v>
      </c>
      <c r="L9" s="74" t="s">
        <v>201</v>
      </c>
      <c r="M9" s="74">
        <v>12</v>
      </c>
      <c r="N9" s="74">
        <v>27</v>
      </c>
      <c r="O9" s="74" t="s">
        <v>194</v>
      </c>
      <c r="P9" s="76">
        <v>-3.4</v>
      </c>
      <c r="Q9" s="74">
        <v>10110</v>
      </c>
      <c r="R9" s="74">
        <v>292</v>
      </c>
      <c r="S9" s="77">
        <f t="shared" si="0"/>
        <v>22747.5</v>
      </c>
    </row>
    <row r="10" spans="1:19" ht="15" x14ac:dyDescent="0.2">
      <c r="A10" s="71" t="s">
        <v>211</v>
      </c>
      <c r="B10" s="72">
        <v>9</v>
      </c>
      <c r="C10" s="73"/>
      <c r="D10" s="59" t="s">
        <v>187</v>
      </c>
      <c r="E10" s="74"/>
      <c r="F10" s="74"/>
      <c r="G10" s="75"/>
      <c r="H10" s="75"/>
      <c r="I10" s="74"/>
      <c r="J10" s="74"/>
      <c r="K10" s="74"/>
      <c r="L10" s="74"/>
      <c r="M10" s="74"/>
      <c r="N10" s="74"/>
      <c r="O10" s="74"/>
      <c r="P10" s="76"/>
      <c r="Q10" s="74"/>
      <c r="R10" s="74"/>
      <c r="S10" s="77" t="e">
        <f t="shared" si="0"/>
        <v>#DIV/0!</v>
      </c>
    </row>
    <row r="11" spans="1:19" ht="15" x14ac:dyDescent="0.2">
      <c r="A11" s="78" t="s">
        <v>212</v>
      </c>
      <c r="B11" s="72">
        <v>10</v>
      </c>
      <c r="C11" s="79"/>
      <c r="D11" s="80" t="s">
        <v>187</v>
      </c>
      <c r="E11" s="81"/>
      <c r="F11" s="81"/>
      <c r="G11" s="82"/>
      <c r="H11" s="82"/>
      <c r="I11" s="81"/>
      <c r="J11" s="81"/>
      <c r="K11" s="81"/>
      <c r="L11" s="81"/>
      <c r="M11" s="81"/>
      <c r="N11" s="81"/>
      <c r="O11" s="81"/>
      <c r="P11" s="83"/>
      <c r="Q11" s="81"/>
      <c r="R11" s="81"/>
      <c r="S11" s="84" t="e">
        <f t="shared" si="0"/>
        <v>#DIV/0!</v>
      </c>
    </row>
    <row r="12" spans="1:19" ht="15" x14ac:dyDescent="0.2">
      <c r="A12" s="63">
        <v>1</v>
      </c>
      <c r="B12" s="64">
        <v>11</v>
      </c>
      <c r="C12" s="73" t="s">
        <v>62</v>
      </c>
      <c r="D12" s="66" t="s">
        <v>187</v>
      </c>
      <c r="E12" s="67" t="s">
        <v>213</v>
      </c>
      <c r="F12" s="67" t="s">
        <v>189</v>
      </c>
      <c r="G12" s="68">
        <v>17.399999999999999</v>
      </c>
      <c r="H12" s="68">
        <v>75.5</v>
      </c>
      <c r="I12" s="67" t="s">
        <v>214</v>
      </c>
      <c r="J12" s="67" t="s">
        <v>191</v>
      </c>
      <c r="K12" s="67" t="s">
        <v>197</v>
      </c>
      <c r="L12" s="67" t="s">
        <v>193</v>
      </c>
      <c r="M12" s="67">
        <v>12</v>
      </c>
      <c r="N12" s="67">
        <v>26</v>
      </c>
      <c r="O12" s="67" t="s">
        <v>194</v>
      </c>
      <c r="P12" s="69">
        <v>-3.1</v>
      </c>
      <c r="Q12" s="67">
        <v>9750</v>
      </c>
      <c r="R12" s="67">
        <v>356</v>
      </c>
      <c r="S12" s="70">
        <f>(N8/M8)*Q8</f>
        <v>21255</v>
      </c>
    </row>
    <row r="13" spans="1:19" ht="15" x14ac:dyDescent="0.2">
      <c r="A13" s="71">
        <v>2</v>
      </c>
      <c r="B13" s="72">
        <v>12</v>
      </c>
      <c r="C13" s="73" t="s">
        <v>90</v>
      </c>
      <c r="D13" s="59" t="s">
        <v>187</v>
      </c>
      <c r="E13" s="74" t="s">
        <v>195</v>
      </c>
      <c r="F13" s="74" t="s">
        <v>207</v>
      </c>
      <c r="G13" s="75">
        <v>16.5</v>
      </c>
      <c r="H13" s="75">
        <v>78.3</v>
      </c>
      <c r="I13" s="74" t="s">
        <v>215</v>
      </c>
      <c r="J13" s="74" t="s">
        <v>216</v>
      </c>
      <c r="K13" s="74" t="s">
        <v>197</v>
      </c>
      <c r="L13" s="74" t="s">
        <v>203</v>
      </c>
      <c r="M13" s="74">
        <v>12</v>
      </c>
      <c r="N13" s="74">
        <v>29</v>
      </c>
      <c r="O13" s="74" t="s">
        <v>194</v>
      </c>
      <c r="P13" s="76">
        <v>-3.8</v>
      </c>
      <c r="Q13" s="74">
        <v>9390</v>
      </c>
      <c r="R13" s="74">
        <v>268</v>
      </c>
      <c r="S13" s="77">
        <f t="shared" ref="S13:S14" si="1">(N9/M9)*Q9</f>
        <v>22747.5</v>
      </c>
    </row>
    <row r="14" spans="1:19" ht="15" x14ac:dyDescent="0.2">
      <c r="A14" s="71">
        <v>3</v>
      </c>
      <c r="B14" s="72">
        <v>13</v>
      </c>
      <c r="C14" s="73" t="s">
        <v>124</v>
      </c>
      <c r="D14" s="59" t="s">
        <v>187</v>
      </c>
      <c r="E14" s="74" t="s">
        <v>195</v>
      </c>
      <c r="F14" s="74" t="s">
        <v>207</v>
      </c>
      <c r="G14" s="75">
        <v>17.100000000000001</v>
      </c>
      <c r="H14" s="75">
        <v>78.900000000000006</v>
      </c>
      <c r="I14" s="74" t="s">
        <v>214</v>
      </c>
      <c r="J14" s="74" t="s">
        <v>191</v>
      </c>
      <c r="K14" s="74" t="s">
        <v>197</v>
      </c>
      <c r="L14" s="74" t="s">
        <v>198</v>
      </c>
      <c r="M14" s="74">
        <v>12</v>
      </c>
      <c r="N14" s="74">
        <v>26</v>
      </c>
      <c r="O14" s="74" t="s">
        <v>208</v>
      </c>
      <c r="P14" s="76">
        <v>-3.4</v>
      </c>
      <c r="Q14" s="74">
        <v>9990</v>
      </c>
      <c r="R14" s="74">
        <v>365</v>
      </c>
      <c r="S14" s="77" t="e">
        <f t="shared" si="1"/>
        <v>#DIV/0!</v>
      </c>
    </row>
    <row r="15" spans="1:19" ht="15" x14ac:dyDescent="0.2">
      <c r="A15" s="71">
        <v>4</v>
      </c>
      <c r="B15" s="72">
        <v>14</v>
      </c>
      <c r="C15" s="73" t="s">
        <v>148</v>
      </c>
      <c r="D15" s="59" t="s">
        <v>187</v>
      </c>
      <c r="E15" s="74" t="s">
        <v>195</v>
      </c>
      <c r="F15" s="74" t="s">
        <v>189</v>
      </c>
      <c r="G15" s="75">
        <v>18.5</v>
      </c>
      <c r="H15" s="75">
        <v>74.3</v>
      </c>
      <c r="I15" s="74" t="s">
        <v>190</v>
      </c>
      <c r="J15" s="74" t="s">
        <v>191</v>
      </c>
      <c r="K15" s="74" t="s">
        <v>197</v>
      </c>
      <c r="L15" s="74" t="s">
        <v>193</v>
      </c>
      <c r="M15" s="74">
        <v>12</v>
      </c>
      <c r="N15" s="74">
        <v>26</v>
      </c>
      <c r="O15" s="74" t="s">
        <v>194</v>
      </c>
      <c r="P15" s="76">
        <v>-2.7</v>
      </c>
      <c r="Q15" s="74">
        <v>10200</v>
      </c>
      <c r="R15" s="74">
        <v>248</v>
      </c>
      <c r="S15" s="77">
        <f>(N12/M12)*Q12</f>
        <v>21125</v>
      </c>
    </row>
    <row r="16" spans="1:19" ht="15" x14ac:dyDescent="0.2">
      <c r="A16" s="71">
        <v>5</v>
      </c>
      <c r="B16" s="72">
        <v>15</v>
      </c>
      <c r="C16" s="73" t="s">
        <v>131</v>
      </c>
      <c r="D16" s="59" t="s">
        <v>187</v>
      </c>
      <c r="E16" s="74" t="s">
        <v>195</v>
      </c>
      <c r="F16" s="74" t="s">
        <v>189</v>
      </c>
      <c r="G16" s="75">
        <v>16.8</v>
      </c>
      <c r="H16" s="75">
        <v>81.3</v>
      </c>
      <c r="I16" s="74" t="s">
        <v>196</v>
      </c>
      <c r="J16" s="74" t="s">
        <v>191</v>
      </c>
      <c r="K16" s="74" t="s">
        <v>197</v>
      </c>
      <c r="L16" s="74" t="s">
        <v>193</v>
      </c>
      <c r="M16" s="74">
        <v>12</v>
      </c>
      <c r="N16" s="74">
        <v>27</v>
      </c>
      <c r="O16" s="74" t="s">
        <v>194</v>
      </c>
      <c r="P16" s="76">
        <v>-3.8</v>
      </c>
      <c r="Q16" s="85">
        <v>10100</v>
      </c>
      <c r="R16" s="74">
        <v>240</v>
      </c>
      <c r="S16" s="77">
        <f>(N12/M12)*Q12</f>
        <v>21125</v>
      </c>
    </row>
    <row r="17" spans="1:19" ht="15" x14ac:dyDescent="0.2">
      <c r="A17" s="71">
        <v>6</v>
      </c>
      <c r="B17" s="72">
        <v>16</v>
      </c>
      <c r="C17" s="73" t="s">
        <v>158</v>
      </c>
      <c r="D17" s="59" t="s">
        <v>187</v>
      </c>
      <c r="E17" s="74" t="s">
        <v>195</v>
      </c>
      <c r="F17" s="74" t="s">
        <v>189</v>
      </c>
      <c r="G17" s="75">
        <v>16.8</v>
      </c>
      <c r="H17" s="75">
        <v>73.8</v>
      </c>
      <c r="I17" s="74" t="s">
        <v>190</v>
      </c>
      <c r="J17" s="74" t="s">
        <v>205</v>
      </c>
      <c r="K17" s="74" t="s">
        <v>197</v>
      </c>
      <c r="L17" s="74" t="s">
        <v>193</v>
      </c>
      <c r="M17" s="74">
        <v>12</v>
      </c>
      <c r="N17" s="74">
        <v>27</v>
      </c>
      <c r="O17" s="74" t="s">
        <v>194</v>
      </c>
      <c r="P17" s="76">
        <v>-2.6</v>
      </c>
      <c r="Q17" s="85">
        <v>10560</v>
      </c>
      <c r="R17" s="74">
        <v>164</v>
      </c>
      <c r="S17" s="77">
        <f>(N14/M14)*Q14</f>
        <v>21645</v>
      </c>
    </row>
    <row r="18" spans="1:19" ht="15" x14ac:dyDescent="0.2">
      <c r="A18" s="71" t="s">
        <v>209</v>
      </c>
      <c r="B18" s="72">
        <v>17</v>
      </c>
      <c r="C18" s="73" t="s">
        <v>71</v>
      </c>
      <c r="D18" s="59" t="s">
        <v>187</v>
      </c>
      <c r="E18" s="74" t="s">
        <v>195</v>
      </c>
      <c r="F18" s="74" t="s">
        <v>189</v>
      </c>
      <c r="G18" s="75">
        <v>16.600000000000001</v>
      </c>
      <c r="H18" s="75">
        <v>77.2</v>
      </c>
      <c r="I18" s="74" t="s">
        <v>196</v>
      </c>
      <c r="J18" s="74" t="s">
        <v>191</v>
      </c>
      <c r="K18" s="74" t="s">
        <v>197</v>
      </c>
      <c r="L18" s="74" t="s">
        <v>198</v>
      </c>
      <c r="M18" s="74">
        <v>12</v>
      </c>
      <c r="N18" s="74">
        <v>27</v>
      </c>
      <c r="O18" s="74" t="s">
        <v>194</v>
      </c>
      <c r="P18" s="76">
        <v>-3.5</v>
      </c>
      <c r="Q18" s="74">
        <v>9840</v>
      </c>
      <c r="R18" s="74">
        <v>212</v>
      </c>
      <c r="S18" s="77">
        <f t="shared" si="0"/>
        <v>22140</v>
      </c>
    </row>
    <row r="19" spans="1:19" ht="15" x14ac:dyDescent="0.2">
      <c r="A19" s="71" t="s">
        <v>210</v>
      </c>
      <c r="B19" s="72">
        <v>18</v>
      </c>
      <c r="C19" s="73" t="s">
        <v>140</v>
      </c>
      <c r="D19" s="59" t="s">
        <v>187</v>
      </c>
      <c r="E19" s="74" t="s">
        <v>199</v>
      </c>
      <c r="F19" s="74" t="s">
        <v>189</v>
      </c>
      <c r="G19" s="75">
        <v>17.100000000000001</v>
      </c>
      <c r="H19" s="75">
        <v>74.900000000000006</v>
      </c>
      <c r="I19" s="74" t="s">
        <v>200</v>
      </c>
      <c r="J19" s="74" t="s">
        <v>191</v>
      </c>
      <c r="K19" s="74" t="s">
        <v>217</v>
      </c>
      <c r="L19" s="74" t="s">
        <v>217</v>
      </c>
      <c r="M19" s="74">
        <v>12</v>
      </c>
      <c r="N19" s="74">
        <v>26</v>
      </c>
      <c r="O19" s="74" t="s">
        <v>208</v>
      </c>
      <c r="P19" s="76">
        <v>-3.8</v>
      </c>
      <c r="Q19" s="74">
        <v>9450</v>
      </c>
      <c r="R19" s="74">
        <v>236</v>
      </c>
      <c r="S19" s="77">
        <f t="shared" si="0"/>
        <v>20475</v>
      </c>
    </row>
    <row r="20" spans="1:19" ht="15" x14ac:dyDescent="0.2">
      <c r="A20" s="71" t="s">
        <v>211</v>
      </c>
      <c r="B20" s="72">
        <v>19</v>
      </c>
      <c r="C20" s="73" t="s">
        <v>99</v>
      </c>
      <c r="D20" s="59" t="s">
        <v>187</v>
      </c>
      <c r="E20" s="74" t="s">
        <v>195</v>
      </c>
      <c r="F20" s="74" t="s">
        <v>189</v>
      </c>
      <c r="G20" s="75">
        <v>16.7</v>
      </c>
      <c r="H20" s="75">
        <v>75</v>
      </c>
      <c r="I20" s="74" t="s">
        <v>215</v>
      </c>
      <c r="J20" s="74" t="s">
        <v>191</v>
      </c>
      <c r="K20" s="74" t="s">
        <v>197</v>
      </c>
      <c r="L20" s="74" t="s">
        <v>193</v>
      </c>
      <c r="M20" s="74">
        <v>12</v>
      </c>
      <c r="N20" s="74">
        <v>26</v>
      </c>
      <c r="O20" s="74" t="s">
        <v>194</v>
      </c>
      <c r="P20" s="76">
        <v>-2.6</v>
      </c>
      <c r="Q20" s="74">
        <v>9990</v>
      </c>
      <c r="R20" s="74">
        <v>292</v>
      </c>
      <c r="S20" s="77">
        <f t="shared" si="0"/>
        <v>21645</v>
      </c>
    </row>
    <row r="21" spans="1:19" ht="15" x14ac:dyDescent="0.2">
      <c r="A21" s="78" t="s">
        <v>212</v>
      </c>
      <c r="B21" s="86">
        <v>20</v>
      </c>
      <c r="C21" s="79"/>
      <c r="D21" s="80" t="s">
        <v>187</v>
      </c>
      <c r="E21" s="81"/>
      <c r="F21" s="81"/>
      <c r="G21" s="82"/>
      <c r="H21" s="82"/>
      <c r="I21" s="81"/>
      <c r="J21" s="81"/>
      <c r="K21" s="81"/>
      <c r="L21" s="81"/>
      <c r="M21" s="81"/>
      <c r="N21" s="81"/>
      <c r="O21" s="81"/>
      <c r="P21" s="83"/>
      <c r="Q21" s="81"/>
      <c r="R21" s="81"/>
      <c r="S21" s="84" t="e">
        <f t="shared" si="0"/>
        <v>#DIV/0!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2025-06-14T10:43:35Z</dcterms:modified>
</cp:coreProperties>
</file>