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arrett\Desktop\"/>
    </mc:Choice>
  </mc:AlternateContent>
  <x:bookViews>
    <x:workbookView xWindow="0" yWindow="0" windowWidth="19200" windowHeight="12180"/>
  </x:bookViews>
  <x:sheets>
    <x:sheet name="Sheet1" sheetId="1" r:id="rId1"/>
  </x:sheets>
  <x:externalReferences>
    <x:externalReference r:id="rId2"/>
  </x:externalReferenc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  <c r="B27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28" i="1"/>
  <c r="J28" i="1"/>
  <c r="I28" i="1"/>
  <c r="H28" i="1"/>
  <c r="G28" i="1"/>
  <c r="F28" i="1"/>
  <c r="E28" i="1"/>
  <c r="D28" i="1"/>
  <c r="C28" i="1"/>
  <c r="B28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<sst xmlns="http://schemas.openxmlformats.org/spreadsheetml/2006/main" count="99" uniqueCount="41">
  <si>
    <t>Name (Role)</t>
  </si>
  <si>
    <t>Subsistence</t>
  </si>
  <si>
    <t>Mileage</t>
  </si>
  <si>
    <t>Car Parking</t>
  </si>
  <si>
    <t>Rail</t>
  </si>
  <si>
    <t>Taxi/Other</t>
  </si>
  <si>
    <t>Flights</t>
  </si>
  <si>
    <t>Accommodation</t>
  </si>
  <si>
    <t>Overseas Travel &amp; Subsistence</t>
  </si>
  <si>
    <t>Other</t>
  </si>
  <si>
    <t>Hospitality</t>
  </si>
  <si>
    <t>Sarah Harrison (Chief Executive)</t>
  </si>
  <si>
    <t>Bill Moyes (Chairman)</t>
  </si>
  <si>
    <t>John Baillie (Commissioner)</t>
  </si>
  <si>
    <t>Sarika Patel (Commissioner)</t>
  </si>
  <si>
    <t>Simone Pennie (Commissioner)</t>
  </si>
  <si>
    <t>Stephen Cohen (Commissioner)</t>
  </si>
  <si>
    <t>Catherine Seddon (Commissioner)</t>
  </si>
  <si>
    <t>Walter Merricks (Commissioner)</t>
  </si>
  <si>
    <t>Robin Dahlberg (Commissioner)</t>
  </si>
  <si>
    <t>Alison Hastings (Commissioner)</t>
  </si>
  <si>
    <t>Jonathan Scott (Commissioner)</t>
  </si>
  <si>
    <t>Trevor Pearce (Commissioner)</t>
  </si>
  <si>
    <t>Neil McArthur (General Counsel)</t>
  </si>
  <si>
    <t>Sarah Gardner (Director)</t>
  </si>
  <si>
    <t>Sue Harley (Director)</t>
  </si>
  <si>
    <t>Benjamin Haden (Director)</t>
  </si>
  <si>
    <t>Sharon McNair (Programme Director)</t>
  </si>
  <si>
    <t>Alistair Quigley (Programme Director)</t>
  </si>
  <si>
    <t>Helen Venn (Programme Director)</t>
  </si>
  <si>
    <t>Paul Hope (Programme Director)</t>
  </si>
  <si>
    <t>Anna Howe (Programme Director)</t>
  </si>
  <si>
    <t>James Green (Programme Director)</t>
  </si>
  <si>
    <t>Helen Rhodes (Programme Director)</t>
  </si>
  <si>
    <t>Apr-Jun 17</t>
  </si>
  <si>
    <r>
      <t>Nick Tofiluk (Director)</t>
    </r>
    <r>
      <rPr>
        <vertAlign val="superscript"/>
        <sz val="10"/>
        <color indexed="8"/>
        <rFont val="Arial"/>
        <family val="2"/>
      </rPr>
      <t xml:space="preserve"> </t>
    </r>
  </si>
  <si>
    <t>Jul-Sep 17</t>
  </si>
  <si>
    <t xml:space="preserve">Nick Tofiluk (Director) </t>
  </si>
  <si>
    <t>David Pemberton</t>
  </si>
  <si>
    <t>Senior Manager</t>
  </si>
  <si>
    <t>Richard Watson (Programme Director)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</si>
</sst>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5" xfId="0" applyFont="1" applyFill="1" applyBorder="1" applyAlignment="1">
      <alignment wrapText="1"/>
    </xf>
    <xf numFmtId="43" fontId="0" fillId="0" borderId="6" xfId="1" applyFont="1" applyBorder="1"/>
    <xf numFmtId="43" fontId="0" fillId="0" borderId="1" xfId="1" applyFont="1" applyBorder="1"/>
    <xf numFmtId="43" fontId="0" fillId="0" borderId="7" xfId="1" applyFont="1" applyBorder="1"/>
    <xf numFmtId="0" fontId="3" fillId="0" borderId="5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Border="1"/>
    <xf numFmtId="43" fontId="0" fillId="0" borderId="9" xfId="1" applyFont="1" applyBorder="1"/>
    <xf numFmtId="43" fontId="0" fillId="0" borderId="10" xfId="1" applyFont="1" applyBorder="1"/>
    <xf numFmtId="43" fontId="0" fillId="0" borderId="8" xfId="1" applyFont="1" applyBorder="1"/>
    <xf numFmtId="0" fontId="3" fillId="2" borderId="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3" fontId="0" fillId="0" borderId="22" xfId="1" applyFont="1" applyBorder="1"/>
    <xf numFmtId="43" fontId="0" fillId="0" borderId="17" xfId="1" applyFont="1" applyBorder="1"/>
    <xf numFmtId="43" fontId="0" fillId="0" borderId="18" xfId="1" applyFont="1" applyBorder="1"/>
    <xf numFmtId="0" fontId="4" fillId="0" borderId="15" xfId="0" applyFont="1" applyFill="1" applyBorder="1" applyAlignment="1">
      <alignment wrapText="1"/>
    </xf>
    <xf numFmtId="0" fontId="0" fillId="0" borderId="11" xfId="0" applyFont="1" applyBorder="1"/>
    <xf numFmtId="0" fontId="0" fillId="0" borderId="7" xfId="0" applyFont="1" applyBorder="1"/>
    <xf numFmtId="0" fontId="0" fillId="0" borderId="1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\Purchase%20Ledger%202011\Senior%20Manager%20Expenses\1718\Board%20&amp;%20Executive%20Expense%20Summary%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Notes for gathering Info"/>
      <sheetName val="Publication Table - Non Taxable"/>
      <sheetName val="Summary by Quarter"/>
      <sheetName val="Taxable Summary"/>
      <sheetName val="Moyes"/>
      <sheetName val="Harrison"/>
      <sheetName val="Graf"/>
      <sheetName val="Lampard"/>
      <sheetName val="Teague"/>
      <sheetName val="Lilley"/>
      <sheetName val="Sharp"/>
      <sheetName val="Foster"/>
      <sheetName val="Chapman"/>
      <sheetName val="A Harris to update"/>
      <sheetName val="Hastings"/>
      <sheetName val="Scott"/>
      <sheetName val="Pearce"/>
      <sheetName val="Merricks"/>
      <sheetName val="Dahlberg"/>
      <sheetName val="Seddon"/>
      <sheetName val="Pennie"/>
      <sheetName val="Patel"/>
      <sheetName val="Cohen"/>
      <sheetName val="Baillie"/>
      <sheetName val="McArthur"/>
      <sheetName val="Tofiluk"/>
      <sheetName val="Gardner"/>
      <sheetName val="Harley"/>
      <sheetName val="Miller"/>
      <sheetName val="Wagstaff"/>
      <sheetName val="Morgan"/>
      <sheetName val="Chahal"/>
      <sheetName val="Spencer"/>
      <sheetName val="Rhodes"/>
      <sheetName val="Moore"/>
      <sheetName val="Macrae"/>
      <sheetName val="Livesley"/>
      <sheetName val="Lane"/>
      <sheetName val="Howe"/>
      <sheetName val="Hope"/>
      <sheetName val="Green"/>
      <sheetName val="Barrett"/>
      <sheetName val="Haden"/>
      <sheetName val="Oldham"/>
      <sheetName val="Knee"/>
      <sheetName val="McNair"/>
      <sheetName val="Quigley"/>
      <sheetName val="Venn"/>
      <sheetName val="Watson"/>
      <sheetName val="Wenham"/>
      <sheetName val="Capita Travel &amp; Events Invoices"/>
      <sheetName val="Capita Travel &amp; Events GP"/>
      <sheetName val="Capita"/>
      <sheetName val="Clarity Invoices"/>
      <sheetName val="Clarity GP"/>
      <sheetName val="Railooto Invoices"/>
      <sheetName val="Railooto GP"/>
      <sheetName val="Lookup"/>
    </sheetNames>
    <sheetDataSet>
      <sheetData sheetId="0"/>
      <sheetData sheetId="1"/>
      <sheetData sheetId="2"/>
      <sheetData sheetId="3">
        <row r="7">
          <cell r="U7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293</v>
          </cell>
          <cell r="Y56">
            <v>138.42000000000002</v>
          </cell>
          <cell r="Z56">
            <v>2090.4899999999998</v>
          </cell>
          <cell r="AA56">
            <v>448.39</v>
          </cell>
          <cell r="AB56">
            <v>30.31</v>
          </cell>
          <cell r="AC56">
            <v>44.75</v>
          </cell>
          <cell r="AD56">
            <v>19.3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478.8</v>
          </cell>
          <cell r="Y70">
            <v>0</v>
          </cell>
          <cell r="Z70">
            <v>0</v>
          </cell>
          <cell r="AA70">
            <v>401</v>
          </cell>
          <cell r="AB70">
            <v>0</v>
          </cell>
          <cell r="AC70">
            <v>0</v>
          </cell>
          <cell r="AD70">
            <v>0</v>
          </cell>
        </row>
        <row r="77">
          <cell r="U77">
            <v>0</v>
          </cell>
          <cell r="V77">
            <v>232.65</v>
          </cell>
          <cell r="W77">
            <v>7.75</v>
          </cell>
          <cell r="X77">
            <v>-9.0499999999999972</v>
          </cell>
          <cell r="Y77">
            <v>40</v>
          </cell>
          <cell r="Z77">
            <v>0</v>
          </cell>
          <cell r="AA77">
            <v>134</v>
          </cell>
          <cell r="AB77">
            <v>0</v>
          </cell>
          <cell r="AC77">
            <v>2.75</v>
          </cell>
          <cell r="AD77">
            <v>0</v>
          </cell>
        </row>
        <row r="84">
          <cell r="U84">
            <v>0</v>
          </cell>
          <cell r="V84">
            <v>0</v>
          </cell>
          <cell r="W84">
            <v>0</v>
          </cell>
          <cell r="X84">
            <v>313.3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210</v>
          </cell>
          <cell r="Y91">
            <v>0</v>
          </cell>
          <cell r="Z91">
            <v>0</v>
          </cell>
          <cell r="AA91">
            <v>134</v>
          </cell>
          <cell r="AB91">
            <v>0</v>
          </cell>
          <cell r="AC91">
            <v>0</v>
          </cell>
          <cell r="AD91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177.85</v>
          </cell>
          <cell r="Y98">
            <v>0</v>
          </cell>
          <cell r="Z98">
            <v>0</v>
          </cell>
          <cell r="AA98">
            <v>134</v>
          </cell>
          <cell r="AB98">
            <v>0</v>
          </cell>
          <cell r="AC98">
            <v>0</v>
          </cell>
          <cell r="AD98">
            <v>0</v>
          </cell>
        </row>
        <row r="105">
          <cell r="U105">
            <v>0</v>
          </cell>
          <cell r="V105">
            <v>0</v>
          </cell>
          <cell r="W105">
            <v>0</v>
          </cell>
          <cell r="X105">
            <v>103.8</v>
          </cell>
          <cell r="Y105">
            <v>0</v>
          </cell>
          <cell r="Z105">
            <v>0</v>
          </cell>
          <cell r="AA105">
            <v>134</v>
          </cell>
          <cell r="AB105">
            <v>0</v>
          </cell>
          <cell r="AC105">
            <v>0</v>
          </cell>
          <cell r="AD105">
            <v>0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73.400000000000006</v>
          </cell>
          <cell r="Y119">
            <v>0</v>
          </cell>
          <cell r="Z119">
            <v>0</v>
          </cell>
          <cell r="AA119">
            <v>134</v>
          </cell>
          <cell r="AB119">
            <v>0</v>
          </cell>
          <cell r="AC119">
            <v>0</v>
          </cell>
          <cell r="AD119">
            <v>0</v>
          </cell>
        </row>
        <row r="126">
          <cell r="U126">
            <v>0</v>
          </cell>
          <cell r="V126">
            <v>0</v>
          </cell>
          <cell r="W126">
            <v>0</v>
          </cell>
          <cell r="X126">
            <v>252.35</v>
          </cell>
          <cell r="Y126">
            <v>-9</v>
          </cell>
          <cell r="Z126">
            <v>0</v>
          </cell>
          <cell r="AA126">
            <v>217</v>
          </cell>
          <cell r="AB126">
            <v>0</v>
          </cell>
          <cell r="AC126">
            <v>0</v>
          </cell>
          <cell r="AD126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229.4</v>
          </cell>
          <cell r="Y133">
            <v>0</v>
          </cell>
          <cell r="Z133">
            <v>0</v>
          </cell>
          <cell r="AA133">
            <v>217</v>
          </cell>
          <cell r="AB133">
            <v>0</v>
          </cell>
          <cell r="AC133">
            <v>0</v>
          </cell>
          <cell r="AD133">
            <v>0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134</v>
          </cell>
          <cell r="AB140">
            <v>0</v>
          </cell>
          <cell r="AC140">
            <v>0</v>
          </cell>
          <cell r="AD140">
            <v>0</v>
          </cell>
        </row>
        <row r="147">
          <cell r="U147">
            <v>0</v>
          </cell>
          <cell r="V147">
            <v>0</v>
          </cell>
          <cell r="W147">
            <v>0</v>
          </cell>
          <cell r="X147">
            <v>568.6</v>
          </cell>
          <cell r="Y147">
            <v>0</v>
          </cell>
          <cell r="Z147">
            <v>0</v>
          </cell>
          <cell r="AA147">
            <v>358.65000000000003</v>
          </cell>
          <cell r="AB147">
            <v>0</v>
          </cell>
          <cell r="AC147">
            <v>0</v>
          </cell>
          <cell r="AD147">
            <v>0</v>
          </cell>
        </row>
        <row r="154">
          <cell r="U154">
            <v>10.5</v>
          </cell>
          <cell r="V154">
            <v>39.363</v>
          </cell>
          <cell r="W154">
            <v>204.69</v>
          </cell>
          <cell r="X154">
            <v>239.26000000000002</v>
          </cell>
          <cell r="Y154">
            <v>64.59</v>
          </cell>
          <cell r="Z154">
            <v>206.32</v>
          </cell>
          <cell r="AA154">
            <v>1160.51</v>
          </cell>
          <cell r="AB154">
            <v>65.38</v>
          </cell>
          <cell r="AC154">
            <v>38.040000000000006</v>
          </cell>
          <cell r="AD154">
            <v>0</v>
          </cell>
        </row>
        <row r="161"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8">
          <cell r="U168">
            <v>10.5</v>
          </cell>
          <cell r="V168">
            <v>0</v>
          </cell>
          <cell r="W168">
            <v>72</v>
          </cell>
          <cell r="X168">
            <v>794.35</v>
          </cell>
          <cell r="Y168">
            <v>5</v>
          </cell>
          <cell r="Z168">
            <v>0</v>
          </cell>
          <cell r="AA168">
            <v>110.5</v>
          </cell>
          <cell r="AB168">
            <v>0</v>
          </cell>
          <cell r="AC168">
            <v>0</v>
          </cell>
          <cell r="AD168">
            <v>0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183.6</v>
          </cell>
          <cell r="Y175">
            <v>6</v>
          </cell>
          <cell r="Z175">
            <v>0</v>
          </cell>
          <cell r="AA175">
            <v>0</v>
          </cell>
          <cell r="AB175">
            <v>0</v>
          </cell>
          <cell r="AC175">
            <v>35</v>
          </cell>
          <cell r="AD175">
            <v>0</v>
          </cell>
        </row>
        <row r="182">
          <cell r="U182">
            <v>31</v>
          </cell>
          <cell r="V182">
            <v>0</v>
          </cell>
          <cell r="W182">
            <v>0</v>
          </cell>
          <cell r="X182">
            <v>358.55000000000007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9"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6">
          <cell r="U196">
            <v>0</v>
          </cell>
          <cell r="V196">
            <v>0</v>
          </cell>
          <cell r="W196">
            <v>0</v>
          </cell>
          <cell r="X196">
            <v>631.20000000000005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203">
          <cell r="U203">
            <v>0</v>
          </cell>
          <cell r="V203">
            <v>0</v>
          </cell>
          <cell r="W203">
            <v>0</v>
          </cell>
          <cell r="X203">
            <v>447.85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10">
          <cell r="U210">
            <v>0</v>
          </cell>
          <cell r="V210">
            <v>0</v>
          </cell>
          <cell r="W210">
            <v>12</v>
          </cell>
          <cell r="X210">
            <v>190.8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3.1</v>
          </cell>
          <cell r="AD210">
            <v>0</v>
          </cell>
        </row>
        <row r="217">
          <cell r="U217">
            <v>10.5</v>
          </cell>
          <cell r="V217">
            <v>0</v>
          </cell>
          <cell r="W217">
            <v>0</v>
          </cell>
          <cell r="X217">
            <v>373.65</v>
          </cell>
          <cell r="Y217">
            <v>4</v>
          </cell>
          <cell r="Z217">
            <v>0</v>
          </cell>
          <cell r="AA217">
            <v>0</v>
          </cell>
          <cell r="AB217">
            <v>0</v>
          </cell>
          <cell r="AC217">
            <v>39.29</v>
          </cell>
          <cell r="AD217">
            <v>0</v>
          </cell>
        </row>
        <row r="224">
          <cell r="U224">
            <v>0</v>
          </cell>
          <cell r="V224">
            <v>0</v>
          </cell>
          <cell r="W224">
            <v>0</v>
          </cell>
          <cell r="X224">
            <v>96.35</v>
          </cell>
          <cell r="Y224">
            <v>0</v>
          </cell>
          <cell r="Z224">
            <v>0</v>
          </cell>
          <cell r="AA224">
            <v>1315.9</v>
          </cell>
          <cell r="AB224">
            <v>0</v>
          </cell>
          <cell r="AC224">
            <v>0</v>
          </cell>
          <cell r="AD224">
            <v>0</v>
          </cell>
        </row>
        <row r="231"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8"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45">
          <cell r="U245">
            <v>0</v>
          </cell>
          <cell r="V245">
            <v>0</v>
          </cell>
          <cell r="W245">
            <v>0</v>
          </cell>
          <cell r="X245">
            <v>62.5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52">
          <cell r="U252">
            <v>78.5</v>
          </cell>
          <cell r="V252">
            <v>385.65</v>
          </cell>
          <cell r="W252">
            <v>0</v>
          </cell>
          <cell r="X252">
            <v>247.1</v>
          </cell>
          <cell r="Y252">
            <v>19.77</v>
          </cell>
          <cell r="Z252">
            <v>0</v>
          </cell>
          <cell r="AA252">
            <v>0</v>
          </cell>
          <cell r="AB252">
            <v>0</v>
          </cell>
          <cell r="AC252">
            <v>40</v>
          </cell>
          <cell r="AD252">
            <v>0</v>
          </cell>
        </row>
        <row r="259"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6"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73">
          <cell r="U273">
            <v>15</v>
          </cell>
          <cell r="V273">
            <v>123.3</v>
          </cell>
          <cell r="W273">
            <v>4.8</v>
          </cell>
          <cell r="X273">
            <v>1133.8499999999999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29.82</v>
          </cell>
        </row>
        <row r="280">
          <cell r="U280">
            <v>0</v>
          </cell>
          <cell r="V280">
            <v>0</v>
          </cell>
          <cell r="W280">
            <v>36</v>
          </cell>
          <cell r="X280">
            <v>485.1</v>
          </cell>
          <cell r="Y280">
            <v>0</v>
          </cell>
          <cell r="Z280">
            <v>0</v>
          </cell>
          <cell r="AA280">
            <v>615.29</v>
          </cell>
          <cell r="AB280">
            <v>376.48</v>
          </cell>
          <cell r="AC280">
            <v>17</v>
          </cell>
          <cell r="AD280">
            <v>0</v>
          </cell>
        </row>
        <row r="287">
          <cell r="U287">
            <v>0</v>
          </cell>
          <cell r="V287">
            <v>0</v>
          </cell>
          <cell r="W287">
            <v>0</v>
          </cell>
          <cell r="X287">
            <v>322.75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96"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301">
          <cell r="U301">
            <v>0</v>
          </cell>
          <cell r="V301">
            <v>0</v>
          </cell>
          <cell r="W301">
            <v>0</v>
          </cell>
          <cell r="X301">
            <v>30.1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8"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15">
          <cell r="U315">
            <v>0</v>
          </cell>
          <cell r="V315">
            <v>0</v>
          </cell>
          <cell r="W315">
            <v>0</v>
          </cell>
          <cell r="X315">
            <v>112.2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4" workbookViewId="0">
      <selection activeCell="B55" sqref="B55"/>
    </sheetView>
  </sheetViews>
  <sheetFormatPr defaultRowHeight="15" x14ac:dyDescent="0.25"/>
  <cols>
    <col min="1" max="1" width="35.28515625" bestFit="1" customWidth="1"/>
    <col min="2" max="2" width="12.7109375" customWidth="1"/>
    <col min="3" max="3" width="14.7109375" customWidth="1"/>
    <col min="4" max="4" width="13.7109375" customWidth="1"/>
    <col min="5" max="5" width="11.5703125" customWidth="1"/>
    <col min="6" max="6" width="11.85546875" customWidth="1"/>
    <col min="7" max="7" width="11.42578125" customWidth="1"/>
    <col min="8" max="8" width="15.28515625" customWidth="1"/>
    <col min="9" max="9" width="15.7109375" customWidth="1"/>
    <col min="10" max="10" width="7" bestFit="1" customWidth="1"/>
    <col min="11" max="11" width="11.5703125" customWidth="1"/>
  </cols>
  <sheetData>
    <row r="1" spans="1:11" ht="15.75" thickBo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9" customFormat="1" ht="36.75" thickBot="1" x14ac:dyDescent="0.3">
      <c r="A2" s="28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7" t="s">
        <v>10</v>
      </c>
    </row>
    <row r="3" spans="1:11" x14ac:dyDescent="0.25">
      <c r="A3" s="16" t="s">
        <v>11</v>
      </c>
      <c r="B3" s="13">
        <f>'[1]Summary by Quarter'!$U$56</f>
        <v>0</v>
      </c>
      <c r="C3" s="14">
        <f>'[1]Summary by Quarter'!$V$56</f>
        <v>0</v>
      </c>
      <c r="D3" s="14">
        <f>'[1]Summary by Quarter'!$W$56</f>
        <v>0</v>
      </c>
      <c r="E3" s="14">
        <f>'[1]Summary by Quarter'!$X$56</f>
        <v>293</v>
      </c>
      <c r="F3" s="14">
        <f>'[1]Summary by Quarter'!$Y$56</f>
        <v>138.42000000000002</v>
      </c>
      <c r="G3" s="14">
        <f>'[1]Summary by Quarter'!$Z$56</f>
        <v>2090.4899999999998</v>
      </c>
      <c r="H3" s="14">
        <f>'[1]Summary by Quarter'!$AA$56</f>
        <v>448.39</v>
      </c>
      <c r="I3" s="14">
        <f>'[1]Summary by Quarter'!$AB$56</f>
        <v>30.31</v>
      </c>
      <c r="J3" s="14">
        <f>'[1]Summary by Quarter'!$AC$56</f>
        <v>44.75</v>
      </c>
      <c r="K3" s="15">
        <f>'[1]Summary by Quarter'!$AD$56</f>
        <v>19.3</v>
      </c>
    </row>
    <row r="4" spans="1:11" x14ac:dyDescent="0.25">
      <c r="A4" s="1" t="s">
        <v>12</v>
      </c>
      <c r="B4" s="2">
        <f>'[1]Summary by Quarter'!$U$61</f>
        <v>0</v>
      </c>
      <c r="C4" s="3">
        <f>'[1]Summary by Quarter'!$V$61</f>
        <v>0</v>
      </c>
      <c r="D4" s="3">
        <f>'[1]Summary by Quarter'!$W$61</f>
        <v>0</v>
      </c>
      <c r="E4" s="3">
        <f>'[1]Summary by Quarter'!$X$61</f>
        <v>0</v>
      </c>
      <c r="F4" s="3">
        <f>'[1]Summary by Quarter'!$Y$61</f>
        <v>0</v>
      </c>
      <c r="G4" s="3">
        <f>'[1]Summary by Quarter'!$Z$61</f>
        <v>0</v>
      </c>
      <c r="H4" s="3">
        <f>'[1]Summary by Quarter'!$AA$61</f>
        <v>0</v>
      </c>
      <c r="I4" s="3">
        <f>'[1]Summary by Quarter'!$AB$61</f>
        <v>0</v>
      </c>
      <c r="J4" s="3">
        <f>'[1]Summary by Quarter'!$AC$61</f>
        <v>0</v>
      </c>
      <c r="K4" s="4">
        <f>'[1]Summary by Quarter'!$AD$61</f>
        <v>0</v>
      </c>
    </row>
    <row r="5" spans="1:11" x14ac:dyDescent="0.25">
      <c r="A5" s="5" t="s">
        <v>13</v>
      </c>
      <c r="B5" s="2">
        <f>'[1]Summary by Quarter'!$U$70</f>
        <v>0</v>
      </c>
      <c r="C5" s="3">
        <f>'[1]Summary by Quarter'!$V$70</f>
        <v>0</v>
      </c>
      <c r="D5" s="3">
        <f>'[1]Summary by Quarter'!$W$70</f>
        <v>0</v>
      </c>
      <c r="E5" s="3">
        <f>'[1]Summary by Quarter'!$X$70</f>
        <v>478.8</v>
      </c>
      <c r="F5" s="3">
        <f>'[1]Summary by Quarter'!$Y$70</f>
        <v>0</v>
      </c>
      <c r="G5" s="3">
        <f>'[1]Summary by Quarter'!$Z$70</f>
        <v>0</v>
      </c>
      <c r="H5" s="3">
        <f>'[1]Summary by Quarter'!$AA$70</f>
        <v>401</v>
      </c>
      <c r="I5" s="3">
        <f>'[1]Summary by Quarter'!$AB$70</f>
        <v>0</v>
      </c>
      <c r="J5" s="3">
        <f>'[1]Summary by Quarter'!$AC$70</f>
        <v>0</v>
      </c>
      <c r="K5" s="4">
        <f>'[1]Summary by Quarter'!$AD$70</f>
        <v>0</v>
      </c>
    </row>
    <row r="6" spans="1:11" x14ac:dyDescent="0.25">
      <c r="A6" s="11" t="s">
        <v>14</v>
      </c>
      <c r="B6" s="2">
        <f>'[1]Summary by Quarter'!$U$77</f>
        <v>0</v>
      </c>
      <c r="C6" s="3">
        <f>'[1]Summary by Quarter'!$V$77</f>
        <v>232.65</v>
      </c>
      <c r="D6" s="3">
        <f>'[1]Summary by Quarter'!$W$77</f>
        <v>7.75</v>
      </c>
      <c r="E6" s="3">
        <f>'[1]Summary by Quarter'!$X$77</f>
        <v>-9.0499999999999972</v>
      </c>
      <c r="F6" s="3">
        <f>'[1]Summary by Quarter'!$Y$77</f>
        <v>40</v>
      </c>
      <c r="G6" s="3">
        <f>'[1]Summary by Quarter'!$Z$77</f>
        <v>0</v>
      </c>
      <c r="H6" s="3">
        <f>'[1]Summary by Quarter'!$AA$77</f>
        <v>134</v>
      </c>
      <c r="I6" s="3">
        <f>'[1]Summary by Quarter'!$AB$77</f>
        <v>0</v>
      </c>
      <c r="J6" s="3">
        <f>'[1]Summary by Quarter'!$AC$77</f>
        <v>2.75</v>
      </c>
      <c r="K6" s="4">
        <f>'[1]Summary by Quarter'!$AD$77</f>
        <v>0</v>
      </c>
    </row>
    <row r="7" spans="1:11" x14ac:dyDescent="0.25">
      <c r="A7" s="11" t="s">
        <v>15</v>
      </c>
      <c r="B7" s="2">
        <f>'[1]Summary by Quarter'!$U$84</f>
        <v>0</v>
      </c>
      <c r="C7" s="3">
        <f>'[1]Summary by Quarter'!$V$84</f>
        <v>0</v>
      </c>
      <c r="D7" s="3">
        <f>'[1]Summary by Quarter'!$W$84</f>
        <v>0</v>
      </c>
      <c r="E7" s="3">
        <f>'[1]Summary by Quarter'!$X$84</f>
        <v>313.3</v>
      </c>
      <c r="F7" s="3">
        <f>'[1]Summary by Quarter'!$Y$84</f>
        <v>0</v>
      </c>
      <c r="G7" s="3">
        <f>'[1]Summary by Quarter'!$Z$84</f>
        <v>0</v>
      </c>
      <c r="H7" s="3">
        <f>'[1]Summary by Quarter'!$AA$84</f>
        <v>0</v>
      </c>
      <c r="I7" s="3">
        <f>'[1]Summary by Quarter'!$AB$84</f>
        <v>0</v>
      </c>
      <c r="J7" s="3">
        <f>'[1]Summary by Quarter'!$AC$84</f>
        <v>0</v>
      </c>
      <c r="K7" s="4">
        <f>'[1]Summary by Quarter'!$AD$84</f>
        <v>0</v>
      </c>
    </row>
    <row r="8" spans="1:11" x14ac:dyDescent="0.25">
      <c r="A8" s="5" t="s">
        <v>16</v>
      </c>
      <c r="B8" s="2">
        <f>'[1]Summary by Quarter'!$U$91</f>
        <v>0</v>
      </c>
      <c r="C8" s="3">
        <f>'[1]Summary by Quarter'!$V$91</f>
        <v>0</v>
      </c>
      <c r="D8" s="3">
        <f>'[1]Summary by Quarter'!$W$91</f>
        <v>0</v>
      </c>
      <c r="E8" s="3">
        <f>'[1]Summary by Quarter'!$X$91</f>
        <v>210</v>
      </c>
      <c r="F8" s="3">
        <f>'[1]Summary by Quarter'!$Y$91</f>
        <v>0</v>
      </c>
      <c r="G8" s="3">
        <f>'[1]Summary by Quarter'!$Z$91</f>
        <v>0</v>
      </c>
      <c r="H8" s="3">
        <f>'[1]Summary by Quarter'!$AA$91</f>
        <v>134</v>
      </c>
      <c r="I8" s="3">
        <f>'[1]Summary by Quarter'!$AB$91</f>
        <v>0</v>
      </c>
      <c r="J8" s="3">
        <f>'[1]Summary by Quarter'!$AC$91</f>
        <v>0</v>
      </c>
      <c r="K8" s="4">
        <f>'[1]Summary by Quarter'!$AD$91</f>
        <v>0</v>
      </c>
    </row>
    <row r="9" spans="1:11" x14ac:dyDescent="0.25">
      <c r="A9" s="5" t="s">
        <v>17</v>
      </c>
      <c r="B9" s="2">
        <f>'[1]Summary by Quarter'!$U$98</f>
        <v>0</v>
      </c>
      <c r="C9" s="3">
        <f>'[1]Summary by Quarter'!$V$98</f>
        <v>0</v>
      </c>
      <c r="D9" s="3">
        <f>'[1]Summary by Quarter'!$W$98</f>
        <v>0</v>
      </c>
      <c r="E9" s="3">
        <f>'[1]Summary by Quarter'!$X$98</f>
        <v>177.85</v>
      </c>
      <c r="F9" s="3">
        <f>'[1]Summary by Quarter'!$Y$98</f>
        <v>0</v>
      </c>
      <c r="G9" s="3">
        <f>'[1]Summary by Quarter'!$Z$98</f>
        <v>0</v>
      </c>
      <c r="H9" s="3">
        <f>'[1]Summary by Quarter'!$AA$98</f>
        <v>134</v>
      </c>
      <c r="I9" s="3">
        <f>'[1]Summary by Quarter'!$AB$98</f>
        <v>0</v>
      </c>
      <c r="J9" s="3">
        <f>'[1]Summary by Quarter'!$AC$98</f>
        <v>0</v>
      </c>
      <c r="K9" s="4">
        <f>'[1]Summary by Quarter'!$AD$98</f>
        <v>0</v>
      </c>
    </row>
    <row r="10" spans="1:11" x14ac:dyDescent="0.25">
      <c r="A10" s="11" t="s">
        <v>18</v>
      </c>
      <c r="B10" s="2">
        <f>'[1]Summary by Quarter'!$U$105</f>
        <v>0</v>
      </c>
      <c r="C10" s="3">
        <f>'[1]Summary by Quarter'!$V$105</f>
        <v>0</v>
      </c>
      <c r="D10" s="3">
        <f>'[1]Summary by Quarter'!$W$105</f>
        <v>0</v>
      </c>
      <c r="E10" s="3">
        <f>'[1]Summary by Quarter'!$X$105</f>
        <v>103.8</v>
      </c>
      <c r="F10" s="3">
        <f>'[1]Summary by Quarter'!$Y$105</f>
        <v>0</v>
      </c>
      <c r="G10" s="3">
        <f>'[1]Summary by Quarter'!$Z$105</f>
        <v>0</v>
      </c>
      <c r="H10" s="3">
        <f>'[1]Summary by Quarter'!$AA$105</f>
        <v>134</v>
      </c>
      <c r="I10" s="3">
        <f>'[1]Summary by Quarter'!$AB$105</f>
        <v>0</v>
      </c>
      <c r="J10" s="3">
        <f>'[1]Summary by Quarter'!$AC$105</f>
        <v>0</v>
      </c>
      <c r="K10" s="4">
        <f>'[1]Summary by Quarter'!$AD$105</f>
        <v>0</v>
      </c>
    </row>
    <row r="11" spans="1:11" x14ac:dyDescent="0.25">
      <c r="A11" s="11" t="s">
        <v>19</v>
      </c>
      <c r="B11" s="2">
        <f>'[1]Summary by Quarter'!$U$112</f>
        <v>0</v>
      </c>
      <c r="C11" s="3">
        <f>'[1]Summary by Quarter'!$V$112</f>
        <v>0</v>
      </c>
      <c r="D11" s="3">
        <f>'[1]Summary by Quarter'!$W$112</f>
        <v>0</v>
      </c>
      <c r="E11" s="3">
        <f>'[1]Summary by Quarter'!$X$112</f>
        <v>0</v>
      </c>
      <c r="F11" s="3">
        <f>'[1]Summary by Quarter'!$Y$112</f>
        <v>0</v>
      </c>
      <c r="G11" s="3">
        <f>'[1]Summary by Quarter'!$Z$112</f>
        <v>0</v>
      </c>
      <c r="H11" s="3">
        <f>'[1]Summary by Quarter'!$AA$112</f>
        <v>0</v>
      </c>
      <c r="I11" s="3">
        <f>'[1]Summary by Quarter'!$AB$112</f>
        <v>0</v>
      </c>
      <c r="J11" s="3">
        <f>'[1]Summary by Quarter'!$AC$112</f>
        <v>0</v>
      </c>
      <c r="K11" s="4">
        <f>'[1]Summary by Quarter'!$AD$112</f>
        <v>0</v>
      </c>
    </row>
    <row r="12" spans="1:11" x14ac:dyDescent="0.25">
      <c r="A12" s="11" t="s">
        <v>20</v>
      </c>
      <c r="B12" s="2">
        <f>'[1]Summary by Quarter'!$U$119</f>
        <v>0</v>
      </c>
      <c r="C12" s="3">
        <f>'[1]Summary by Quarter'!$V$119</f>
        <v>0</v>
      </c>
      <c r="D12" s="3">
        <f>'[1]Summary by Quarter'!$W$119</f>
        <v>0</v>
      </c>
      <c r="E12" s="3">
        <f>'[1]Summary by Quarter'!$X$119</f>
        <v>73.400000000000006</v>
      </c>
      <c r="F12" s="3">
        <f>'[1]Summary by Quarter'!$Y$119</f>
        <v>0</v>
      </c>
      <c r="G12" s="3">
        <f>'[1]Summary by Quarter'!$Z$119</f>
        <v>0</v>
      </c>
      <c r="H12" s="3">
        <f>'[1]Summary by Quarter'!$AA$119</f>
        <v>134</v>
      </c>
      <c r="I12" s="3">
        <f>'[1]Summary by Quarter'!$AB$119</f>
        <v>0</v>
      </c>
      <c r="J12" s="3">
        <f>'[1]Summary by Quarter'!$AC$119</f>
        <v>0</v>
      </c>
      <c r="K12" s="4">
        <f>'[1]Summary by Quarter'!$AD$119</f>
        <v>0</v>
      </c>
    </row>
    <row r="13" spans="1:11" x14ac:dyDescent="0.25">
      <c r="A13" s="11" t="s">
        <v>21</v>
      </c>
      <c r="B13" s="2">
        <f>'[1]Summary by Quarter'!$U$126</f>
        <v>0</v>
      </c>
      <c r="C13" s="3">
        <f>'[1]Summary by Quarter'!$V$126</f>
        <v>0</v>
      </c>
      <c r="D13" s="3">
        <f>'[1]Summary by Quarter'!$W$126</f>
        <v>0</v>
      </c>
      <c r="E13" s="3">
        <f>'[1]Summary by Quarter'!$X$126</f>
        <v>252.35</v>
      </c>
      <c r="F13" s="3">
        <f>'[1]Summary by Quarter'!$Y$126</f>
        <v>-9</v>
      </c>
      <c r="G13" s="3">
        <f>'[1]Summary by Quarter'!$Z$126</f>
        <v>0</v>
      </c>
      <c r="H13" s="3">
        <f>'[1]Summary by Quarter'!$AA$126</f>
        <v>217</v>
      </c>
      <c r="I13" s="3">
        <f>'[1]Summary by Quarter'!$AB$126</f>
        <v>0</v>
      </c>
      <c r="J13" s="3">
        <f>'[1]Summary by Quarter'!$AC$126</f>
        <v>0</v>
      </c>
      <c r="K13" s="4">
        <f>'[1]Summary by Quarter'!$AD$126</f>
        <v>0</v>
      </c>
    </row>
    <row r="14" spans="1:11" x14ac:dyDescent="0.25">
      <c r="A14" s="5" t="s">
        <v>22</v>
      </c>
      <c r="B14" s="2">
        <f>'[1]Summary by Quarter'!$U$133</f>
        <v>0</v>
      </c>
      <c r="C14" s="3">
        <f>'[1]Summary by Quarter'!$V$133</f>
        <v>0</v>
      </c>
      <c r="D14" s="3">
        <f>'[1]Summary by Quarter'!$W$133</f>
        <v>0</v>
      </c>
      <c r="E14" s="3">
        <f>'[1]Summary by Quarter'!$X$133</f>
        <v>229.4</v>
      </c>
      <c r="F14" s="3">
        <f>'[1]Summary by Quarter'!$Y$133</f>
        <v>0</v>
      </c>
      <c r="G14" s="3">
        <f>'[1]Summary by Quarter'!$Z$133</f>
        <v>0</v>
      </c>
      <c r="H14" s="3">
        <f>'[1]Summary by Quarter'!$AA$133</f>
        <v>217</v>
      </c>
      <c r="I14" s="3">
        <f>'[1]Summary by Quarter'!$AB$133</f>
        <v>0</v>
      </c>
      <c r="J14" s="3">
        <f>'[1]Summary by Quarter'!$AC$133</f>
        <v>0</v>
      </c>
      <c r="K14" s="4">
        <f>'[1]Summary by Quarter'!$AD$133</f>
        <v>0</v>
      </c>
    </row>
    <row r="15" spans="1:11" x14ac:dyDescent="0.25">
      <c r="A15" s="5" t="s">
        <v>23</v>
      </c>
      <c r="B15" s="2">
        <f>'[1]Summary by Quarter'!$U$140</f>
        <v>0</v>
      </c>
      <c r="C15" s="3">
        <f>'[1]Summary by Quarter'!$V$140</f>
        <v>0</v>
      </c>
      <c r="D15" s="3">
        <f>'[1]Summary by Quarter'!$W$140</f>
        <v>0</v>
      </c>
      <c r="E15" s="3">
        <f>'[1]Summary by Quarter'!$X$140</f>
        <v>0</v>
      </c>
      <c r="F15" s="3">
        <f>'[1]Summary by Quarter'!$Y$140</f>
        <v>0</v>
      </c>
      <c r="G15" s="3">
        <f>'[1]Summary by Quarter'!$Z$140</f>
        <v>0</v>
      </c>
      <c r="H15" s="3">
        <f>'[1]Summary by Quarter'!$AA$140</f>
        <v>134</v>
      </c>
      <c r="I15" s="3">
        <f>'[1]Summary by Quarter'!$AB$140</f>
        <v>0</v>
      </c>
      <c r="J15" s="3">
        <f>'[1]Summary by Quarter'!$AC$140</f>
        <v>0</v>
      </c>
      <c r="K15" s="4">
        <f>'[1]Summary by Quarter'!$AD$140</f>
        <v>0</v>
      </c>
    </row>
    <row r="16" spans="1:11" x14ac:dyDescent="0.25">
      <c r="A16" s="5" t="s">
        <v>24</v>
      </c>
      <c r="B16" s="2">
        <f>'[1]Summary by Quarter'!$U$147</f>
        <v>0</v>
      </c>
      <c r="C16" s="3">
        <f>'[1]Summary by Quarter'!$V$147</f>
        <v>0</v>
      </c>
      <c r="D16" s="3">
        <f>'[1]Summary by Quarter'!$W$147</f>
        <v>0</v>
      </c>
      <c r="E16" s="3">
        <f>'[1]Summary by Quarter'!$X$147</f>
        <v>568.6</v>
      </c>
      <c r="F16" s="3">
        <f>'[1]Summary by Quarter'!$Y$147</f>
        <v>0</v>
      </c>
      <c r="G16" s="3">
        <f>'[1]Summary by Quarter'!$Z$147</f>
        <v>0</v>
      </c>
      <c r="H16" s="3">
        <f>'[1]Summary by Quarter'!$AA$147</f>
        <v>358.65000000000003</v>
      </c>
      <c r="I16" s="3">
        <f>'[1]Summary by Quarter'!$AB$147</f>
        <v>0</v>
      </c>
      <c r="J16" s="3">
        <f>'[1]Summary by Quarter'!$AC$147</f>
        <v>0</v>
      </c>
      <c r="K16" s="4">
        <f>'[1]Summary by Quarter'!$AD$147</f>
        <v>0</v>
      </c>
    </row>
    <row r="17" spans="1:11" x14ac:dyDescent="0.25">
      <c r="A17" s="5" t="s">
        <v>35</v>
      </c>
      <c r="B17" s="2">
        <f>'[1]Summary by Quarter'!$U$154</f>
        <v>10.5</v>
      </c>
      <c r="C17" s="3">
        <f>'[1]Summary by Quarter'!$V$154</f>
        <v>39.363</v>
      </c>
      <c r="D17" s="3">
        <f>'[1]Summary by Quarter'!$W$154</f>
        <v>204.69</v>
      </c>
      <c r="E17" s="3">
        <f>'[1]Summary by Quarter'!$X$154</f>
        <v>239.26000000000002</v>
      </c>
      <c r="F17" s="3">
        <f>'[1]Summary by Quarter'!$Y$154</f>
        <v>64.59</v>
      </c>
      <c r="G17" s="3">
        <f>'[1]Summary by Quarter'!$Z$154</f>
        <v>206.32</v>
      </c>
      <c r="H17" s="3">
        <f>'[1]Summary by Quarter'!$AA$154</f>
        <v>1160.51</v>
      </c>
      <c r="I17" s="3">
        <f>'[1]Summary by Quarter'!$AB$154</f>
        <v>65.38</v>
      </c>
      <c r="J17" s="3">
        <f>'[1]Summary by Quarter'!$AC$154</f>
        <v>38.040000000000006</v>
      </c>
      <c r="K17" s="4">
        <f>'[1]Summary by Quarter'!$AD$154</f>
        <v>0</v>
      </c>
    </row>
    <row r="18" spans="1:11" x14ac:dyDescent="0.25">
      <c r="A18" s="5" t="s">
        <v>25</v>
      </c>
      <c r="B18" s="2">
        <f>'[1]Summary by Quarter'!$U$161</f>
        <v>0</v>
      </c>
      <c r="C18" s="3">
        <f>'[1]Summary by Quarter'!$V$161</f>
        <v>0</v>
      </c>
      <c r="D18" s="3">
        <f>'[1]Summary by Quarter'!$W$161</f>
        <v>0</v>
      </c>
      <c r="E18" s="3">
        <f>'[1]Summary by Quarter'!$X$161</f>
        <v>0</v>
      </c>
      <c r="F18" s="3">
        <f>'[1]Summary by Quarter'!$Y$161</f>
        <v>0</v>
      </c>
      <c r="G18" s="3">
        <f>'[1]Summary by Quarter'!$Z$161</f>
        <v>0</v>
      </c>
      <c r="H18" s="3">
        <f>'[1]Summary by Quarter'!$AA$161</f>
        <v>0</v>
      </c>
      <c r="I18" s="3">
        <f>'[1]Summary by Quarter'!$AB$161</f>
        <v>0</v>
      </c>
      <c r="J18" s="3">
        <f>'[1]Summary by Quarter'!$AC$161</f>
        <v>0</v>
      </c>
      <c r="K18" s="4">
        <f>'[1]Summary by Quarter'!$AD$161</f>
        <v>0</v>
      </c>
    </row>
    <row r="19" spans="1:11" x14ac:dyDescent="0.25">
      <c r="A19" s="5" t="s">
        <v>26</v>
      </c>
      <c r="B19" s="2">
        <f>'[1]Summary by Quarter'!$U$168</f>
        <v>10.5</v>
      </c>
      <c r="C19" s="3">
        <f>'[1]Summary by Quarter'!$V$168</f>
        <v>0</v>
      </c>
      <c r="D19" s="3">
        <f>'[1]Summary by Quarter'!$W$168</f>
        <v>72</v>
      </c>
      <c r="E19" s="3">
        <f>'[1]Summary by Quarter'!$X$168</f>
        <v>794.35</v>
      </c>
      <c r="F19" s="3">
        <f>'[1]Summary by Quarter'!$Y$168</f>
        <v>5</v>
      </c>
      <c r="G19" s="3">
        <f>'[1]Summary by Quarter'!$Z$168</f>
        <v>0</v>
      </c>
      <c r="H19" s="3">
        <f>'[1]Summary by Quarter'!$AA$168</f>
        <v>110.5</v>
      </c>
      <c r="I19" s="3">
        <f>'[1]Summary by Quarter'!$AB$168</f>
        <v>0</v>
      </c>
      <c r="J19" s="3">
        <f>'[1]Summary by Quarter'!$AC$168</f>
        <v>0</v>
      </c>
      <c r="K19" s="4">
        <f>'[1]Summary by Quarter'!$AD$168</f>
        <v>0</v>
      </c>
    </row>
    <row r="20" spans="1:11" x14ac:dyDescent="0.25">
      <c r="A20" s="5" t="s">
        <v>27</v>
      </c>
      <c r="B20" s="2">
        <f>'[1]Summary by Quarter'!$U$182</f>
        <v>31</v>
      </c>
      <c r="C20" s="3">
        <f>'[1]Summary by Quarter'!$V$182</f>
        <v>0</v>
      </c>
      <c r="D20" s="3">
        <f>'[1]Summary by Quarter'!$W$182</f>
        <v>0</v>
      </c>
      <c r="E20" s="3">
        <f>'[1]Summary by Quarter'!$X$182</f>
        <v>358.55000000000007</v>
      </c>
      <c r="F20" s="3">
        <f>'[1]Summary by Quarter'!$Y$182</f>
        <v>0</v>
      </c>
      <c r="G20" s="3">
        <f>'[1]Summary by Quarter'!$Z$182</f>
        <v>0</v>
      </c>
      <c r="H20" s="3">
        <f>'[1]Summary by Quarter'!$AA$182</f>
        <v>0</v>
      </c>
      <c r="I20" s="3">
        <f>'[1]Summary by Quarter'!$AB$182</f>
        <v>0</v>
      </c>
      <c r="J20" s="3">
        <f>'[1]Summary by Quarter'!$AC$182</f>
        <v>0</v>
      </c>
      <c r="K20" s="4">
        <f>'[1]Summary by Quarter'!$AD$182</f>
        <v>0</v>
      </c>
    </row>
    <row r="21" spans="1:11" x14ac:dyDescent="0.25">
      <c r="A21" s="5" t="s">
        <v>28</v>
      </c>
      <c r="B21" s="2">
        <f>'[1]Summary by Quarter'!$U$189</f>
        <v>0</v>
      </c>
      <c r="C21" s="3">
        <f>'[1]Summary by Quarter'!$V$189</f>
        <v>0</v>
      </c>
      <c r="D21" s="3">
        <f>'[1]Summary by Quarter'!$W$189</f>
        <v>0</v>
      </c>
      <c r="E21" s="3">
        <f>'[1]Summary by Quarter'!$X$189</f>
        <v>0</v>
      </c>
      <c r="F21" s="3">
        <f>'[1]Summary by Quarter'!$Y$189</f>
        <v>0</v>
      </c>
      <c r="G21" s="3">
        <f>'[1]Summary by Quarter'!$Z$189</f>
        <v>0</v>
      </c>
      <c r="H21" s="3">
        <f>'[1]Summary by Quarter'!$AA$189</f>
        <v>0</v>
      </c>
      <c r="I21" s="3">
        <f>'[1]Summary by Quarter'!$AB$189</f>
        <v>0</v>
      </c>
      <c r="J21" s="3">
        <f>'[1]Summary by Quarter'!$AC$189</f>
        <v>0</v>
      </c>
      <c r="K21" s="4">
        <f>'[1]Summary by Quarter'!$AD$189</f>
        <v>0</v>
      </c>
    </row>
    <row r="22" spans="1:11" x14ac:dyDescent="0.25">
      <c r="A22" s="5" t="s">
        <v>29</v>
      </c>
      <c r="B22" s="2">
        <f>'[1]Summary by Quarter'!$U$196</f>
        <v>0</v>
      </c>
      <c r="C22" s="3">
        <f>'[1]Summary by Quarter'!$V$196</f>
        <v>0</v>
      </c>
      <c r="D22" s="3">
        <f>'[1]Summary by Quarter'!$W$196</f>
        <v>0</v>
      </c>
      <c r="E22" s="3">
        <f>'[1]Summary by Quarter'!$X$196</f>
        <v>631.20000000000005</v>
      </c>
      <c r="F22" s="3">
        <f>'[1]Summary by Quarter'!$Y$196</f>
        <v>0</v>
      </c>
      <c r="G22" s="3">
        <f>'[1]Summary by Quarter'!$Z$196</f>
        <v>0</v>
      </c>
      <c r="H22" s="3">
        <f>'[1]Summary by Quarter'!$AA$196</f>
        <v>0</v>
      </c>
      <c r="I22" s="3">
        <f>'[1]Summary by Quarter'!$AB$196</f>
        <v>0</v>
      </c>
      <c r="J22" s="3">
        <f>'[1]Summary by Quarter'!$AC$196</f>
        <v>0</v>
      </c>
      <c r="K22" s="4">
        <f>'[1]Summary by Quarter'!$AD$196</f>
        <v>0</v>
      </c>
    </row>
    <row r="23" spans="1:11" x14ac:dyDescent="0.25">
      <c r="A23" s="5" t="s">
        <v>30</v>
      </c>
      <c r="B23" s="2">
        <f>'[1]Summary by Quarter'!$U$203</f>
        <v>0</v>
      </c>
      <c r="C23" s="3">
        <f>'[1]Summary by Quarter'!$V$203</f>
        <v>0</v>
      </c>
      <c r="D23" s="3">
        <f>'[1]Summary by Quarter'!$W$203</f>
        <v>0</v>
      </c>
      <c r="E23" s="3">
        <f>'[1]Summary by Quarter'!$X$203</f>
        <v>447.85</v>
      </c>
      <c r="F23" s="3">
        <f>'[1]Summary by Quarter'!$Y$203</f>
        <v>0</v>
      </c>
      <c r="G23" s="3">
        <f>'[1]Summary by Quarter'!$Z$203</f>
        <v>0</v>
      </c>
      <c r="H23" s="3">
        <f>'[1]Summary by Quarter'!$AA$203</f>
        <v>0</v>
      </c>
      <c r="I23" s="3">
        <f>'[1]Summary by Quarter'!$AB$203</f>
        <v>0</v>
      </c>
      <c r="J23" s="3">
        <f>'[1]Summary by Quarter'!$AC$203</f>
        <v>0</v>
      </c>
      <c r="K23" s="4">
        <f>'[1]Summary by Quarter'!$AD$203</f>
        <v>0</v>
      </c>
    </row>
    <row r="24" spans="1:11" x14ac:dyDescent="0.25">
      <c r="A24" s="5" t="s">
        <v>31</v>
      </c>
      <c r="B24" s="2">
        <f>'[1]Summary by Quarter'!$U$210</f>
        <v>0</v>
      </c>
      <c r="C24" s="3">
        <f>'[1]Summary by Quarter'!$V$210</f>
        <v>0</v>
      </c>
      <c r="D24" s="3">
        <f>'[1]Summary by Quarter'!$W$210</f>
        <v>12</v>
      </c>
      <c r="E24" s="3">
        <f>'[1]Summary by Quarter'!$X$210</f>
        <v>190.8</v>
      </c>
      <c r="F24" s="3">
        <f>'[1]Summary by Quarter'!$Y$210</f>
        <v>0</v>
      </c>
      <c r="G24" s="3">
        <f>'[1]Summary by Quarter'!$Z$210</f>
        <v>0</v>
      </c>
      <c r="H24" s="3">
        <f>'[1]Summary by Quarter'!$AA$210</f>
        <v>0</v>
      </c>
      <c r="I24" s="3">
        <f>'[1]Summary by Quarter'!$AB$210</f>
        <v>0</v>
      </c>
      <c r="J24" s="3">
        <f>'[1]Summary by Quarter'!$AC$210</f>
        <v>3.1</v>
      </c>
      <c r="K24" s="4">
        <f>'[1]Summary by Quarter'!$AD$210</f>
        <v>0</v>
      </c>
    </row>
    <row r="25" spans="1:11" x14ac:dyDescent="0.25">
      <c r="A25" s="5" t="s">
        <v>32</v>
      </c>
      <c r="B25" s="2">
        <f>'[1]Summary by Quarter'!$U$217</f>
        <v>10.5</v>
      </c>
      <c r="C25" s="3">
        <f>'[1]Summary by Quarter'!$V$217</f>
        <v>0</v>
      </c>
      <c r="D25" s="3">
        <f>'[1]Summary by Quarter'!$W$217</f>
        <v>0</v>
      </c>
      <c r="E25" s="3">
        <f>'[1]Summary by Quarter'!$X$217</f>
        <v>373.65</v>
      </c>
      <c r="F25" s="3">
        <f>'[1]Summary by Quarter'!$Y$217</f>
        <v>4</v>
      </c>
      <c r="G25" s="3">
        <f>'[1]Summary by Quarter'!$Z$217</f>
        <v>0</v>
      </c>
      <c r="H25" s="3">
        <f>'[1]Summary by Quarter'!$AA$217</f>
        <v>0</v>
      </c>
      <c r="I25" s="3">
        <f>'[1]Summary by Quarter'!$AB$217</f>
        <v>0</v>
      </c>
      <c r="J25" s="3">
        <f>'[1]Summary by Quarter'!$AC$217</f>
        <v>39.29</v>
      </c>
      <c r="K25" s="4">
        <f>'[1]Summary by Quarter'!$AD$217</f>
        <v>0</v>
      </c>
    </row>
    <row r="26" spans="1:11" x14ac:dyDescent="0.25">
      <c r="A26" s="5" t="s">
        <v>33</v>
      </c>
      <c r="B26" s="2">
        <f>'[1]Summary by Quarter'!$U$224</f>
        <v>0</v>
      </c>
      <c r="C26" s="3">
        <f>'[1]Summary by Quarter'!$V$224</f>
        <v>0</v>
      </c>
      <c r="D26" s="3">
        <f>'[1]Summary by Quarter'!$W$224</f>
        <v>0</v>
      </c>
      <c r="E26" s="3">
        <f>'[1]Summary by Quarter'!$X$224</f>
        <v>96.35</v>
      </c>
      <c r="F26" s="3">
        <f>'[1]Summary by Quarter'!$Y$224</f>
        <v>0</v>
      </c>
      <c r="G26" s="3">
        <f>'[1]Summary by Quarter'!$Z$224</f>
        <v>0</v>
      </c>
      <c r="H26" s="3">
        <f>'[1]Summary by Quarter'!$AA$224</f>
        <v>1315.9</v>
      </c>
      <c r="I26" s="3">
        <f>'[1]Summary by Quarter'!$AB$224</f>
        <v>0</v>
      </c>
      <c r="J26" s="3">
        <f>'[1]Summary by Quarter'!$AC$224</f>
        <v>0</v>
      </c>
      <c r="K26" s="4">
        <f>'[1]Summary by Quarter'!$AD$224</f>
        <v>0</v>
      </c>
    </row>
    <row r="27" spans="1:11" x14ac:dyDescent="0.25">
      <c r="A27" s="5" t="s">
        <v>40</v>
      </c>
      <c r="B27" s="2">
        <f>'[1]Summary by Quarter'!$U$315</f>
        <v>0</v>
      </c>
      <c r="C27" s="3">
        <f>'[1]Summary by Quarter'!$V$315</f>
        <v>0</v>
      </c>
      <c r="D27" s="3">
        <f>'[1]Summary by Quarter'!$W$315</f>
        <v>0</v>
      </c>
      <c r="E27" s="3">
        <f>'[1]Summary by Quarter'!$X$315</f>
        <v>112.2</v>
      </c>
      <c r="F27" s="3">
        <f>'[1]Summary by Quarter'!$Y$315</f>
        <v>0</v>
      </c>
      <c r="G27" s="3">
        <f>'[1]Summary by Quarter'!$Z$315</f>
        <v>0</v>
      </c>
      <c r="H27" s="3">
        <f>'[1]Summary by Quarter'!$AA$315</f>
        <v>0</v>
      </c>
      <c r="I27" s="3">
        <f>'[1]Summary by Quarter'!$AB$315</f>
        <v>0</v>
      </c>
      <c r="J27" s="3">
        <f>'[1]Summary by Quarter'!$AC$315</f>
        <v>0</v>
      </c>
      <c r="K27" s="4">
        <f>'[1]Summary by Quarter'!$AD$315</f>
        <v>0</v>
      </c>
    </row>
    <row r="28" spans="1:11" x14ac:dyDescent="0.25">
      <c r="A28" s="5" t="s">
        <v>39</v>
      </c>
      <c r="B28" s="2">
        <f>'[1]Summary by Quarter'!$U$175</f>
        <v>0</v>
      </c>
      <c r="C28" s="3">
        <f>'[1]Summary by Quarter'!$V$175</f>
        <v>0</v>
      </c>
      <c r="D28" s="3">
        <f>'[1]Summary by Quarter'!$W$175</f>
        <v>0</v>
      </c>
      <c r="E28" s="3">
        <f>'[1]Summary by Quarter'!$X$175</f>
        <v>183.6</v>
      </c>
      <c r="F28" s="3">
        <f>'[1]Summary by Quarter'!$Y$175</f>
        <v>6</v>
      </c>
      <c r="G28" s="3">
        <f>'[1]Summary by Quarter'!$Z$175</f>
        <v>0</v>
      </c>
      <c r="H28" s="3">
        <f>'[1]Summary by Quarter'!$AA$175</f>
        <v>0</v>
      </c>
      <c r="I28" s="3">
        <f>'[1]Summary by Quarter'!$AB$175</f>
        <v>0</v>
      </c>
      <c r="J28" s="3">
        <f>'[1]Summary by Quarter'!$AC$175</f>
        <v>35</v>
      </c>
      <c r="K28" s="4">
        <f>'[1]Summary by Quarter'!$AD$175</f>
        <v>0</v>
      </c>
    </row>
    <row r="29" spans="1:11" x14ac:dyDescent="0.25">
      <c r="A29" s="5" t="s">
        <v>39</v>
      </c>
      <c r="B29" s="2">
        <f>'[1]Summary by Quarter'!$U$231</f>
        <v>0</v>
      </c>
      <c r="C29" s="3">
        <f>'[1]Summary by Quarter'!$V$231</f>
        <v>0</v>
      </c>
      <c r="D29" s="3">
        <f>'[1]Summary by Quarter'!$W$231</f>
        <v>0</v>
      </c>
      <c r="E29" s="3">
        <f>'[1]Summary by Quarter'!$X$231</f>
        <v>0</v>
      </c>
      <c r="F29" s="3">
        <f>'[1]Summary by Quarter'!$Y$231</f>
        <v>0</v>
      </c>
      <c r="G29" s="3">
        <f>'[1]Summary by Quarter'!$Z$231</f>
        <v>0</v>
      </c>
      <c r="H29" s="3">
        <f>'[1]Summary by Quarter'!$AA$231</f>
        <v>0</v>
      </c>
      <c r="I29" s="3">
        <f>'[1]Summary by Quarter'!$AB$231</f>
        <v>0</v>
      </c>
      <c r="J29" s="3">
        <f>'[1]Summary by Quarter'!$AC$231</f>
        <v>0</v>
      </c>
      <c r="K29" s="4">
        <f>'[1]Summary by Quarter'!$AD$231</f>
        <v>0</v>
      </c>
    </row>
    <row r="30" spans="1:11" x14ac:dyDescent="0.25">
      <c r="A30" s="5" t="s">
        <v>39</v>
      </c>
      <c r="B30" s="2">
        <f>'[1]Summary by Quarter'!$U$238</f>
        <v>0</v>
      </c>
      <c r="C30" s="3">
        <f>'[1]Summary by Quarter'!$V$238</f>
        <v>0</v>
      </c>
      <c r="D30" s="3">
        <f>'[1]Summary by Quarter'!$W$238</f>
        <v>0</v>
      </c>
      <c r="E30" s="3">
        <f>'[1]Summary by Quarter'!$X$238</f>
        <v>0</v>
      </c>
      <c r="F30" s="3">
        <f>'[1]Summary by Quarter'!$Y$238</f>
        <v>0</v>
      </c>
      <c r="G30" s="3">
        <f>'[1]Summary by Quarter'!$Z$238</f>
        <v>0</v>
      </c>
      <c r="H30" s="3">
        <f>'[1]Summary by Quarter'!$AA$238</f>
        <v>0</v>
      </c>
      <c r="I30" s="3">
        <f>'[1]Summary by Quarter'!$AB$238</f>
        <v>0</v>
      </c>
      <c r="J30" s="3">
        <f>'[1]Summary by Quarter'!$AC$238</f>
        <v>0</v>
      </c>
      <c r="K30" s="4">
        <f>'[1]Summary by Quarter'!$AD$238</f>
        <v>0</v>
      </c>
    </row>
    <row r="31" spans="1:11" x14ac:dyDescent="0.25">
      <c r="A31" s="5" t="s">
        <v>39</v>
      </c>
      <c r="B31" s="2">
        <f>'[1]Summary by Quarter'!$U$245</f>
        <v>0</v>
      </c>
      <c r="C31" s="3">
        <f>'[1]Summary by Quarter'!$V$245</f>
        <v>0</v>
      </c>
      <c r="D31" s="3">
        <f>'[1]Summary by Quarter'!$W$245</f>
        <v>0</v>
      </c>
      <c r="E31" s="3">
        <f>'[1]Summary by Quarter'!$X$245</f>
        <v>62.5</v>
      </c>
      <c r="F31" s="3">
        <f>'[1]Summary by Quarter'!$Y$245</f>
        <v>0</v>
      </c>
      <c r="G31" s="3">
        <f>'[1]Summary by Quarter'!$Z$245</f>
        <v>0</v>
      </c>
      <c r="H31" s="3">
        <f>'[1]Summary by Quarter'!$AA$245</f>
        <v>0</v>
      </c>
      <c r="I31" s="3">
        <f>'[1]Summary by Quarter'!$AB$245</f>
        <v>0</v>
      </c>
      <c r="J31" s="3">
        <f>'[1]Summary by Quarter'!$AC$245</f>
        <v>0</v>
      </c>
      <c r="K31" s="4">
        <f>'[1]Summary by Quarter'!$AD$245</f>
        <v>0</v>
      </c>
    </row>
    <row r="32" spans="1:11" x14ac:dyDescent="0.25">
      <c r="A32" s="5" t="s">
        <v>39</v>
      </c>
      <c r="B32" s="2">
        <f>'[1]Summary by Quarter'!$U$252</f>
        <v>78.5</v>
      </c>
      <c r="C32" s="3">
        <f>'[1]Summary by Quarter'!$V$252</f>
        <v>385.65</v>
      </c>
      <c r="D32" s="3">
        <f>'[1]Summary by Quarter'!$W$252</f>
        <v>0</v>
      </c>
      <c r="E32" s="3">
        <f>'[1]Summary by Quarter'!$X$252</f>
        <v>247.1</v>
      </c>
      <c r="F32" s="3">
        <f>'[1]Summary by Quarter'!$Y$252</f>
        <v>19.77</v>
      </c>
      <c r="G32" s="3">
        <f>'[1]Summary by Quarter'!$Z$252</f>
        <v>0</v>
      </c>
      <c r="H32" s="3">
        <f>'[1]Summary by Quarter'!$AA$252</f>
        <v>0</v>
      </c>
      <c r="I32" s="3">
        <f>'[1]Summary by Quarter'!$AB$252</f>
        <v>0</v>
      </c>
      <c r="J32" s="3">
        <f>'[1]Summary by Quarter'!$AC$252</f>
        <v>40</v>
      </c>
      <c r="K32" s="4">
        <f>'[1]Summary by Quarter'!$AD$252</f>
        <v>0</v>
      </c>
    </row>
    <row r="33" spans="1:12" x14ac:dyDescent="0.25">
      <c r="A33" s="5" t="s">
        <v>39</v>
      </c>
      <c r="B33" s="2">
        <f>'[1]Summary by Quarter'!$U$259</f>
        <v>0</v>
      </c>
      <c r="C33" s="3">
        <f>'[1]Summary by Quarter'!$V$259</f>
        <v>0</v>
      </c>
      <c r="D33" s="3">
        <f>'[1]Summary by Quarter'!$W$259</f>
        <v>0</v>
      </c>
      <c r="E33" s="3">
        <f>'[1]Summary by Quarter'!$X$259</f>
        <v>0</v>
      </c>
      <c r="F33" s="3">
        <f>'[1]Summary by Quarter'!$Y$259</f>
        <v>0</v>
      </c>
      <c r="G33" s="3">
        <f>'[1]Summary by Quarter'!$Z$259</f>
        <v>0</v>
      </c>
      <c r="H33" s="3">
        <f>'[1]Summary by Quarter'!$AA$259</f>
        <v>0</v>
      </c>
      <c r="I33" s="3">
        <f>'[1]Summary by Quarter'!$AB$259</f>
        <v>0</v>
      </c>
      <c r="J33" s="3">
        <f>'[1]Summary by Quarter'!$AC$259</f>
        <v>0</v>
      </c>
      <c r="K33" s="4">
        <f>'[1]Summary by Quarter'!$AD$259</f>
        <v>0</v>
      </c>
    </row>
    <row r="34" spans="1:12" x14ac:dyDescent="0.25">
      <c r="A34" s="5" t="s">
        <v>39</v>
      </c>
      <c r="B34" s="2">
        <f>'[1]Summary by Quarter'!$U$266</f>
        <v>0</v>
      </c>
      <c r="C34" s="3">
        <f>'[1]Summary by Quarter'!$V$266</f>
        <v>0</v>
      </c>
      <c r="D34" s="3">
        <f>'[1]Summary by Quarter'!$W$266</f>
        <v>0</v>
      </c>
      <c r="E34" s="3">
        <f>'[1]Summary by Quarter'!$X$266</f>
        <v>0</v>
      </c>
      <c r="F34" s="3">
        <f>'[1]Summary by Quarter'!$Y$266</f>
        <v>0</v>
      </c>
      <c r="G34" s="3">
        <f>'[1]Summary by Quarter'!$Z$266</f>
        <v>0</v>
      </c>
      <c r="H34" s="3">
        <f>'[1]Summary by Quarter'!$AA$266</f>
        <v>0</v>
      </c>
      <c r="I34" s="3">
        <f>'[1]Summary by Quarter'!$AB$266</f>
        <v>0</v>
      </c>
      <c r="J34" s="3">
        <f>'[1]Summary by Quarter'!$AC$266</f>
        <v>0</v>
      </c>
      <c r="K34" s="4">
        <f>'[1]Summary by Quarter'!$AD$266</f>
        <v>0</v>
      </c>
    </row>
    <row r="35" spans="1:12" x14ac:dyDescent="0.25">
      <c r="A35" s="5" t="s">
        <v>39</v>
      </c>
      <c r="B35" s="2">
        <f>'[1]Summary by Quarter'!$U$273</f>
        <v>15</v>
      </c>
      <c r="C35" s="3">
        <f>'[1]Summary by Quarter'!$V$273</f>
        <v>123.3</v>
      </c>
      <c r="D35" s="3">
        <f>'[1]Summary by Quarter'!$W$273</f>
        <v>4.8</v>
      </c>
      <c r="E35" s="3">
        <f>'[1]Summary by Quarter'!$X$273</f>
        <v>1133.8499999999999</v>
      </c>
      <c r="F35" s="3">
        <f>'[1]Summary by Quarter'!$Y$273</f>
        <v>0</v>
      </c>
      <c r="G35" s="3">
        <f>'[1]Summary by Quarter'!$Z$273</f>
        <v>0</v>
      </c>
      <c r="H35" s="3">
        <f>'[1]Summary by Quarter'!$AA$273</f>
        <v>0</v>
      </c>
      <c r="I35" s="3">
        <f>'[1]Summary by Quarter'!$AB$273</f>
        <v>0</v>
      </c>
      <c r="J35" s="3">
        <f>'[1]Summary by Quarter'!$AC$273</f>
        <v>0</v>
      </c>
      <c r="K35" s="4">
        <f>'[1]Summary by Quarter'!$AD$273</f>
        <v>29.82</v>
      </c>
    </row>
    <row r="36" spans="1:12" x14ac:dyDescent="0.25">
      <c r="A36" s="5" t="s">
        <v>39</v>
      </c>
      <c r="B36" s="2">
        <f>'[1]Summary by Quarter'!$U$280</f>
        <v>0</v>
      </c>
      <c r="C36" s="3">
        <f>'[1]Summary by Quarter'!$V$280</f>
        <v>0</v>
      </c>
      <c r="D36" s="3">
        <f>'[1]Summary by Quarter'!$W$280</f>
        <v>36</v>
      </c>
      <c r="E36" s="3">
        <f>'[1]Summary by Quarter'!$X$280</f>
        <v>485.1</v>
      </c>
      <c r="F36" s="3">
        <f>'[1]Summary by Quarter'!$Y$280</f>
        <v>0</v>
      </c>
      <c r="G36" s="3">
        <f>'[1]Summary by Quarter'!$Z$280</f>
        <v>0</v>
      </c>
      <c r="H36" s="3">
        <f>'[1]Summary by Quarter'!$AA$280</f>
        <v>615.29</v>
      </c>
      <c r="I36" s="3">
        <f>'[1]Summary by Quarter'!$AB$280</f>
        <v>376.48</v>
      </c>
      <c r="J36" s="3">
        <f>'[1]Summary by Quarter'!$AC$280</f>
        <v>17</v>
      </c>
      <c r="K36" s="4">
        <f>'[1]Summary by Quarter'!$AD$280</f>
        <v>0</v>
      </c>
    </row>
    <row r="37" spans="1:12" x14ac:dyDescent="0.25">
      <c r="A37" s="5" t="s">
        <v>39</v>
      </c>
      <c r="B37" s="2">
        <f>'[1]Summary by Quarter'!$U$287</f>
        <v>0</v>
      </c>
      <c r="C37" s="3">
        <f>'[1]Summary by Quarter'!$V$287</f>
        <v>0</v>
      </c>
      <c r="D37" s="3">
        <f>'[1]Summary by Quarter'!$W$287</f>
        <v>0</v>
      </c>
      <c r="E37" s="3">
        <f>'[1]Summary by Quarter'!$X$287</f>
        <v>322.75</v>
      </c>
      <c r="F37" s="3">
        <f>'[1]Summary by Quarter'!$Y$287</f>
        <v>0</v>
      </c>
      <c r="G37" s="3">
        <f>'[1]Summary by Quarter'!$Z$287</f>
        <v>0</v>
      </c>
      <c r="H37" s="3">
        <f>'[1]Summary by Quarter'!$AA$287</f>
        <v>0</v>
      </c>
      <c r="I37" s="3">
        <f>'[1]Summary by Quarter'!$AB$287</f>
        <v>0</v>
      </c>
      <c r="J37" s="3">
        <f>'[1]Summary by Quarter'!$AC$287</f>
        <v>0</v>
      </c>
      <c r="K37" s="4">
        <f>'[1]Summary by Quarter'!$AD$287</f>
        <v>0</v>
      </c>
    </row>
    <row r="38" spans="1:12" x14ac:dyDescent="0.25">
      <c r="A38" s="5" t="s">
        <v>39</v>
      </c>
      <c r="B38" s="2">
        <f>'[1]Summary by Quarter'!$U$296</f>
        <v>0</v>
      </c>
      <c r="C38" s="3">
        <f>'[1]Summary by Quarter'!$V$296</f>
        <v>0</v>
      </c>
      <c r="D38" s="3">
        <f>'[1]Summary by Quarter'!$W$296</f>
        <v>0</v>
      </c>
      <c r="E38" s="3">
        <f>'[1]Summary by Quarter'!$X$296</f>
        <v>0</v>
      </c>
      <c r="F38" s="3">
        <f>'[1]Summary by Quarter'!$Y$296</f>
        <v>0</v>
      </c>
      <c r="G38" s="3">
        <f>'[1]Summary by Quarter'!$Z$296</f>
        <v>0</v>
      </c>
      <c r="H38" s="3">
        <f>'[1]Summary by Quarter'!$AA$296</f>
        <v>0</v>
      </c>
      <c r="I38" s="3">
        <f>'[1]Summary by Quarter'!$AB$296</f>
        <v>0</v>
      </c>
      <c r="J38" s="3">
        <f>'[1]Summary by Quarter'!$AC$296</f>
        <v>0</v>
      </c>
      <c r="K38" s="4">
        <f>'[1]Summary by Quarter'!$AD$296</f>
        <v>0</v>
      </c>
    </row>
    <row r="39" spans="1:12" x14ac:dyDescent="0.25">
      <c r="A39" s="5" t="s">
        <v>39</v>
      </c>
      <c r="B39" s="2">
        <f>'[1]Summary by Quarter'!$U$301</f>
        <v>0</v>
      </c>
      <c r="C39" s="3">
        <f>'[1]Summary by Quarter'!$V$301</f>
        <v>0</v>
      </c>
      <c r="D39" s="3">
        <f>'[1]Summary by Quarter'!$W$301</f>
        <v>0</v>
      </c>
      <c r="E39" s="3">
        <f>'[1]Summary by Quarter'!$X$301</f>
        <v>30.1</v>
      </c>
      <c r="F39" s="3">
        <f>'[1]Summary by Quarter'!$Y$301</f>
        <v>0</v>
      </c>
      <c r="G39" s="3">
        <f>'[1]Summary by Quarter'!$Z$301</f>
        <v>0</v>
      </c>
      <c r="H39" s="3">
        <f>'[1]Summary by Quarter'!$AA$301</f>
        <v>0</v>
      </c>
      <c r="I39" s="3">
        <f>'[1]Summary by Quarter'!$AB$301</f>
        <v>0</v>
      </c>
      <c r="J39" s="3">
        <f>'[1]Summary by Quarter'!$AC$301</f>
        <v>0</v>
      </c>
      <c r="K39" s="4">
        <f>'[1]Summary by Quarter'!$AD$301</f>
        <v>0</v>
      </c>
    </row>
    <row r="40" spans="1:12" ht="15.75" thickBot="1" x14ac:dyDescent="0.3">
      <c r="A40" s="12" t="s">
        <v>39</v>
      </c>
      <c r="B40" s="10">
        <f>'[1]Summary by Quarter'!$U$308</f>
        <v>0</v>
      </c>
      <c r="C40" s="8">
        <f>'[1]Summary by Quarter'!$V$308</f>
        <v>0</v>
      </c>
      <c r="D40" s="8">
        <f>'[1]Summary by Quarter'!$W$308</f>
        <v>0</v>
      </c>
      <c r="E40" s="8">
        <f>'[1]Summary by Quarter'!$X$308</f>
        <v>0</v>
      </c>
      <c r="F40" s="8">
        <f>'[1]Summary by Quarter'!$Y$308</f>
        <v>0</v>
      </c>
      <c r="G40" s="8">
        <f>'[1]Summary by Quarter'!$Z$308</f>
        <v>0</v>
      </c>
      <c r="H40" s="8">
        <f>'[1]Summary by Quarter'!$AA$308</f>
        <v>0</v>
      </c>
      <c r="I40" s="8">
        <f>'[1]Summary by Quarter'!$AB$308</f>
        <v>0</v>
      </c>
      <c r="J40" s="8">
        <f>'[1]Summary by Quarter'!$AC$308</f>
        <v>0</v>
      </c>
      <c r="K40" s="9">
        <f>'[1]Summary by Quarter'!$AD$308</f>
        <v>0</v>
      </c>
    </row>
    <row r="42" spans="1:12" ht="15.75" thickBot="1" x14ac:dyDescent="0.3">
      <c r="A42" s="34" t="s">
        <v>36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7"/>
    </row>
    <row r="43" spans="1:12" s="33" customFormat="1" ht="30.75" customHeight="1" thickBot="1" x14ac:dyDescent="0.3">
      <c r="A43" s="30" t="s">
        <v>0</v>
      </c>
      <c r="B43" s="31" t="s">
        <v>1</v>
      </c>
      <c r="C43" s="31" t="s">
        <v>2</v>
      </c>
      <c r="D43" s="31" t="s">
        <v>3</v>
      </c>
      <c r="E43" s="31" t="s">
        <v>4</v>
      </c>
      <c r="F43" s="31" t="s">
        <v>5</v>
      </c>
      <c r="G43" s="31" t="s">
        <v>6</v>
      </c>
      <c r="H43" s="31" t="s">
        <v>7</v>
      </c>
      <c r="I43" s="31" t="s">
        <v>8</v>
      </c>
      <c r="J43" s="31" t="s">
        <v>9</v>
      </c>
      <c r="K43" s="32" t="s">
        <v>10</v>
      </c>
    </row>
    <row r="44" spans="1:12" x14ac:dyDescent="0.25">
      <c r="A44" s="22" t="s">
        <v>11</v>
      </c>
      <c r="B44" s="23"/>
      <c r="C44" s="23"/>
      <c r="D44" s="23"/>
      <c r="E44" s="23">
        <v>271.09999999999997</v>
      </c>
      <c r="F44" s="23">
        <v>221.03</v>
      </c>
      <c r="G44" s="23">
        <v>880.25</v>
      </c>
      <c r="H44" s="23">
        <v>644.93000000000006</v>
      </c>
      <c r="I44" s="23">
        <v>37.450000000000003</v>
      </c>
      <c r="J44" s="23"/>
      <c r="K44" s="24">
        <v>106.59</v>
      </c>
    </row>
    <row r="45" spans="1:12" x14ac:dyDescent="0.25">
      <c r="A45" s="17" t="s">
        <v>12</v>
      </c>
      <c r="B45" s="6"/>
      <c r="C45" s="6"/>
      <c r="D45" s="6"/>
      <c r="E45" s="6">
        <v>25</v>
      </c>
      <c r="F45" s="6">
        <v>75</v>
      </c>
      <c r="G45" s="6">
        <v>529.66000000000008</v>
      </c>
      <c r="H45" s="6">
        <v>186.05</v>
      </c>
      <c r="I45" s="6"/>
      <c r="J45" s="6"/>
      <c r="K45" s="18"/>
    </row>
    <row r="46" spans="1:12" x14ac:dyDescent="0.25">
      <c r="A46" s="17" t="s">
        <v>13</v>
      </c>
      <c r="B46" s="6"/>
      <c r="C46" s="6"/>
      <c r="D46" s="6"/>
      <c r="E46" s="6"/>
      <c r="F46" s="6"/>
      <c r="G46" s="6"/>
      <c r="H46" s="6"/>
      <c r="I46" s="6"/>
      <c r="J46" s="6"/>
      <c r="K46" s="18"/>
    </row>
    <row r="47" spans="1:12" x14ac:dyDescent="0.25">
      <c r="A47" s="17" t="s">
        <v>14</v>
      </c>
      <c r="B47" s="6"/>
      <c r="C47" s="6"/>
      <c r="D47" s="6"/>
      <c r="E47" s="6">
        <v>134.19999999999999</v>
      </c>
      <c r="F47" s="6"/>
      <c r="G47" s="6"/>
      <c r="H47" s="6">
        <v>82</v>
      </c>
      <c r="I47" s="6"/>
      <c r="J47" s="6"/>
      <c r="K47" s="18"/>
    </row>
    <row r="48" spans="1:12" x14ac:dyDescent="0.25">
      <c r="A48" s="17" t="s">
        <v>15</v>
      </c>
      <c r="B48" s="6"/>
      <c r="C48" s="6"/>
      <c r="D48" s="6"/>
      <c r="E48" s="6">
        <v>40.900000000000006</v>
      </c>
      <c r="F48" s="6"/>
      <c r="G48" s="6"/>
      <c r="H48" s="6"/>
      <c r="I48" s="6"/>
      <c r="J48" s="6"/>
      <c r="K48" s="18"/>
    </row>
    <row r="49" spans="1:11" x14ac:dyDescent="0.25">
      <c r="A49" s="17" t="s">
        <v>16</v>
      </c>
      <c r="B49" s="6"/>
      <c r="C49" s="6"/>
      <c r="D49" s="6"/>
      <c r="E49" s="6">
        <v>106.29999999999995</v>
      </c>
      <c r="F49" s="6"/>
      <c r="G49" s="6"/>
      <c r="H49" s="6">
        <v>82</v>
      </c>
      <c r="I49" s="6"/>
      <c r="J49" s="6"/>
      <c r="K49" s="18"/>
    </row>
    <row r="50" spans="1:11" x14ac:dyDescent="0.25">
      <c r="A50" s="17" t="s">
        <v>17</v>
      </c>
      <c r="B50" s="6"/>
      <c r="C50" s="6"/>
      <c r="D50" s="6"/>
      <c r="E50" s="6">
        <v>78.599999999999966</v>
      </c>
      <c r="F50" s="6"/>
      <c r="G50" s="6"/>
      <c r="H50" s="6">
        <v>79</v>
      </c>
      <c r="I50" s="6"/>
      <c r="J50" s="6"/>
      <c r="K50" s="18"/>
    </row>
    <row r="51" spans="1:11" x14ac:dyDescent="0.25">
      <c r="A51" s="17" t="s">
        <v>18</v>
      </c>
      <c r="B51" s="6"/>
      <c r="C51" s="6"/>
      <c r="D51" s="6"/>
      <c r="E51" s="6">
        <v>52.749999999999986</v>
      </c>
      <c r="F51" s="6"/>
      <c r="G51" s="6"/>
      <c r="H51" s="6">
        <v>82</v>
      </c>
      <c r="I51" s="6"/>
      <c r="J51" s="6"/>
      <c r="K51" s="18"/>
    </row>
    <row r="52" spans="1:11" x14ac:dyDescent="0.25">
      <c r="A52" s="17" t="s">
        <v>19</v>
      </c>
      <c r="B52" s="6"/>
      <c r="C52" s="6"/>
      <c r="D52" s="6"/>
      <c r="E52" s="6"/>
      <c r="F52" s="6"/>
      <c r="G52" s="6"/>
      <c r="H52" s="6"/>
      <c r="I52" s="6"/>
      <c r="J52" s="6"/>
      <c r="K52" s="18"/>
    </row>
    <row r="53" spans="1:11" x14ac:dyDescent="0.25">
      <c r="A53" s="17" t="s">
        <v>20</v>
      </c>
      <c r="B53" s="6"/>
      <c r="C53" s="6">
        <v>15.8</v>
      </c>
      <c r="D53" s="6">
        <v>9</v>
      </c>
      <c r="E53" s="6">
        <v>149.39999999999998</v>
      </c>
      <c r="F53" s="6">
        <v>11</v>
      </c>
      <c r="G53" s="6"/>
      <c r="H53" s="6">
        <v>82</v>
      </c>
      <c r="I53" s="6"/>
      <c r="J53" s="6"/>
      <c r="K53" s="18"/>
    </row>
    <row r="54" spans="1:11" x14ac:dyDescent="0.25">
      <c r="A54" s="17" t="s">
        <v>21</v>
      </c>
      <c r="B54" s="6"/>
      <c r="C54" s="6"/>
      <c r="D54" s="6"/>
      <c r="E54" s="6">
        <v>41.100000000000023</v>
      </c>
      <c r="F54" s="6"/>
      <c r="G54" s="6"/>
      <c r="H54" s="6">
        <v>82</v>
      </c>
      <c r="I54" s="6"/>
      <c r="J54" s="6"/>
      <c r="K54" s="18"/>
    </row>
    <row r="55" spans="1:11" x14ac:dyDescent="0.25">
      <c r="A55" s="17" t="s">
        <v>22</v>
      </c>
      <c r="B55" s="6"/>
      <c r="C55" s="6"/>
      <c r="D55" s="6"/>
      <c r="E55" s="6">
        <v>56.800000000000011</v>
      </c>
      <c r="F55" s="6"/>
      <c r="G55" s="6"/>
      <c r="H55" s="6">
        <v>82</v>
      </c>
      <c r="I55" s="6"/>
      <c r="J55" s="6"/>
      <c r="K55" s="18"/>
    </row>
    <row r="56" spans="1:11" x14ac:dyDescent="0.25">
      <c r="A56" s="17" t="s">
        <v>23</v>
      </c>
      <c r="B56" s="6"/>
      <c r="C56" s="6"/>
      <c r="D56" s="6"/>
      <c r="E56" s="6">
        <v>655.5</v>
      </c>
      <c r="F56" s="6"/>
      <c r="G56" s="6"/>
      <c r="H56" s="6">
        <v>222</v>
      </c>
      <c r="I56" s="6"/>
      <c r="J56" s="6"/>
      <c r="K56" s="18"/>
    </row>
    <row r="57" spans="1:11" x14ac:dyDescent="0.25">
      <c r="A57" s="17" t="s">
        <v>24</v>
      </c>
      <c r="B57" s="6"/>
      <c r="C57" s="6"/>
      <c r="D57" s="6"/>
      <c r="E57" s="6">
        <v>671.25</v>
      </c>
      <c r="F57" s="6">
        <v>26</v>
      </c>
      <c r="G57" s="6"/>
      <c r="H57" s="6">
        <v>347.8</v>
      </c>
      <c r="I57" s="6"/>
      <c r="J57" s="6"/>
      <c r="K57" s="18"/>
    </row>
    <row r="58" spans="1:11" x14ac:dyDescent="0.25">
      <c r="A58" s="17" t="s">
        <v>37</v>
      </c>
      <c r="B58" s="6"/>
      <c r="C58" s="6"/>
      <c r="D58" s="6">
        <v>65</v>
      </c>
      <c r="E58" s="6">
        <v>841.58999999999992</v>
      </c>
      <c r="F58" s="6">
        <v>73.55</v>
      </c>
      <c r="G58" s="6">
        <v>2589.96</v>
      </c>
      <c r="H58" s="6">
        <v>408.97</v>
      </c>
      <c r="I58" s="6"/>
      <c r="J58" s="6">
        <v>81.680000000000007</v>
      </c>
      <c r="K58" s="18"/>
    </row>
    <row r="59" spans="1:11" x14ac:dyDescent="0.25">
      <c r="A59" s="17" t="s">
        <v>25</v>
      </c>
      <c r="B59" s="6"/>
      <c r="C59" s="6"/>
      <c r="D59" s="6"/>
      <c r="E59" s="6"/>
      <c r="F59" s="6"/>
      <c r="G59" s="6"/>
      <c r="H59" s="6">
        <v>82</v>
      </c>
      <c r="I59" s="6"/>
      <c r="J59" s="6"/>
      <c r="K59" s="18"/>
    </row>
    <row r="60" spans="1:11" x14ac:dyDescent="0.25">
      <c r="A60" s="17" t="s">
        <v>26</v>
      </c>
      <c r="B60" s="6"/>
      <c r="C60" s="6"/>
      <c r="D60" s="6">
        <v>36</v>
      </c>
      <c r="E60" s="6">
        <v>1387.55</v>
      </c>
      <c r="F60" s="6">
        <v>10</v>
      </c>
      <c r="G60" s="6">
        <v>1773.8999999999999</v>
      </c>
      <c r="H60" s="6">
        <v>235</v>
      </c>
      <c r="I60" s="6"/>
      <c r="J60" s="6">
        <v>70</v>
      </c>
      <c r="K60" s="18"/>
    </row>
    <row r="61" spans="1:11" x14ac:dyDescent="0.25">
      <c r="A61" s="17" t="s">
        <v>38</v>
      </c>
      <c r="B61" s="6"/>
      <c r="C61" s="6"/>
      <c r="D61" s="6"/>
      <c r="E61" s="6">
        <v>842.3</v>
      </c>
      <c r="F61" s="6"/>
      <c r="G61" s="6"/>
      <c r="H61" s="6">
        <v>164</v>
      </c>
      <c r="I61" s="6"/>
      <c r="J61" s="6"/>
      <c r="K61" s="18"/>
    </row>
    <row r="62" spans="1:11" x14ac:dyDescent="0.25">
      <c r="A62" s="17" t="s">
        <v>27</v>
      </c>
      <c r="B62" s="6"/>
      <c r="C62" s="6"/>
      <c r="D62" s="6">
        <v>0</v>
      </c>
      <c r="E62" s="6">
        <v>101.9</v>
      </c>
      <c r="F62" s="6"/>
      <c r="G62" s="6"/>
      <c r="H62" s="6"/>
      <c r="I62" s="6"/>
      <c r="J62" s="6"/>
      <c r="K62" s="18"/>
    </row>
    <row r="63" spans="1:11" x14ac:dyDescent="0.25">
      <c r="A63" s="17" t="s">
        <v>40</v>
      </c>
      <c r="B63" s="6"/>
      <c r="C63" s="6"/>
      <c r="D63" s="6"/>
      <c r="E63" s="6">
        <v>378.2</v>
      </c>
      <c r="F63" s="6"/>
      <c r="G63" s="6">
        <v>322.8</v>
      </c>
      <c r="H63" s="6">
        <v>182.58</v>
      </c>
      <c r="I63" s="6"/>
      <c r="J63" s="6"/>
      <c r="K63" s="18"/>
    </row>
    <row r="64" spans="1:11" x14ac:dyDescent="0.25">
      <c r="A64" s="17" t="s">
        <v>28</v>
      </c>
      <c r="B64" s="6"/>
      <c r="C64" s="6"/>
      <c r="D64" s="6">
        <v>0</v>
      </c>
      <c r="E64" s="6">
        <v>43.3</v>
      </c>
      <c r="F64" s="6"/>
      <c r="G64" s="6"/>
      <c r="H64" s="6"/>
      <c r="I64" s="6"/>
      <c r="J64" s="6"/>
      <c r="K64" s="18"/>
    </row>
    <row r="65" spans="1:11" x14ac:dyDescent="0.25">
      <c r="A65" s="17" t="s">
        <v>29</v>
      </c>
      <c r="B65" s="6">
        <v>73</v>
      </c>
      <c r="C65" s="6">
        <v>147.50099999999998</v>
      </c>
      <c r="D65" s="6">
        <v>7.5</v>
      </c>
      <c r="E65" s="6">
        <v>325.60000000000002</v>
      </c>
      <c r="F65" s="6"/>
      <c r="G65" s="6">
        <v>215.92</v>
      </c>
      <c r="H65" s="6">
        <v>102.95</v>
      </c>
      <c r="I65" s="6"/>
      <c r="J65" s="6">
        <v>11.99</v>
      </c>
      <c r="K65" s="18"/>
    </row>
    <row r="66" spans="1:11" x14ac:dyDescent="0.25">
      <c r="A66" s="17" t="s">
        <v>30</v>
      </c>
      <c r="B66" s="6"/>
      <c r="C66" s="6"/>
      <c r="D66" s="6"/>
      <c r="E66" s="6">
        <v>1040.3500000000001</v>
      </c>
      <c r="F66" s="6"/>
      <c r="G66" s="6">
        <v>0</v>
      </c>
      <c r="H66" s="6">
        <v>0</v>
      </c>
      <c r="I66" s="6"/>
      <c r="J66" s="6"/>
      <c r="K66" s="18"/>
    </row>
    <row r="67" spans="1:11" x14ac:dyDescent="0.25">
      <c r="A67" s="17" t="s">
        <v>31</v>
      </c>
      <c r="B67" s="6"/>
      <c r="C67" s="6"/>
      <c r="D67" s="6"/>
      <c r="E67" s="6">
        <v>190.8</v>
      </c>
      <c r="F67" s="6"/>
      <c r="G67" s="6">
        <v>0</v>
      </c>
      <c r="H67" s="6">
        <v>0</v>
      </c>
      <c r="I67" s="6"/>
      <c r="J67" s="6"/>
      <c r="K67" s="18"/>
    </row>
    <row r="68" spans="1:11" x14ac:dyDescent="0.25">
      <c r="A68" s="17" t="s">
        <v>32</v>
      </c>
      <c r="B68" s="6"/>
      <c r="C68" s="6"/>
      <c r="D68" s="6"/>
      <c r="E68" s="6">
        <v>589.75</v>
      </c>
      <c r="F68" s="6"/>
      <c r="G68" s="6">
        <v>444.33</v>
      </c>
      <c r="H68" s="6">
        <v>543.42000000000007</v>
      </c>
      <c r="I68" s="6"/>
      <c r="J68" s="6"/>
      <c r="K68" s="18"/>
    </row>
    <row r="69" spans="1:11" x14ac:dyDescent="0.25">
      <c r="A69" s="17" t="s">
        <v>33</v>
      </c>
      <c r="B69" s="6"/>
      <c r="C69" s="6"/>
      <c r="D69" s="6"/>
      <c r="E69" s="6">
        <v>45.2</v>
      </c>
      <c r="F69" s="6"/>
      <c r="G69" s="6"/>
      <c r="H69" s="6">
        <v>2294</v>
      </c>
      <c r="I69" s="6"/>
      <c r="J69" s="6"/>
      <c r="K69" s="18"/>
    </row>
    <row r="70" spans="1:11" x14ac:dyDescent="0.25">
      <c r="A70" s="17" t="s">
        <v>39</v>
      </c>
      <c r="B70" s="6"/>
      <c r="C70" s="6"/>
      <c r="D70" s="6"/>
      <c r="E70" s="6">
        <v>93.4</v>
      </c>
      <c r="F70" s="6"/>
      <c r="G70" s="6"/>
      <c r="H70" s="6"/>
      <c r="I70" s="6"/>
      <c r="J70" s="6"/>
      <c r="K70" s="18"/>
    </row>
    <row r="71" spans="1:11" x14ac:dyDescent="0.25">
      <c r="A71" s="17" t="s">
        <v>39</v>
      </c>
      <c r="B71" s="6"/>
      <c r="C71" s="6"/>
      <c r="D71" s="6"/>
      <c r="E71" s="6">
        <v>79.2</v>
      </c>
      <c r="F71" s="6"/>
      <c r="G71" s="6"/>
      <c r="H71" s="6"/>
      <c r="I71" s="6"/>
      <c r="J71" s="6"/>
      <c r="K71" s="18"/>
    </row>
    <row r="72" spans="1:11" x14ac:dyDescent="0.25">
      <c r="A72" s="17" t="s">
        <v>39</v>
      </c>
      <c r="B72" s="6"/>
      <c r="C72" s="6"/>
      <c r="D72" s="6"/>
      <c r="E72" s="6">
        <v>40</v>
      </c>
      <c r="F72" s="6"/>
      <c r="G72" s="6"/>
      <c r="H72" s="6"/>
      <c r="I72" s="6"/>
      <c r="J72" s="6"/>
      <c r="K72" s="18"/>
    </row>
    <row r="73" spans="1:11" x14ac:dyDescent="0.25">
      <c r="A73" s="17" t="s">
        <v>39</v>
      </c>
      <c r="B73" s="6"/>
      <c r="C73" s="6"/>
      <c r="D73" s="6"/>
      <c r="E73" s="6">
        <v>96.5</v>
      </c>
      <c r="F73" s="6"/>
      <c r="G73" s="6"/>
      <c r="H73" s="6"/>
      <c r="I73" s="6"/>
      <c r="J73" s="6"/>
      <c r="K73" s="18"/>
    </row>
    <row r="74" spans="1:11" x14ac:dyDescent="0.25">
      <c r="A74" s="17" t="s">
        <v>39</v>
      </c>
      <c r="B74" s="6"/>
      <c r="C74" s="6"/>
      <c r="D74" s="6"/>
      <c r="E74" s="6">
        <v>214.4</v>
      </c>
      <c r="F74" s="6">
        <v>33.6</v>
      </c>
      <c r="G74" s="6"/>
      <c r="H74" s="6"/>
      <c r="I74" s="6"/>
      <c r="J74" s="6"/>
      <c r="K74" s="18"/>
    </row>
    <row r="75" spans="1:11" x14ac:dyDescent="0.25">
      <c r="A75" s="17" t="s">
        <v>39</v>
      </c>
      <c r="B75" s="6"/>
      <c r="C75" s="6"/>
      <c r="D75" s="6"/>
      <c r="E75" s="6">
        <v>1258.9000000000001</v>
      </c>
      <c r="F75" s="6"/>
      <c r="G75" s="6"/>
      <c r="H75" s="6">
        <v>223</v>
      </c>
      <c r="I75" s="6"/>
      <c r="J75" s="6"/>
      <c r="K75" s="18"/>
    </row>
    <row r="76" spans="1:11" x14ac:dyDescent="0.25">
      <c r="A76" s="17" t="s">
        <v>39</v>
      </c>
      <c r="B76" s="6"/>
      <c r="C76" s="6"/>
      <c r="D76" s="6"/>
      <c r="E76" s="6">
        <v>1257.9499999999998</v>
      </c>
      <c r="F76" s="6"/>
      <c r="G76" s="6">
        <v>220.49</v>
      </c>
      <c r="H76" s="6">
        <v>174</v>
      </c>
      <c r="I76" s="6"/>
      <c r="J76" s="6"/>
      <c r="K76" s="18"/>
    </row>
    <row r="77" spans="1:11" x14ac:dyDescent="0.25">
      <c r="A77" s="17" t="s">
        <v>39</v>
      </c>
      <c r="B77" s="6"/>
      <c r="C77" s="6"/>
      <c r="D77" s="6"/>
      <c r="E77" s="6">
        <v>486.65000000000003</v>
      </c>
      <c r="F77" s="6"/>
      <c r="G77" s="6"/>
      <c r="H77" s="6"/>
      <c r="I77" s="6"/>
      <c r="J77" s="6"/>
      <c r="K77" s="18"/>
    </row>
    <row r="78" spans="1:11" x14ac:dyDescent="0.25">
      <c r="A78" s="17" t="s">
        <v>39</v>
      </c>
      <c r="B78" s="6"/>
      <c r="C78" s="6"/>
      <c r="D78" s="6"/>
      <c r="E78" s="6"/>
      <c r="F78" s="6"/>
      <c r="G78" s="6"/>
      <c r="H78" s="6"/>
      <c r="I78" s="6"/>
      <c r="J78" s="6"/>
      <c r="K78" s="18"/>
    </row>
    <row r="79" spans="1:11" x14ac:dyDescent="0.25">
      <c r="A79" s="17" t="s">
        <v>39</v>
      </c>
      <c r="B79" s="6"/>
      <c r="C79" s="6"/>
      <c r="D79" s="6"/>
      <c r="E79" s="6">
        <v>341</v>
      </c>
      <c r="F79" s="6"/>
      <c r="G79" s="6"/>
      <c r="H79" s="6"/>
      <c r="I79" s="6"/>
      <c r="J79" s="6"/>
      <c r="K79" s="18"/>
    </row>
    <row r="80" spans="1:11" ht="15.75" thickBot="1" x14ac:dyDescent="0.3">
      <c r="A80" s="19" t="s">
        <v>39</v>
      </c>
      <c r="B80" s="20"/>
      <c r="C80" s="20"/>
      <c r="D80" s="20">
        <v>0</v>
      </c>
      <c r="E80" s="20">
        <v>67.3</v>
      </c>
      <c r="F80" s="20"/>
      <c r="G80" s="20"/>
      <c r="H80" s="20"/>
      <c r="I80" s="20"/>
      <c r="J80" s="20"/>
      <c r="K80" s="21"/>
    </row>
  </sheetData>
  <mergeCells count="2">
    <mergeCell ref="A42:K42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info@192.168.100.40</dc:creator>
  <cp:lastModifiedBy>Lee Barrett</cp:lastModifiedBy>
  <dcterms:created xsi:type="dcterms:W3CDTF">2017-09-20T15:19:32Z</dcterms:created>
  <dcterms:modified xsi:type="dcterms:W3CDTF">2018-01-08T13:04:27Z</dcterms:modified>
  <dc:title>Senior Management expenses 2017 -2018</dc:title>
  <cp:keywords>
  </cp:keywords>
  <dc:subject>
  </dc:subject>
</cp:coreProperties>
</file>