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amblingcommission.sharepoint.com/Finance Restricted/DCMS Returns/DOT GOV - Public Disclosures/Procurement Card Transactions over £500/2024-25/"/>
    </mc:Choice>
  </mc:AlternateContent>
  <xr:revisionPtr revIDLastSave="23" documentId="8_{83CF1E15-8B6B-490F-8858-83476FE94168}" xr6:coauthVersionLast="47" xr6:coauthVersionMax="47" xr10:uidLastSave="{8C539711-7649-4D38-A0FD-B0E51202D29C}"/>
  <bookViews>
    <workbookView xWindow="-120" yWindow="-120" windowWidth="29040" windowHeight="17520" xr2:uid="{BCD17870-04A7-45A5-A53A-FD628CE0F752}"/>
  </bookViews>
  <sheets>
    <sheet name="2024-25" sheetId="1" r:id="rId1"/>
  </sheets>
  <externalReferences>
    <externalReference r:id="rId2"/>
  </externalReferences>
  <definedNames>
    <definedName name="_xlnm.Print_Area" localSheetId="0">'2024-25'!$B$2:$E$86</definedName>
    <definedName name="_xlnm.Print_Titles" localSheetId="0">'2024-25'!$9:$9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" l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</calcChain>
</file>

<file path=xl/sharedStrings.xml><?xml version="1.0" encoding="utf-8"?>
<sst xmlns="http://schemas.openxmlformats.org/spreadsheetml/2006/main" count="120" uniqueCount="53">
  <si>
    <t>Procurement Card Transactions Over £500 2024-25</t>
  </si>
  <si>
    <t>Date</t>
  </si>
  <si>
    <t>Supplier Name</t>
  </si>
  <si>
    <t>Description</t>
  </si>
  <si>
    <t>Transaction Amount</t>
  </si>
  <si>
    <t>MONDAY.COM</t>
  </si>
  <si>
    <t>Professional Subscriptions/Dues</t>
  </si>
  <si>
    <t>International Associat</t>
  </si>
  <si>
    <t>Seminar/Course fees</t>
  </si>
  <si>
    <t>WWW.BARPROFESSIONALTRA</t>
  </si>
  <si>
    <t>COMMS CREATIVES LTD</t>
  </si>
  <si>
    <t xml:space="preserve">Board meetings and functions </t>
  </si>
  <si>
    <t>The Grand Palm R102383</t>
  </si>
  <si>
    <t>Hotel</t>
  </si>
  <si>
    <t>HOLIDAY INN BIRMINGHAM</t>
  </si>
  <si>
    <t>AFP North American Gam</t>
  </si>
  <si>
    <t>WWW.CONTENTFUL.COM</t>
  </si>
  <si>
    <t>IT Office Supplies/Software</t>
  </si>
  <si>
    <t>LOOKBACK TEAM PLAN</t>
  </si>
  <si>
    <t>MIRO.COM</t>
  </si>
  <si>
    <t>AMATIS  #2154</t>
  </si>
  <si>
    <t>Tuition/Training Reimbursement</t>
  </si>
  <si>
    <t>AMATIS  #2155</t>
  </si>
  <si>
    <t>AMATIS  #2153</t>
  </si>
  <si>
    <t>CAPPFINITY LIMITED</t>
  </si>
  <si>
    <t>WWW.IOIC.ORG.UK</t>
  </si>
  <si>
    <t>Staff Awards/Incentives</t>
  </si>
  <si>
    <t>AFP International Asso</t>
  </si>
  <si>
    <t>STICHTING EASG</t>
  </si>
  <si>
    <t>CIVIL SERVICE COLLEGE</t>
  </si>
  <si>
    <t>The Chartered Governan</t>
  </si>
  <si>
    <t>LEADERSHIPTHROUGHDATA</t>
  </si>
  <si>
    <t>BSI STANDARDS LTD</t>
  </si>
  <si>
    <t>Printing/Photocopying/Stationery</t>
  </si>
  <si>
    <t>IW GROUP SERVICES (UK)</t>
  </si>
  <si>
    <t>IKEA LTD SHOP ONLINE</t>
  </si>
  <si>
    <t>IT Office Equipment/Hardware</t>
  </si>
  <si>
    <t>DIGICERT</t>
  </si>
  <si>
    <t>POWERMAPPER</t>
  </si>
  <si>
    <t>MSFT   E0100SUGTV</t>
  </si>
  <si>
    <t>PAYPAL  MTM GMBH</t>
  </si>
  <si>
    <t>IET SERVICES LTD</t>
  </si>
  <si>
    <t>MUSEUM OF LONDON</t>
  </si>
  <si>
    <t>G2EGAMEEXPO</t>
  </si>
  <si>
    <t>ESCHERMAN LIMITED</t>
  </si>
  <si>
    <t>SP LGREENPSHOP</t>
  </si>
  <si>
    <t>TOTAL POLITICS</t>
  </si>
  <si>
    <t>Harrah's</t>
  </si>
  <si>
    <t>Miscellaneous</t>
  </si>
  <si>
    <t>UNLEASH  UNLEASH WORLD</t>
  </si>
  <si>
    <t>CONTINUITY SHOP</t>
  </si>
  <si>
    <t>WWW.PHOENIXHSC.CO.UK</t>
  </si>
  <si>
    <t>April 24 to March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</si>
</sst>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dd/mm/yyyy;@"/>
    <numFmt numFmtId="165" formatCode="#,##0.00_ ;\-#,##0.0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1333500</xdr:colOff>
      <xdr:row>5</xdr:row>
      <xdr:rowOff>37753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1281C7-6544-4728-8D46-2B5F91A5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61950"/>
          <a:ext cx="2257425" cy="580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mblingcommission.sharepoint.com/Finance%20Restricted/DCMS%20Returns/DOT%20GOV%20-%20Public%20Disclosures/Procurement%20Card%20Transactions%20over%20&#163;500/2024-25/Procurement%20Card%20Transactions%20Over%20&#163;500%202024-25%20Q1%20to%20Q4.xlsx" TargetMode="External"/><Relationship Id="rId1" Type="http://schemas.openxmlformats.org/officeDocument/2006/relationships/externalLinkPath" Target="Procurement%20Card%20Transactions%20Over%20&#163;500%202024-25%20Q1%20to%20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SAP"/>
      <sheetName val="SAP Report"/>
      <sheetName val="Instructions CIVICA"/>
      <sheetName val="Sheet6"/>
      <sheetName val="Sheet5"/>
      <sheetName val="2024-25"/>
      <sheetName val="CIVICA Report"/>
      <sheetName val="Batch_Payments (1)"/>
      <sheetName val="MyExp-GPC to accrue March 2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G2">
            <v>45632</v>
          </cell>
          <cell r="I2" t="str">
            <v>BNETWORK16</v>
          </cell>
          <cell r="J2">
            <v>808.67</v>
          </cell>
          <cell r="N2" t="str">
            <v>Accommodation - Overseas</v>
          </cell>
        </row>
        <row r="3">
          <cell r="F3" t="str">
            <v>BNETWORK16</v>
          </cell>
          <cell r="G3">
            <v>45635</v>
          </cell>
          <cell r="J3">
            <v>1961.19</v>
          </cell>
          <cell r="N3" t="str">
            <v>Accommodation - Overseas</v>
          </cell>
        </row>
        <row r="4">
          <cell r="F4" t="str">
            <v>WWW.CONTENTFUL.COM</v>
          </cell>
          <cell r="G4">
            <v>45636</v>
          </cell>
          <cell r="J4">
            <v>631.6</v>
          </cell>
          <cell r="N4" t="str">
            <v xml:space="preserve">IT Office Supplies/Software </v>
          </cell>
        </row>
        <row r="5">
          <cell r="F5" t="str">
            <v>DIGICERT</v>
          </cell>
          <cell r="G5">
            <v>45638</v>
          </cell>
          <cell r="J5">
            <v>2784</v>
          </cell>
          <cell r="N5" t="str">
            <v xml:space="preserve">IT Office Supplies/Software </v>
          </cell>
        </row>
        <row r="6">
          <cell r="F6" t="str">
            <v>CAESARS FRONT DESK</v>
          </cell>
          <cell r="G6">
            <v>45645</v>
          </cell>
          <cell r="J6">
            <v>979.19</v>
          </cell>
          <cell r="N6" t="str">
            <v>Overseas Travel &amp; Subsistence</v>
          </cell>
        </row>
        <row r="7">
          <cell r="F7" t="str">
            <v>WWW.CONTENTFUL.COM</v>
          </cell>
          <cell r="G7">
            <v>45670</v>
          </cell>
          <cell r="J7">
            <v>658.8</v>
          </cell>
          <cell r="N7" t="str">
            <v xml:space="preserve">IT Office Supplies/Software </v>
          </cell>
        </row>
        <row r="8">
          <cell r="F8" t="str">
            <v>WWW.ESRIUK.COM</v>
          </cell>
          <cell r="G8">
            <v>45672</v>
          </cell>
          <cell r="J8">
            <v>1200</v>
          </cell>
          <cell r="N8" t="str">
            <v>Professional subscriptions/Dues</v>
          </cell>
        </row>
        <row r="9">
          <cell r="F9" t="str">
            <v>PAYPAL  CRAVENHILLP</v>
          </cell>
          <cell r="G9">
            <v>45677</v>
          </cell>
          <cell r="J9">
            <v>852</v>
          </cell>
          <cell r="N9" t="str">
            <v xml:space="preserve">Staff Awards/Incentives </v>
          </cell>
        </row>
        <row r="10">
          <cell r="F10" t="str">
            <v>DATACAMP INC.</v>
          </cell>
          <cell r="G10">
            <v>45677</v>
          </cell>
          <cell r="J10">
            <v>1257.6400000000001</v>
          </cell>
          <cell r="N10" t="str">
            <v>Seminar/Course fees</v>
          </cell>
        </row>
        <row r="11">
          <cell r="F11" t="str">
            <v>WWW.CONTENTFUL.COM</v>
          </cell>
          <cell r="G11">
            <v>45699</v>
          </cell>
          <cell r="J11">
            <v>649.53</v>
          </cell>
          <cell r="N11" t="str">
            <v xml:space="preserve">IT Office Supplies/Software </v>
          </cell>
        </row>
        <row r="12">
          <cell r="F12" t="str">
            <v>JAMES HALLAM LIMITED</v>
          </cell>
          <cell r="G12">
            <v>45721</v>
          </cell>
          <cell r="J12">
            <v>600</v>
          </cell>
          <cell r="N12" t="str">
            <v>Professional subscriptions/Dues</v>
          </cell>
        </row>
        <row r="13">
          <cell r="F13" t="str">
            <v>LOOKBACK TEAM PLAN</v>
          </cell>
          <cell r="G13">
            <v>45723</v>
          </cell>
          <cell r="J13">
            <v>1442.05</v>
          </cell>
          <cell r="N13" t="str">
            <v>Seminar/Course fees</v>
          </cell>
        </row>
        <row r="14">
          <cell r="F14" t="str">
            <v>AFP North American Gam</v>
          </cell>
          <cell r="G14">
            <v>45726</v>
          </cell>
          <cell r="J14">
            <v>520.6</v>
          </cell>
          <cell r="N14" t="str">
            <v>Professional subscriptions/Dues</v>
          </cell>
        </row>
        <row r="15">
          <cell r="F15" t="str">
            <v>AFP North American Gam</v>
          </cell>
          <cell r="G15">
            <v>45727</v>
          </cell>
          <cell r="J15">
            <v>520.08000000000004</v>
          </cell>
          <cell r="N15" t="str">
            <v>Professional subscriptions/Dues</v>
          </cell>
        </row>
        <row r="16">
          <cell r="F16" t="str">
            <v>WWW.CONTENTFUL.COM</v>
          </cell>
          <cell r="G16">
            <v>45727</v>
          </cell>
          <cell r="J16">
            <v>623.89</v>
          </cell>
          <cell r="N16" t="str">
            <v xml:space="preserve">IT Office Supplies/Software </v>
          </cell>
        </row>
        <row r="17">
          <cell r="F17" t="str">
            <v>EB  GREF CONFERENCE 20</v>
          </cell>
          <cell r="G17">
            <v>45734</v>
          </cell>
          <cell r="J17">
            <v>834.8</v>
          </cell>
          <cell r="N17" t="str">
            <v>Conference Fees</v>
          </cell>
        </row>
        <row r="18">
          <cell r="F18" t="str">
            <v>BURLINGTON</v>
          </cell>
          <cell r="G18">
            <v>45735</v>
          </cell>
          <cell r="J18">
            <v>600</v>
          </cell>
          <cell r="N18" t="str">
            <v>Accommodation - UK</v>
          </cell>
        </row>
        <row r="19">
          <cell r="F19" t="str">
            <v>DEVELOP GLOBAL</v>
          </cell>
          <cell r="G19">
            <v>45741</v>
          </cell>
          <cell r="J19">
            <v>1320</v>
          </cell>
          <cell r="N19" t="str">
            <v>Professional subscriptions/Dues</v>
          </cell>
        </row>
        <row r="20">
          <cell r="F20" t="str">
            <v>WWW.BARPROFESSIONALTRA</v>
          </cell>
          <cell r="G20">
            <v>45743</v>
          </cell>
          <cell r="J20">
            <v>1154</v>
          </cell>
          <cell r="N20" t="str">
            <v>Tuition/Training Reimbursement</v>
          </cell>
        </row>
        <row r="21">
          <cell r="F21" t="str">
            <v>DNH GODADDY#3636587291</v>
          </cell>
          <cell r="G21">
            <v>45747</v>
          </cell>
          <cell r="J21">
            <v>1259.96</v>
          </cell>
          <cell r="N21" t="str">
            <v xml:space="preserve">IT Office Supplies/Software 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FDDC-5C3F-483F-AE3E-A567F081CBE8}">
  <sheetPr>
    <pageSetUpPr fitToPage="1"/>
  </sheetPr>
  <dimension ref="B7:F86"/>
  <sheetViews>
    <sheetView showGridLines="0" tabSelected="1" zoomScaleNormal="100" workbookViewId="0">
      <selection activeCell="B9" sqref="B9"/>
    </sheetView>
  </sheetViews>
  <sheetFormatPr defaultRowHeight="15" x14ac:dyDescent="0.25"/>
  <cols>
    <col min="2" max="2" width="12.85546875" customWidth="1"/>
    <col min="3" max="3" width="30.85546875" customWidth="1"/>
    <col min="4" max="4" width="40.7109375" bestFit="1" customWidth="1"/>
    <col min="5" max="5" width="21" bestFit="1" customWidth="1"/>
    <col min="7" max="7" width="10.28515625" bestFit="1" customWidth="1"/>
    <col min="8" max="8" width="20" bestFit="1" customWidth="1"/>
    <col min="9" max="9" width="28.5703125" bestFit="1" customWidth="1"/>
    <col min="10" max="10" width="7.7109375" bestFit="1" customWidth="1"/>
  </cols>
  <sheetData>
    <row r="7" spans="2:6" ht="24" x14ac:dyDescent="0.4">
      <c r="B7" s="1" t="s">
        <v>0</v>
      </c>
      <c r="E7" s="11" t="s">
        <v>52</v>
      </c>
    </row>
    <row r="8" spans="2:6" ht="26.25" x14ac:dyDescent="0.4">
      <c r="B8" s="3"/>
      <c r="E8" s="2"/>
    </row>
    <row r="9" spans="2:6" x14ac:dyDescent="0.25">
      <c r="B9" s="4" t="s">
        <v>1</v>
      </c>
      <c r="C9" s="5" t="s">
        <v>2</v>
      </c>
      <c r="D9" s="5" t="s">
        <v>3</v>
      </c>
      <c r="E9" s="6" t="s">
        <v>4</v>
      </c>
      <c r="F9" s="7"/>
    </row>
    <row r="10" spans="2:6" x14ac:dyDescent="0.25">
      <c r="B10" s="8">
        <v>45397</v>
      </c>
      <c r="C10" s="9" t="s">
        <v>5</v>
      </c>
      <c r="D10" s="9" t="s">
        <v>6</v>
      </c>
      <c r="E10" s="10">
        <v>604.79999999999995</v>
      </c>
    </row>
    <row r="11" spans="2:6" x14ac:dyDescent="0.25">
      <c r="B11" s="12">
        <v>45397</v>
      </c>
      <c r="C11" s="13" t="s">
        <v>7</v>
      </c>
      <c r="D11" s="13" t="s">
        <v>8</v>
      </c>
      <c r="E11" s="14">
        <v>688.97</v>
      </c>
    </row>
    <row r="12" spans="2:6" x14ac:dyDescent="0.25">
      <c r="B12" s="8">
        <v>45397</v>
      </c>
      <c r="C12" s="9" t="s">
        <v>9</v>
      </c>
      <c r="D12" s="9" t="s">
        <v>6</v>
      </c>
      <c r="E12" s="10">
        <v>1064</v>
      </c>
    </row>
    <row r="13" spans="2:6" x14ac:dyDescent="0.25">
      <c r="B13" s="12">
        <v>45397</v>
      </c>
      <c r="C13" s="13" t="s">
        <v>10</v>
      </c>
      <c r="D13" s="13" t="s">
        <v>8</v>
      </c>
      <c r="E13" s="14">
        <v>645.84</v>
      </c>
    </row>
    <row r="14" spans="2:6" x14ac:dyDescent="0.25">
      <c r="B14" s="8">
        <v>45397</v>
      </c>
      <c r="C14" s="9" t="s">
        <v>7</v>
      </c>
      <c r="D14" s="9" t="s">
        <v>11</v>
      </c>
      <c r="E14" s="10">
        <v>689.78</v>
      </c>
    </row>
    <row r="15" spans="2:6" x14ac:dyDescent="0.25">
      <c r="B15" s="12">
        <v>45397</v>
      </c>
      <c r="C15" s="13" t="s">
        <v>12</v>
      </c>
      <c r="D15" s="13" t="s">
        <v>13</v>
      </c>
      <c r="E15" s="14">
        <v>4151.33</v>
      </c>
    </row>
    <row r="16" spans="2:6" x14ac:dyDescent="0.25">
      <c r="B16" s="8">
        <v>45397</v>
      </c>
      <c r="C16" s="9" t="s">
        <v>7</v>
      </c>
      <c r="D16" s="9" t="s">
        <v>8</v>
      </c>
      <c r="E16" s="10">
        <v>1360.79</v>
      </c>
    </row>
    <row r="17" spans="2:5" x14ac:dyDescent="0.25">
      <c r="B17" s="12">
        <v>45397</v>
      </c>
      <c r="C17" s="13" t="s">
        <v>14</v>
      </c>
      <c r="D17" s="13" t="s">
        <v>11</v>
      </c>
      <c r="E17" s="14">
        <v>1710</v>
      </c>
    </row>
    <row r="18" spans="2:5" x14ac:dyDescent="0.25">
      <c r="B18" s="8">
        <v>45412</v>
      </c>
      <c r="C18" s="9" t="s">
        <v>15</v>
      </c>
      <c r="D18" s="9" t="s">
        <v>8</v>
      </c>
      <c r="E18" s="10">
        <v>525.79999999999995</v>
      </c>
    </row>
    <row r="19" spans="2:5" x14ac:dyDescent="0.25">
      <c r="B19" s="12">
        <v>45412</v>
      </c>
      <c r="C19" s="13" t="s">
        <v>16</v>
      </c>
      <c r="D19" s="13" t="s">
        <v>17</v>
      </c>
      <c r="E19" s="14">
        <v>528.16</v>
      </c>
    </row>
    <row r="20" spans="2:5" x14ac:dyDescent="0.25">
      <c r="B20" s="8">
        <v>45412</v>
      </c>
      <c r="C20" s="9" t="s">
        <v>16</v>
      </c>
      <c r="D20" s="9" t="s">
        <v>17</v>
      </c>
      <c r="E20" s="10">
        <v>533.29999999999995</v>
      </c>
    </row>
    <row r="21" spans="2:5" x14ac:dyDescent="0.25">
      <c r="B21" s="12">
        <v>45412</v>
      </c>
      <c r="C21" s="13" t="s">
        <v>18</v>
      </c>
      <c r="D21" s="13" t="s">
        <v>17</v>
      </c>
      <c r="E21" s="14">
        <v>1386.83</v>
      </c>
    </row>
    <row r="22" spans="2:5" x14ac:dyDescent="0.25">
      <c r="B22" s="8">
        <v>45412</v>
      </c>
      <c r="C22" s="9" t="s">
        <v>16</v>
      </c>
      <c r="D22" s="9" t="s">
        <v>17</v>
      </c>
      <c r="E22" s="10">
        <v>525.13</v>
      </c>
    </row>
    <row r="23" spans="2:5" x14ac:dyDescent="0.25">
      <c r="B23" s="12">
        <v>45412</v>
      </c>
      <c r="C23" s="13" t="s">
        <v>19</v>
      </c>
      <c r="D23" s="13" t="s">
        <v>17</v>
      </c>
      <c r="E23" s="14">
        <v>1135.27</v>
      </c>
    </row>
    <row r="24" spans="2:5" x14ac:dyDescent="0.25">
      <c r="B24" s="8">
        <v>45412</v>
      </c>
      <c r="C24" s="9" t="s">
        <v>14</v>
      </c>
      <c r="D24" s="9" t="s">
        <v>8</v>
      </c>
      <c r="E24" s="10">
        <v>570</v>
      </c>
    </row>
    <row r="25" spans="2:5" x14ac:dyDescent="0.25">
      <c r="B25" s="12">
        <v>45412</v>
      </c>
      <c r="C25" s="13" t="s">
        <v>20</v>
      </c>
      <c r="D25" s="13" t="s">
        <v>21</v>
      </c>
      <c r="E25" s="14">
        <v>1350</v>
      </c>
    </row>
    <row r="26" spans="2:5" x14ac:dyDescent="0.25">
      <c r="B26" s="8">
        <v>45412</v>
      </c>
      <c r="C26" s="9" t="s">
        <v>22</v>
      </c>
      <c r="D26" s="9" t="s">
        <v>21</v>
      </c>
      <c r="E26" s="10">
        <v>1350</v>
      </c>
    </row>
    <row r="27" spans="2:5" x14ac:dyDescent="0.25">
      <c r="B27" s="12">
        <v>45412</v>
      </c>
      <c r="C27" s="13" t="s">
        <v>23</v>
      </c>
      <c r="D27" s="13" t="s">
        <v>21</v>
      </c>
      <c r="E27" s="14">
        <v>1350</v>
      </c>
    </row>
    <row r="28" spans="2:5" x14ac:dyDescent="0.25">
      <c r="B28" s="8">
        <v>45412</v>
      </c>
      <c r="C28" s="9" t="s">
        <v>24</v>
      </c>
      <c r="D28" s="9" t="s">
        <v>21</v>
      </c>
      <c r="E28" s="10">
        <v>900</v>
      </c>
    </row>
    <row r="29" spans="2:5" x14ac:dyDescent="0.25">
      <c r="B29" s="12">
        <v>45442</v>
      </c>
      <c r="C29" s="13" t="s">
        <v>25</v>
      </c>
      <c r="D29" s="13" t="s">
        <v>26</v>
      </c>
      <c r="E29" s="14">
        <v>540</v>
      </c>
    </row>
    <row r="30" spans="2:5" x14ac:dyDescent="0.25">
      <c r="B30" s="8">
        <v>45442</v>
      </c>
      <c r="C30" s="9" t="s">
        <v>27</v>
      </c>
      <c r="D30" s="9" t="s">
        <v>8</v>
      </c>
      <c r="E30" s="10">
        <v>653.98</v>
      </c>
    </row>
    <row r="31" spans="2:5" x14ac:dyDescent="0.25">
      <c r="B31" s="12">
        <v>45442</v>
      </c>
      <c r="C31" s="13" t="s">
        <v>27</v>
      </c>
      <c r="D31" s="13" t="s">
        <v>8</v>
      </c>
      <c r="E31" s="14">
        <v>653.98</v>
      </c>
    </row>
    <row r="32" spans="2:5" x14ac:dyDescent="0.25">
      <c r="B32" s="8">
        <v>45442</v>
      </c>
      <c r="C32" s="9" t="s">
        <v>27</v>
      </c>
      <c r="D32" s="9" t="s">
        <v>8</v>
      </c>
      <c r="E32" s="10">
        <v>653.98</v>
      </c>
    </row>
    <row r="33" spans="2:5" x14ac:dyDescent="0.25">
      <c r="B33" s="12">
        <v>45442</v>
      </c>
      <c r="C33" s="13" t="s">
        <v>28</v>
      </c>
      <c r="D33" s="13" t="s">
        <v>8</v>
      </c>
      <c r="E33" s="14">
        <v>1935.36</v>
      </c>
    </row>
    <row r="34" spans="2:5" x14ac:dyDescent="0.25">
      <c r="B34" s="8">
        <v>45532</v>
      </c>
      <c r="C34" s="9" t="s">
        <v>29</v>
      </c>
      <c r="D34" s="9" t="s">
        <v>8</v>
      </c>
      <c r="E34" s="10">
        <v>714</v>
      </c>
    </row>
    <row r="35" spans="2:5" x14ac:dyDescent="0.25">
      <c r="B35" s="12">
        <v>45532</v>
      </c>
      <c r="C35" s="13" t="s">
        <v>30</v>
      </c>
      <c r="D35" s="13" t="s">
        <v>8</v>
      </c>
      <c r="E35" s="14">
        <v>660</v>
      </c>
    </row>
    <row r="36" spans="2:5" x14ac:dyDescent="0.25">
      <c r="B36" s="8">
        <v>45532</v>
      </c>
      <c r="C36" s="9" t="s">
        <v>31</v>
      </c>
      <c r="D36" s="9" t="s">
        <v>8</v>
      </c>
      <c r="E36" s="10">
        <v>1345.08</v>
      </c>
    </row>
    <row r="37" spans="2:5" x14ac:dyDescent="0.25">
      <c r="B37" s="12">
        <v>45532</v>
      </c>
      <c r="C37" s="13" t="s">
        <v>32</v>
      </c>
      <c r="D37" s="13" t="s">
        <v>33</v>
      </c>
      <c r="E37" s="14">
        <v>576</v>
      </c>
    </row>
    <row r="38" spans="2:5" x14ac:dyDescent="0.25">
      <c r="B38" s="8">
        <v>45532</v>
      </c>
      <c r="C38" s="9" t="s">
        <v>34</v>
      </c>
      <c r="D38" s="9" t="s">
        <v>8</v>
      </c>
      <c r="E38" s="10">
        <v>505.2</v>
      </c>
    </row>
    <row r="39" spans="2:5" x14ac:dyDescent="0.25">
      <c r="B39" s="12">
        <v>45532</v>
      </c>
      <c r="C39" s="13" t="s">
        <v>27</v>
      </c>
      <c r="D39" s="13" t="s">
        <v>6</v>
      </c>
      <c r="E39" s="14">
        <v>724.42</v>
      </c>
    </row>
    <row r="40" spans="2:5" x14ac:dyDescent="0.25">
      <c r="B40" s="8">
        <v>45532</v>
      </c>
      <c r="C40" s="9" t="s">
        <v>35</v>
      </c>
      <c r="D40" s="9" t="s">
        <v>36</v>
      </c>
      <c r="E40" s="10">
        <v>879</v>
      </c>
    </row>
    <row r="41" spans="2:5" x14ac:dyDescent="0.25">
      <c r="B41" s="12">
        <v>45532</v>
      </c>
      <c r="C41" s="13" t="s">
        <v>16</v>
      </c>
      <c r="D41" s="13" t="s">
        <v>17</v>
      </c>
      <c r="E41" s="14">
        <v>530.66999999999996</v>
      </c>
    </row>
    <row r="42" spans="2:5" x14ac:dyDescent="0.25">
      <c r="B42" s="8">
        <v>45532</v>
      </c>
      <c r="C42" s="9" t="s">
        <v>16</v>
      </c>
      <c r="D42" s="9" t="s">
        <v>17</v>
      </c>
      <c r="E42" s="10">
        <v>535.39</v>
      </c>
    </row>
    <row r="43" spans="2:5" x14ac:dyDescent="0.25">
      <c r="B43" s="12">
        <v>45532</v>
      </c>
      <c r="C43" s="13" t="s">
        <v>37</v>
      </c>
      <c r="D43" s="13" t="s">
        <v>17</v>
      </c>
      <c r="E43" s="14">
        <v>679</v>
      </c>
    </row>
    <row r="44" spans="2:5" x14ac:dyDescent="0.25">
      <c r="B44" s="8">
        <v>45532</v>
      </c>
      <c r="C44" s="9" t="s">
        <v>16</v>
      </c>
      <c r="D44" s="9" t="s">
        <v>17</v>
      </c>
      <c r="E44" s="10">
        <v>632.15</v>
      </c>
    </row>
    <row r="45" spans="2:5" x14ac:dyDescent="0.25">
      <c r="B45" s="12">
        <v>45532</v>
      </c>
      <c r="C45" s="13" t="s">
        <v>38</v>
      </c>
      <c r="D45" s="13" t="s">
        <v>17</v>
      </c>
      <c r="E45" s="14">
        <v>1306.8</v>
      </c>
    </row>
    <row r="46" spans="2:5" x14ac:dyDescent="0.25">
      <c r="B46" s="8">
        <v>45532</v>
      </c>
      <c r="C46" s="9" t="s">
        <v>16</v>
      </c>
      <c r="D46" s="9" t="s">
        <v>17</v>
      </c>
      <c r="E46" s="10">
        <v>628.59</v>
      </c>
    </row>
    <row r="47" spans="2:5" x14ac:dyDescent="0.25">
      <c r="B47" s="12">
        <v>45532</v>
      </c>
      <c r="C47" s="13" t="s">
        <v>39</v>
      </c>
      <c r="D47" s="13" t="s">
        <v>17</v>
      </c>
      <c r="E47" s="14">
        <v>574.55999999999995</v>
      </c>
    </row>
    <row r="48" spans="2:5" x14ac:dyDescent="0.25">
      <c r="B48" s="8">
        <v>45532</v>
      </c>
      <c r="C48" s="9" t="s">
        <v>40</v>
      </c>
      <c r="D48" s="9" t="s">
        <v>17</v>
      </c>
      <c r="E48" s="10">
        <v>2073.8000000000002</v>
      </c>
    </row>
    <row r="49" spans="2:5" x14ac:dyDescent="0.25">
      <c r="B49" s="12">
        <v>45561</v>
      </c>
      <c r="C49" s="13" t="s">
        <v>5</v>
      </c>
      <c r="D49" s="13" t="s">
        <v>6</v>
      </c>
      <c r="E49" s="14">
        <v>734.4</v>
      </c>
    </row>
    <row r="50" spans="2:5" x14ac:dyDescent="0.25">
      <c r="B50" s="8">
        <v>45561</v>
      </c>
      <c r="C50" s="9" t="s">
        <v>27</v>
      </c>
      <c r="D50" s="9" t="s">
        <v>8</v>
      </c>
      <c r="E50" s="10">
        <v>650.66999999999996</v>
      </c>
    </row>
    <row r="51" spans="2:5" x14ac:dyDescent="0.25">
      <c r="B51" s="12">
        <v>45561</v>
      </c>
      <c r="C51" s="13" t="s">
        <v>41</v>
      </c>
      <c r="D51" s="13" t="s">
        <v>8</v>
      </c>
      <c r="E51" s="14">
        <v>778.8</v>
      </c>
    </row>
    <row r="52" spans="2:5" x14ac:dyDescent="0.25">
      <c r="B52" s="8">
        <v>45561</v>
      </c>
      <c r="C52" s="9" t="s">
        <v>42</v>
      </c>
      <c r="D52" s="9" t="s">
        <v>11</v>
      </c>
      <c r="E52" s="10">
        <v>600</v>
      </c>
    </row>
    <row r="53" spans="2:5" x14ac:dyDescent="0.25">
      <c r="B53" s="12">
        <v>45561</v>
      </c>
      <c r="C53" s="13" t="s">
        <v>43</v>
      </c>
      <c r="D53" s="13" t="s">
        <v>8</v>
      </c>
      <c r="E53" s="14">
        <v>1217.24</v>
      </c>
    </row>
    <row r="54" spans="2:5" x14ac:dyDescent="0.25">
      <c r="B54" s="8">
        <v>45561</v>
      </c>
      <c r="C54" s="9" t="s">
        <v>44</v>
      </c>
      <c r="D54" s="9" t="s">
        <v>21</v>
      </c>
      <c r="E54" s="10">
        <v>1440</v>
      </c>
    </row>
    <row r="55" spans="2:5" x14ac:dyDescent="0.25">
      <c r="B55" s="12">
        <v>45561</v>
      </c>
      <c r="C55" s="13" t="s">
        <v>15</v>
      </c>
      <c r="D55" s="13" t="s">
        <v>6</v>
      </c>
      <c r="E55" s="14">
        <v>1439.43</v>
      </c>
    </row>
    <row r="56" spans="2:5" x14ac:dyDescent="0.25">
      <c r="B56" s="8">
        <v>45595</v>
      </c>
      <c r="C56" s="9" t="s">
        <v>45</v>
      </c>
      <c r="D56" s="9" t="s">
        <v>17</v>
      </c>
      <c r="E56" s="10">
        <v>790.85</v>
      </c>
    </row>
    <row r="57" spans="2:5" x14ac:dyDescent="0.25">
      <c r="B57" s="12">
        <v>45595</v>
      </c>
      <c r="C57" s="13" t="s">
        <v>16</v>
      </c>
      <c r="D57" s="13" t="s">
        <v>17</v>
      </c>
      <c r="E57" s="14">
        <v>631.15</v>
      </c>
    </row>
    <row r="58" spans="2:5" x14ac:dyDescent="0.25">
      <c r="B58" s="8">
        <v>45595</v>
      </c>
      <c r="C58" s="9" t="s">
        <v>16</v>
      </c>
      <c r="D58" s="9" t="s">
        <v>17</v>
      </c>
      <c r="E58" s="10">
        <v>614.63</v>
      </c>
    </row>
    <row r="59" spans="2:5" x14ac:dyDescent="0.25">
      <c r="B59" s="12">
        <v>45622</v>
      </c>
      <c r="C59" s="13" t="s">
        <v>46</v>
      </c>
      <c r="D59" s="13" t="s">
        <v>21</v>
      </c>
      <c r="E59" s="14">
        <v>534</v>
      </c>
    </row>
    <row r="60" spans="2:5" x14ac:dyDescent="0.25">
      <c r="B60" s="8">
        <v>45622</v>
      </c>
      <c r="C60" s="9" t="s">
        <v>47</v>
      </c>
      <c r="D60" s="9" t="s">
        <v>48</v>
      </c>
      <c r="E60" s="10">
        <v>611.82000000000005</v>
      </c>
    </row>
    <row r="61" spans="2:5" x14ac:dyDescent="0.25">
      <c r="B61" s="12">
        <v>45622</v>
      </c>
      <c r="C61" s="13" t="s">
        <v>49</v>
      </c>
      <c r="D61" s="13" t="s">
        <v>8</v>
      </c>
      <c r="E61" s="14">
        <v>2067.33</v>
      </c>
    </row>
    <row r="62" spans="2:5" x14ac:dyDescent="0.25">
      <c r="B62" s="8">
        <v>45622</v>
      </c>
      <c r="C62" s="9" t="s">
        <v>16</v>
      </c>
      <c r="D62" s="9" t="s">
        <v>17</v>
      </c>
      <c r="E62" s="10">
        <v>615.24</v>
      </c>
    </row>
    <row r="63" spans="2:5" x14ac:dyDescent="0.25">
      <c r="B63" s="12">
        <v>45622</v>
      </c>
      <c r="C63" s="13" t="s">
        <v>5</v>
      </c>
      <c r="D63" s="13" t="s">
        <v>17</v>
      </c>
      <c r="E63" s="14">
        <v>734.4</v>
      </c>
    </row>
    <row r="64" spans="2:5" x14ac:dyDescent="0.25">
      <c r="B64" s="8">
        <v>45628</v>
      </c>
      <c r="C64" s="9" t="s">
        <v>5</v>
      </c>
      <c r="D64" s="9" t="s">
        <v>17</v>
      </c>
      <c r="E64" s="10">
        <v>562.64</v>
      </c>
    </row>
    <row r="65" spans="2:5" x14ac:dyDescent="0.25">
      <c r="B65" s="12">
        <v>45628</v>
      </c>
      <c r="C65" s="13" t="s">
        <v>50</v>
      </c>
      <c r="D65" s="13" t="s">
        <v>8</v>
      </c>
      <c r="E65" s="14">
        <v>2790</v>
      </c>
    </row>
    <row r="66" spans="2:5" x14ac:dyDescent="0.25">
      <c r="B66" s="8">
        <v>45628</v>
      </c>
      <c r="C66" s="9" t="s">
        <v>51</v>
      </c>
      <c r="D66" s="9" t="s">
        <v>8</v>
      </c>
      <c r="E66" s="10">
        <v>2504.4</v>
      </c>
    </row>
    <row r="67" spans="2:5" x14ac:dyDescent="0.25">
      <c r="B67" s="12">
        <f>'[1]CIVICA Report'!G2</f>
        <v>45632</v>
      </c>
      <c r="C67" s="13" t="str">
        <f>'[1]CIVICA Report'!I2</f>
        <v>BNETWORK16</v>
      </c>
      <c r="D67" s="13" t="str">
        <f>'[1]CIVICA Report'!N2</f>
        <v>Accommodation - Overseas</v>
      </c>
      <c r="E67" s="14">
        <f>'[1]CIVICA Report'!J2</f>
        <v>808.67</v>
      </c>
    </row>
    <row r="68" spans="2:5" x14ac:dyDescent="0.25">
      <c r="B68" s="8">
        <f>'[1]CIVICA Report'!G3</f>
        <v>45635</v>
      </c>
      <c r="C68" s="9" t="str">
        <f>'[1]CIVICA Report'!F3</f>
        <v>BNETWORK16</v>
      </c>
      <c r="D68" s="9" t="str">
        <f>'[1]CIVICA Report'!N3</f>
        <v>Accommodation - Overseas</v>
      </c>
      <c r="E68" s="10">
        <f>'[1]CIVICA Report'!J3</f>
        <v>1961.19</v>
      </c>
    </row>
    <row r="69" spans="2:5" x14ac:dyDescent="0.25">
      <c r="B69" s="12">
        <f>'[1]CIVICA Report'!G4</f>
        <v>45636</v>
      </c>
      <c r="C69" s="13" t="str">
        <f>'[1]CIVICA Report'!F4</f>
        <v>WWW.CONTENTFUL.COM</v>
      </c>
      <c r="D69" s="13" t="str">
        <f>'[1]CIVICA Report'!N4</f>
        <v xml:space="preserve">IT Office Supplies/Software </v>
      </c>
      <c r="E69" s="14">
        <f>'[1]CIVICA Report'!J4</f>
        <v>631.6</v>
      </c>
    </row>
    <row r="70" spans="2:5" x14ac:dyDescent="0.25">
      <c r="B70" s="8">
        <f>'[1]CIVICA Report'!G5</f>
        <v>45638</v>
      </c>
      <c r="C70" s="9" t="str">
        <f>'[1]CIVICA Report'!F5</f>
        <v>DIGICERT</v>
      </c>
      <c r="D70" s="9" t="str">
        <f>'[1]CIVICA Report'!N5</f>
        <v xml:space="preserve">IT Office Supplies/Software </v>
      </c>
      <c r="E70" s="10">
        <f>'[1]CIVICA Report'!J5</f>
        <v>2784</v>
      </c>
    </row>
    <row r="71" spans="2:5" x14ac:dyDescent="0.25">
      <c r="B71" s="12">
        <f>'[1]CIVICA Report'!G6</f>
        <v>45645</v>
      </c>
      <c r="C71" s="13" t="str">
        <f>'[1]CIVICA Report'!F6</f>
        <v>CAESARS FRONT DESK</v>
      </c>
      <c r="D71" s="13" t="str">
        <f>'[1]CIVICA Report'!N6</f>
        <v>Overseas Travel &amp; Subsistence</v>
      </c>
      <c r="E71" s="14">
        <f>'[1]CIVICA Report'!J6</f>
        <v>979.19</v>
      </c>
    </row>
    <row r="72" spans="2:5" x14ac:dyDescent="0.25">
      <c r="B72" s="8">
        <f>'[1]CIVICA Report'!G7</f>
        <v>45670</v>
      </c>
      <c r="C72" s="9" t="str">
        <f>'[1]CIVICA Report'!F7</f>
        <v>WWW.CONTENTFUL.COM</v>
      </c>
      <c r="D72" s="9" t="str">
        <f>'[1]CIVICA Report'!N7</f>
        <v xml:space="preserve">IT Office Supplies/Software </v>
      </c>
      <c r="E72" s="10">
        <f>'[1]CIVICA Report'!J7</f>
        <v>658.8</v>
      </c>
    </row>
    <row r="73" spans="2:5" x14ac:dyDescent="0.25">
      <c r="B73" s="12">
        <f>'[1]CIVICA Report'!G8</f>
        <v>45672</v>
      </c>
      <c r="C73" s="13" t="str">
        <f>'[1]CIVICA Report'!F8</f>
        <v>WWW.ESRIUK.COM</v>
      </c>
      <c r="D73" s="13" t="str">
        <f>'[1]CIVICA Report'!N8</f>
        <v>Professional subscriptions/Dues</v>
      </c>
      <c r="E73" s="14">
        <f>'[1]CIVICA Report'!J8</f>
        <v>1200</v>
      </c>
    </row>
    <row r="74" spans="2:5" x14ac:dyDescent="0.25">
      <c r="B74" s="8">
        <f>'[1]CIVICA Report'!G9</f>
        <v>45677</v>
      </c>
      <c r="C74" s="9" t="str">
        <f>'[1]CIVICA Report'!F9</f>
        <v>PAYPAL  CRAVENHILLP</v>
      </c>
      <c r="D74" s="9" t="str">
        <f>'[1]CIVICA Report'!N9</f>
        <v xml:space="preserve">Staff Awards/Incentives </v>
      </c>
      <c r="E74" s="10">
        <f>'[1]CIVICA Report'!J9</f>
        <v>852</v>
      </c>
    </row>
    <row r="75" spans="2:5" x14ac:dyDescent="0.25">
      <c r="B75" s="12">
        <f>'[1]CIVICA Report'!G10</f>
        <v>45677</v>
      </c>
      <c r="C75" s="13" t="str">
        <f>'[1]CIVICA Report'!F10</f>
        <v>DATACAMP INC.</v>
      </c>
      <c r="D75" s="13" t="str">
        <f>'[1]CIVICA Report'!N10</f>
        <v>Seminar/Course fees</v>
      </c>
      <c r="E75" s="14">
        <f>'[1]CIVICA Report'!J10</f>
        <v>1257.6400000000001</v>
      </c>
    </row>
    <row r="76" spans="2:5" x14ac:dyDescent="0.25">
      <c r="B76" s="8">
        <f>'[1]CIVICA Report'!G11</f>
        <v>45699</v>
      </c>
      <c r="C76" s="9" t="str">
        <f>'[1]CIVICA Report'!F11</f>
        <v>WWW.CONTENTFUL.COM</v>
      </c>
      <c r="D76" s="9" t="str">
        <f>'[1]CIVICA Report'!N11</f>
        <v xml:space="preserve">IT Office Supplies/Software </v>
      </c>
      <c r="E76" s="10">
        <f>'[1]CIVICA Report'!J11</f>
        <v>649.53</v>
      </c>
    </row>
    <row r="77" spans="2:5" x14ac:dyDescent="0.25">
      <c r="B77" s="12">
        <f>'[1]CIVICA Report'!G12</f>
        <v>45721</v>
      </c>
      <c r="C77" s="13" t="str">
        <f>'[1]CIVICA Report'!F12</f>
        <v>JAMES HALLAM LIMITED</v>
      </c>
      <c r="D77" s="13" t="str">
        <f>'[1]CIVICA Report'!N12</f>
        <v>Professional subscriptions/Dues</v>
      </c>
      <c r="E77" s="14">
        <f>'[1]CIVICA Report'!J12</f>
        <v>600</v>
      </c>
    </row>
    <row r="78" spans="2:5" x14ac:dyDescent="0.25">
      <c r="B78" s="8">
        <f>'[1]CIVICA Report'!G13</f>
        <v>45723</v>
      </c>
      <c r="C78" s="9" t="str">
        <f>'[1]CIVICA Report'!F13</f>
        <v>LOOKBACK TEAM PLAN</v>
      </c>
      <c r="D78" s="9" t="str">
        <f>'[1]CIVICA Report'!N13</f>
        <v>Seminar/Course fees</v>
      </c>
      <c r="E78" s="10">
        <f>'[1]CIVICA Report'!J13</f>
        <v>1442.05</v>
      </c>
    </row>
    <row r="79" spans="2:5" x14ac:dyDescent="0.25">
      <c r="B79" s="12">
        <f>'[1]CIVICA Report'!G14</f>
        <v>45726</v>
      </c>
      <c r="C79" s="13" t="str">
        <f>'[1]CIVICA Report'!F14</f>
        <v>AFP North American Gam</v>
      </c>
      <c r="D79" s="13" t="str">
        <f>'[1]CIVICA Report'!N14</f>
        <v>Professional subscriptions/Dues</v>
      </c>
      <c r="E79" s="14">
        <f>'[1]CIVICA Report'!J14</f>
        <v>520.6</v>
      </c>
    </row>
    <row r="80" spans="2:5" x14ac:dyDescent="0.25">
      <c r="B80" s="8">
        <f>'[1]CIVICA Report'!G15</f>
        <v>45727</v>
      </c>
      <c r="C80" s="9" t="str">
        <f>'[1]CIVICA Report'!F15</f>
        <v>AFP North American Gam</v>
      </c>
      <c r="D80" s="9" t="str">
        <f>'[1]CIVICA Report'!N15</f>
        <v>Professional subscriptions/Dues</v>
      </c>
      <c r="E80" s="10">
        <f>'[1]CIVICA Report'!J15</f>
        <v>520.08000000000004</v>
      </c>
    </row>
    <row r="81" spans="2:5" x14ac:dyDescent="0.25">
      <c r="B81" s="12">
        <f>'[1]CIVICA Report'!G16</f>
        <v>45727</v>
      </c>
      <c r="C81" s="13" t="str">
        <f>'[1]CIVICA Report'!F16</f>
        <v>WWW.CONTENTFUL.COM</v>
      </c>
      <c r="D81" s="13" t="str">
        <f>'[1]CIVICA Report'!N16</f>
        <v xml:space="preserve">IT Office Supplies/Software </v>
      </c>
      <c r="E81" s="14">
        <f>'[1]CIVICA Report'!J16</f>
        <v>623.89</v>
      </c>
    </row>
    <row r="82" spans="2:5" x14ac:dyDescent="0.25">
      <c r="B82" s="8">
        <f>'[1]CIVICA Report'!G17</f>
        <v>45734</v>
      </c>
      <c r="C82" s="9" t="str">
        <f>'[1]CIVICA Report'!F17</f>
        <v>EB  GREF CONFERENCE 20</v>
      </c>
      <c r="D82" s="9" t="str">
        <f>'[1]CIVICA Report'!N17</f>
        <v>Conference Fees</v>
      </c>
      <c r="E82" s="10">
        <f>'[1]CIVICA Report'!J17</f>
        <v>834.8</v>
      </c>
    </row>
    <row r="83" spans="2:5" x14ac:dyDescent="0.25">
      <c r="B83" s="12">
        <f>'[1]CIVICA Report'!G18</f>
        <v>45735</v>
      </c>
      <c r="C83" s="13" t="str">
        <f>'[1]CIVICA Report'!F18</f>
        <v>BURLINGTON</v>
      </c>
      <c r="D83" s="13" t="str">
        <f>'[1]CIVICA Report'!N18</f>
        <v>Accommodation - UK</v>
      </c>
      <c r="E83" s="14">
        <f>'[1]CIVICA Report'!J18</f>
        <v>600</v>
      </c>
    </row>
    <row r="84" spans="2:5" x14ac:dyDescent="0.25">
      <c r="B84" s="8">
        <f>'[1]CIVICA Report'!G19</f>
        <v>45741</v>
      </c>
      <c r="C84" s="9" t="str">
        <f>'[1]CIVICA Report'!F19</f>
        <v>DEVELOP GLOBAL</v>
      </c>
      <c r="D84" s="9" t="str">
        <f>'[1]CIVICA Report'!N19</f>
        <v>Professional subscriptions/Dues</v>
      </c>
      <c r="E84" s="10">
        <f>'[1]CIVICA Report'!J19</f>
        <v>1320</v>
      </c>
    </row>
    <row r="85" spans="2:5" x14ac:dyDescent="0.25">
      <c r="B85" s="12">
        <f>'[1]CIVICA Report'!G20</f>
        <v>45743</v>
      </c>
      <c r="C85" s="13" t="str">
        <f>'[1]CIVICA Report'!F20</f>
        <v>WWW.BARPROFESSIONALTRA</v>
      </c>
      <c r="D85" s="13" t="str">
        <f>'[1]CIVICA Report'!N20</f>
        <v>Tuition/Training Reimbursement</v>
      </c>
      <c r="E85" s="14">
        <f>'[1]CIVICA Report'!J20</f>
        <v>1154</v>
      </c>
    </row>
    <row r="86" spans="2:5" x14ac:dyDescent="0.25">
      <c r="B86" s="8">
        <f>'[1]CIVICA Report'!G21</f>
        <v>45747</v>
      </c>
      <c r="C86" s="9" t="str">
        <f>'[1]CIVICA Report'!F21</f>
        <v>DNH GODADDY#3636587291</v>
      </c>
      <c r="D86" s="9" t="str">
        <f>'[1]CIVICA Report'!N21</f>
        <v xml:space="preserve">IT Office Supplies/Software </v>
      </c>
      <c r="E86" s="10">
        <f>'[1]CIVICA Report'!J21</f>
        <v>1259.96</v>
      </c>
    </row>
  </sheetData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97c85119-18d9-41e7-8c9c-94d8ffdc55dc" ContentTypeId="0x010100943D46E95D4A1B4FBA60C8AEF611E219020603" PreviousValue="false"/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dcd4d639-de5a-4bad-aded-2c25c5bf9fca">Official</Security_x0020_Classification>
    <k0cb5e08406545c18344e2142bcf0abc xmlns="dcd4d639-de5a-4bad-aded-2c25c5bf9fca">
      <Terms xmlns="http://schemas.microsoft.com/office/infopath/2007/PartnerControls"/>
    </k0cb5e08406545c18344e2142bcf0abc>
    <Supplier xmlns="dcd4d639-de5a-4bad-aded-2c25c5bf9fca" xsi:nil="true"/>
    <TaxKeywordTaxHTField xmlns="dcd4d639-de5a-4bad-aded-2c25c5bf9fca">
      <Terms xmlns="http://schemas.microsoft.com/office/infopath/2007/PartnerControls"/>
    </TaxKeywordTaxHTField>
    <RoutingRuleDescription xmlns="http://schemas.microsoft.com/sharepoint/v3" xsi:nil="true"/>
    <n300bd280aac47c8b25aa7458bf0f8c4 xmlns="dcd4d639-de5a-4bad-aded-2c25c5bf9fca">
      <Terms xmlns="http://schemas.microsoft.com/office/infopath/2007/PartnerControls"/>
    </n300bd280aac47c8b25aa7458bf0f8c4>
    <TaxCatchAll xmlns="dcd4d639-de5a-4bad-aded-2c25c5bf9fca" xsi:nil="true"/>
    <Finance_x0020_Document xmlns="dcd4d639-de5a-4bad-aded-2c25c5bf9fca" xsi:nil="true"/>
    <Reference_x0020_Number xmlns="dcd4d639-de5a-4bad-aded-2c25c5bf9fca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inancial Document" ma:contentTypeID="0x010100943D46E95D4A1B4FBA60C8AEF611E21902060300B6BB57755EF30741865ECFFAE4C69AA2" ma:contentTypeVersion="24" ma:contentTypeDescription="" ma:contentTypeScope="" ma:versionID="99e1c405f4e834bf4eb4a8ba735cb6be">
  <xsd:schema xmlns:xsd="http://www.w3.org/2001/XMLSchema" xmlns:xs="http://www.w3.org/2001/XMLSchema" xmlns:p="http://schemas.microsoft.com/office/2006/metadata/properties" xmlns:ns1="http://schemas.microsoft.com/sharepoint/v3" xmlns:ns2="dcd4d639-de5a-4bad-aded-2c25c5bf9fca" targetNamespace="http://schemas.microsoft.com/office/2006/metadata/properties" ma:root="true" ma:fieldsID="dfe9989d09c02c5338ee6c3510579c31" ns1:_="" ns2:_="">
    <xsd:import namespace="http://schemas.microsoft.com/sharepoint/v3"/>
    <xsd:import namespace="dcd4d639-de5a-4bad-aded-2c25c5bf9fca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ecurity_x0020_Classification" minOccurs="0"/>
                <xsd:element ref="ns1:_dlc_ExpireDateSaved" minOccurs="0"/>
                <xsd:element ref="ns1:_dlc_ExpireDate" minOccurs="0"/>
                <xsd:element ref="ns2:TaxKeywordTaxHTField" minOccurs="0"/>
                <xsd:element ref="ns2:TaxCatchAll" minOccurs="0"/>
                <xsd:element ref="ns2:k0cb5e08406545c18344e2142bcf0abc" minOccurs="0"/>
                <xsd:element ref="ns2:TaxCatchAllLabel" minOccurs="0"/>
                <xsd:element ref="ns2:n300bd280aac47c8b25aa7458bf0f8c4" minOccurs="0"/>
                <xsd:element ref="ns2:Finance_x0020_Document" minOccurs="0"/>
                <xsd:element ref="ns2:Reference_x0020_Number" minOccurs="0"/>
                <xsd:element ref="ns2:Suppli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_dlc_ExpireDateSaved" ma:index="1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1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4d639-de5a-4bad-aded-2c25c5bf9fca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6" nillable="true" ma:displayName="Security Classification" ma:default="Official" ma:format="Dropdown" ma:internalName="Security_x0020_Classification">
      <xsd:simpleType>
        <xsd:restriction base="dms:Choice">
          <xsd:enumeration value="Official"/>
          <xsd:enumeration value="Official Sensitive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97c85119-18d9-41e7-8c9c-94d8ffdc55d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8c433a5c-3124-47a8-9645-d8cdf6433fde}" ma:internalName="TaxCatchAll" ma:showField="CatchAllData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0cb5e08406545c18344e2142bcf0abc" ma:index="15" nillable="true" ma:taxonomy="true" ma:internalName="k0cb5e08406545c18344e2142bcf0abc" ma:taxonomyFieldName="Function" ma:displayName="Function" ma:fieldId="{40cb5e08-4065-45c1-8344-e2142bcf0abc}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hidden="true" ma:list="{8c433a5c-3124-47a8-9645-d8cdf6433fde}" ma:internalName="TaxCatchAllLabel" ma:readOnly="true" ma:showField="CatchAllDataLabel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00bd280aac47c8b25aa7458bf0f8c4" ma:index="17" nillable="true" ma:taxonomy="true" ma:internalName="n300bd280aac47c8b25aa7458bf0f8c4" ma:taxonomyFieldName="Related_x0020_Functions" ma:displayName="Related Functions" ma:default="" ma:fieldId="{7300bd28-0aac-47c8-b25a-a7458bf0f8c4}" ma:taxonomyMulti="true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inance_x0020_Document" ma:index="20" nillable="true" ma:displayName="Finance Document" ma:format="Dropdown" ma:internalName="Finance_x0020_Document">
      <xsd:simpleType>
        <xsd:restriction base="dms:Choice">
          <xsd:enumeration value="Budget Forecast"/>
          <xsd:enumeration value="Business Case"/>
          <xsd:enumeration value="Claim Form"/>
          <xsd:enumeration value="Contract"/>
          <xsd:enumeration value="Invoice"/>
          <xsd:enumeration value="Purchase Order Form"/>
          <xsd:enumeration value="Quote"/>
          <xsd:enumeration value="Receipt"/>
          <xsd:enumeration value="Resource Plan"/>
          <xsd:enumeration value="Single Tender Form"/>
        </xsd:restriction>
      </xsd:simpleType>
    </xsd:element>
    <xsd:element name="Reference_x0020_Number" ma:index="21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Supplier" ma:index="22" nillable="true" ma:displayName="Supplier" ma:internalName="Suppli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1CBB376-90A4-49E8-93B9-A5890789290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10B9F63-4CE1-455C-AD3E-7E90580481D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042F3FA-2A9F-44E5-9A8C-2BB4951E1E9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B1A9E8-4481-4559-96FB-B3ADD39EFFB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dcd4d639-de5a-4bad-aded-2c25c5bf9fca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31B3F7B9-0AAC-4CB0-A499-C06C8BDDD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d4d639-de5a-4bad-aded-2c25c5bf9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14266171-3D09-446D-897C-AA0D363F856C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2024-25</vt:lpstr>
      <vt:lpstr>'2024-25'!Print_Area</vt:lpstr>
      <vt:lpstr>'2024-25'!Print_Titles</vt:lpstr>
    </vt:vector>
  </TitlesOfParts>
  <Manager/>
  <Company>Gambling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Melody Curley-Hodgetts</dc:creator>
  <cp:keywords/>
  <dc:description/>
  <cp:lastModifiedBy>Melody Curley-Hodgetts</cp:lastModifiedBy>
  <cp:revision/>
  <cp:lastPrinted>2025-09-18T18:17:50Z</cp:lastPrinted>
  <dcterms:created xsi:type="dcterms:W3CDTF">2024-05-01T12:35:06Z</dcterms:created>
  <dcterms:modified xsi:type="dcterms:W3CDTF">2025-09-18T18:17:52Z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0x010100943D46E95D4A1B4FBA60C8AEF611E21902060300B6BB57755EF30741865ECFFAE4C69AA2</vt:lpwstr>
  </property>
  <property fmtid="{D5CDD505-2E9C-101B-9397-08002B2CF9AE}" pid="3" name="Function">
    <vt:lpwstr/>
  </property>
  <property fmtid="{D5CDD505-2E9C-101B-9397-08002B2CF9AE}" pid="4" name="TaxKeyword">
    <vt:lpwstr/>
  </property>
  <property fmtid="{D5CDD505-2E9C-101B-9397-08002B2CF9AE}" pid="5" name="Related Functions">
    <vt:lpwstr/>
  </property>
  <property fmtid="{D5CDD505-2E9C-101B-9397-08002B2CF9AE}" pid="6" name="_dlc_policyId">
    <vt:lpwstr/>
  </property>
  <property fmtid="{D5CDD505-2E9C-101B-9397-08002B2CF9AE}" pid="7" name="ItemRetentionFormula">
    <vt:lpwstr/>
  </property>
  <property fmtid="{D5CDD505-2E9C-101B-9397-08002B2CF9AE}" pid="8" name="MediaServiceImageTags">
    <vt:lpwstr/>
  </property>
  <property fmtid="{D5CDD505-2E9C-101B-9397-08002B2CF9AE}" pid="9" name="Operator">
    <vt:lpwstr/>
  </property>
  <property fmtid="{D5CDD505-2E9C-101B-9397-08002B2CF9AE}" pid="10" name="ca506676becf4cdbb613025592e6b965">
    <vt:lpwstr/>
  </property>
  <property fmtid="{D5CDD505-2E9C-101B-9397-08002B2CF9AE}" pid="11" name="Related_x0020_Functions">
    <vt:lpwstr/>
  </property>
  <property fmtid="{D5CDD505-2E9C-101B-9397-08002B2CF9AE}" pid="12" name="j67390757fa349cbaf93204f5bf3176a">
    <vt:lpwstr/>
  </property>
  <property fmtid="{D5CDD505-2E9C-101B-9397-08002B2CF9AE}" pid="13" name="Stakeholder">
    <vt:lpwstr/>
  </property>
  <property fmtid="{D5CDD505-2E9C-101B-9397-08002B2CF9AE}" pid="14" name="lcf76f155ced4ddcb4097134ff3c332f">
    <vt:lpwstr/>
  </property>
</Properties>
</file>