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collan\Downloads\"/>
    </mc:Choice>
  </mc:AlternateContent>
  <xr:revisionPtr revIDLastSave="0" documentId="8_{310CD48B-A2F9-447B-8577-8921121AE0A7}" xr6:coauthVersionLast="47" xr6:coauthVersionMax="47" xr10:uidLastSave="{00000000-0000-0000-0000-000000000000}"/>
  <bookViews>
    <workbookView xWindow="-120" yWindow="-120" windowWidth="29040" windowHeight="15840" xr2:uid="{B1EE2B41-E5C0-4561-8AC2-D433B20DEF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1" i="1" l="1"/>
  <c r="R52" i="1"/>
  <c r="R50" i="1"/>
  <c r="R49" i="1"/>
  <c r="R48" i="1"/>
  <c r="R47" i="1"/>
  <c r="R46" i="1"/>
  <c r="R37" i="1"/>
  <c r="R36" i="1"/>
  <c r="R28" i="1"/>
  <c r="R27" i="1"/>
  <c r="R26" i="1"/>
  <c r="R25" i="1"/>
  <c r="R24" i="1"/>
  <c r="R13" i="1"/>
  <c r="R14" i="1"/>
  <c r="R15" i="1"/>
  <c r="R16" i="1"/>
  <c r="R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Rab Grewal</author>
  </authors>
  <commentList>
    <comment ref="A5" authorId="0" shapeId="0" xr:uid="{F6C149B2-0F5E-400B-A8B2-AB8ED10391F8}">
      <text>
        <r>
          <rPr>
            <sz val="9"/>
            <color indexed="81"/>
            <rFont val="Tahoma"/>
            <charset val="1"/>
          </rPr>
          <t>Changes in data could be due to a variety of factors impacting the market since March 2019</t>
        </r>
      </text>
    </comment>
    <comment ref="A41" authorId="0" shapeId="0" xr:uid="{AF2A499C-A6CD-4172-96EB-2BD4794958F6}">
      <text>
        <r>
          <rPr>
            <sz val="9"/>
            <color indexed="81"/>
            <rFont val="Tahoma"/>
            <charset val="1"/>
          </rPr>
          <t>This should not be directly compared to GGY published in our Industry Statistics because this data is taken from a sample of approximately 80% of the online market.</t>
        </r>
      </text>
    </comment>
  </commentList>
</comments>
</file>

<file path=xl/sharedStrings.xml><?xml version="1.0" encoding="utf-8"?>
<sst xmlns="http://schemas.openxmlformats.org/spreadsheetml/2006/main" count="41" uniqueCount="29">
  <si>
    <t>Table 1: Total number of active players per vertical</t>
  </si>
  <si>
    <t>Data tables for operator data</t>
  </si>
  <si>
    <t>The data tables below cover online gambling activity.</t>
  </si>
  <si>
    <t>Data from the biggest operators, covering approximately 80% of the online gambling market showing the number of active players on each vertical</t>
  </si>
  <si>
    <t>Note: a player may be active in more than one product, so these columns must not be summarised to give an overall total number of players.</t>
  </si>
  <si>
    <t>Actives per vertical</t>
  </si>
  <si>
    <t>Slots</t>
  </si>
  <si>
    <t>Casino</t>
  </si>
  <si>
    <t>Betting (Real event)</t>
  </si>
  <si>
    <t>Betting (Virtual)</t>
  </si>
  <si>
    <t>Betting (eSports)</t>
  </si>
  <si>
    <t>Poker</t>
  </si>
  <si>
    <t xml:space="preserve">Other </t>
  </si>
  <si>
    <t>Table 2: Total number of bets placed per vertical</t>
  </si>
  <si>
    <t>Data from the biggest operators, covering approximately 80% of the online gambling market showing the number of bets placed on each vertical.</t>
  </si>
  <si>
    <t>Bets per vertical</t>
  </si>
  <si>
    <t>Other gaming (including casino)</t>
  </si>
  <si>
    <t>Table 3: Session length</t>
  </si>
  <si>
    <t>Data from the biggest operators, covering approximately 80% of the online gambling market showing average slots session length in minutes and the number of sessions that lasted an hour or longer.</t>
  </si>
  <si>
    <t>Session length</t>
  </si>
  <si>
    <t>Av. session length (minutes)</t>
  </si>
  <si>
    <t>Sessions &gt;1hr</t>
  </si>
  <si>
    <t>Table 4: Gross Gambling Yield</t>
  </si>
  <si>
    <t>Data from the biggest operators, covering approximately 80% of the online gambling market showing the gross gambling yield (GGY) from each vertical.</t>
  </si>
  <si>
    <t>Note: March data includes the Cheltenham Festival.</t>
  </si>
  <si>
    <t>GGY by vertical</t>
  </si>
  <si>
    <t xml:space="preserve">Notes
1 Changes in data could be due to a variety of factors impacting the market since March 2019.
2 This should not be directly compared to GGY published in our Industry Statistics because this data is taken from a sample of approximately 80% of the online market.
</t>
  </si>
  <si>
    <t>As a result of lockdown restrictions and the furloughing of many staff we did not request data from land-based operators for the month of April and will restart collecting this data shortly.</t>
  </si>
  <si>
    <t>Change from April 2021 to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</si>
</sst>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rgb="FF171B1F"/>
      <name val="Spartan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3" fontId="0" fillId="0" borderId="0" xfId="0" applyNumberFormat="1"/>
    <xf numFmtId="17" fontId="2" fillId="0" borderId="4" xfId="0" applyNumberFormat="1" applyFont="1" applyBorder="1"/>
    <xf numFmtId="0" fontId="2" fillId="0" borderId="3" xfId="0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9" fontId="0" fillId="0" borderId="0" xfId="1" applyFont="1"/>
    <xf numFmtId="0" fontId="2" fillId="0" borderId="2" xfId="0" applyFont="1" applyBorder="1" applyAlignment="1">
      <alignment wrapText="1"/>
    </xf>
    <xf numFmtId="0" fontId="0" fillId="0" borderId="2" xfId="0" applyBorder="1"/>
    <xf numFmtId="0" fontId="6" fillId="0" borderId="0" xfId="0" applyFont="1"/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63A2-D905-4463-A1EE-8CA39257E460}">
  <dimension ref="A2:R55"/>
  <sheetViews>
    <sheetView tabSelected="1" workbookViewId="0"/>
  </sheetViews>
  <sheetFormatPr defaultRowHeight="15"/>
  <cols>
    <col min="1" max="1" width="31.5703125" customWidth="1"/>
    <col min="2" max="17" width="12.7109375" bestFit="1" customWidth="1"/>
    <col min="18" max="18" width="13.42578125" bestFit="1" customWidth="1"/>
  </cols>
  <sheetData>
    <row r="2" spans="1:18" ht="17.25">
      <c r="A2" s="1" t="s">
        <v>1</v>
      </c>
    </row>
    <row r="3" spans="1:18">
      <c r="A3" t="s">
        <v>27</v>
      </c>
    </row>
    <row r="5" spans="1:18">
      <c r="A5" t="s">
        <v>2</v>
      </c>
    </row>
    <row r="7" spans="1:18" ht="15.75">
      <c r="A7" s="2" t="s">
        <v>0</v>
      </c>
      <c r="P7" s="14"/>
    </row>
    <row r="8" spans="1:18">
      <c r="A8" t="s">
        <v>3</v>
      </c>
    </row>
    <row r="9" spans="1:18">
      <c r="A9" s="3" t="s">
        <v>4</v>
      </c>
    </row>
    <row r="10" spans="1:18" ht="15.75" thickBot="1">
      <c r="R10" s="13"/>
    </row>
    <row r="11" spans="1:18" ht="45.75" thickBot="1">
      <c r="A11" s="7" t="s">
        <v>5</v>
      </c>
      <c r="B11" s="6">
        <v>43525</v>
      </c>
      <c r="C11" s="6">
        <v>43891</v>
      </c>
      <c r="D11" s="6">
        <v>43922</v>
      </c>
      <c r="E11" s="6">
        <v>43952</v>
      </c>
      <c r="F11" s="6">
        <v>43983</v>
      </c>
      <c r="G11" s="6">
        <v>44013</v>
      </c>
      <c r="H11" s="6">
        <v>44044</v>
      </c>
      <c r="I11" s="6">
        <v>44075</v>
      </c>
      <c r="J11" s="6">
        <v>44105</v>
      </c>
      <c r="K11" s="6">
        <v>44136</v>
      </c>
      <c r="L11" s="6">
        <v>44166</v>
      </c>
      <c r="M11" s="6">
        <v>44197</v>
      </c>
      <c r="N11" s="6">
        <v>44228</v>
      </c>
      <c r="O11" s="6">
        <v>44256</v>
      </c>
      <c r="P11" s="6">
        <v>44287</v>
      </c>
      <c r="Q11" s="6">
        <v>44317</v>
      </c>
      <c r="R11" s="12" t="s">
        <v>28</v>
      </c>
    </row>
    <row r="12" spans="1:18">
      <c r="A12" s="4" t="s">
        <v>6</v>
      </c>
      <c r="B12" s="5">
        <v>2095824</v>
      </c>
      <c r="C12" s="5">
        <v>2618165</v>
      </c>
      <c r="D12" s="5">
        <v>2559242</v>
      </c>
      <c r="E12" s="5">
        <v>2443130</v>
      </c>
      <c r="F12" s="5">
        <v>2458305</v>
      </c>
      <c r="G12" s="5">
        <v>2473813</v>
      </c>
      <c r="H12" s="5">
        <v>2421090</v>
      </c>
      <c r="I12" s="5">
        <v>2574716</v>
      </c>
      <c r="J12" s="5">
        <v>2777448</v>
      </c>
      <c r="K12" s="5">
        <v>2810429</v>
      </c>
      <c r="L12" s="5">
        <v>2975936</v>
      </c>
      <c r="M12" s="5">
        <v>3000939</v>
      </c>
      <c r="N12" s="5">
        <v>2971058</v>
      </c>
      <c r="O12" s="5">
        <v>3276184</v>
      </c>
      <c r="P12" s="5">
        <v>3241249</v>
      </c>
      <c r="Q12" s="5">
        <v>3074732</v>
      </c>
      <c r="R12" s="11">
        <f>(Q12-P12)/P12</f>
        <v>-5.1374331314872755E-2</v>
      </c>
    </row>
    <row r="13" spans="1:18">
      <c r="A13" s="4" t="s">
        <v>16</v>
      </c>
      <c r="B13" s="5">
        <v>1712986</v>
      </c>
      <c r="C13" s="5">
        <v>1930885</v>
      </c>
      <c r="D13" s="5">
        <v>2032685</v>
      </c>
      <c r="E13" s="5">
        <v>1946024</v>
      </c>
      <c r="F13" s="5">
        <v>1807668</v>
      </c>
      <c r="G13" s="5">
        <v>1790054</v>
      </c>
      <c r="H13" s="5">
        <v>1708111</v>
      </c>
      <c r="I13" s="5">
        <v>1647659</v>
      </c>
      <c r="J13" s="5">
        <v>1789997</v>
      </c>
      <c r="K13" s="5">
        <v>1869531</v>
      </c>
      <c r="L13" s="5">
        <v>2122875</v>
      </c>
      <c r="M13" s="5">
        <v>2131321</v>
      </c>
      <c r="N13" s="5">
        <v>1943868</v>
      </c>
      <c r="O13" s="5">
        <v>2194757</v>
      </c>
      <c r="P13" s="5">
        <v>2175055</v>
      </c>
      <c r="Q13" s="5">
        <v>2164539</v>
      </c>
      <c r="R13" s="11">
        <f t="shared" ref="R13:R16" si="0">(Q13-P13)/P13</f>
        <v>-4.8348202689127403E-3</v>
      </c>
    </row>
    <row r="14" spans="1:18">
      <c r="A14" s="4" t="s">
        <v>8</v>
      </c>
      <c r="B14" s="5">
        <v>5200165</v>
      </c>
      <c r="C14" s="5">
        <v>4635552</v>
      </c>
      <c r="D14" s="5">
        <v>2073998</v>
      </c>
      <c r="E14" s="5">
        <v>2237619</v>
      </c>
      <c r="F14" s="5">
        <v>4041427</v>
      </c>
      <c r="G14" s="5">
        <v>4193052</v>
      </c>
      <c r="H14" s="5">
        <v>3788158</v>
      </c>
      <c r="I14" s="5">
        <v>4315018</v>
      </c>
      <c r="J14" s="5">
        <v>4616976</v>
      </c>
      <c r="K14" s="5">
        <v>4804643</v>
      </c>
      <c r="L14" s="5">
        <v>4955310</v>
      </c>
      <c r="M14" s="5">
        <v>4832868</v>
      </c>
      <c r="N14" s="5">
        <v>4823408</v>
      </c>
      <c r="O14" s="5">
        <v>6015626</v>
      </c>
      <c r="P14" s="5">
        <v>6708655</v>
      </c>
      <c r="Q14" s="5">
        <v>5127999</v>
      </c>
      <c r="R14" s="11">
        <f t="shared" si="0"/>
        <v>-0.23561444134480011</v>
      </c>
    </row>
    <row r="15" spans="1:18">
      <c r="A15" s="4" t="s">
        <v>9</v>
      </c>
      <c r="B15" s="5">
        <v>206664</v>
      </c>
      <c r="C15" s="5">
        <v>388786</v>
      </c>
      <c r="D15" s="5">
        <v>558067</v>
      </c>
      <c r="E15" s="5">
        <v>287777</v>
      </c>
      <c r="F15" s="5">
        <v>244219</v>
      </c>
      <c r="G15" s="5">
        <v>224054</v>
      </c>
      <c r="H15" s="5">
        <v>203565</v>
      </c>
      <c r="I15" s="5">
        <v>204241</v>
      </c>
      <c r="J15" s="5">
        <v>211144</v>
      </c>
      <c r="K15" s="5">
        <v>225427</v>
      </c>
      <c r="L15" s="5">
        <v>246689</v>
      </c>
      <c r="M15" s="5">
        <v>239021</v>
      </c>
      <c r="N15" s="5">
        <v>227622</v>
      </c>
      <c r="O15" s="5">
        <v>269984</v>
      </c>
      <c r="P15" s="5">
        <v>256233</v>
      </c>
      <c r="Q15" s="5">
        <v>236061</v>
      </c>
      <c r="R15" s="11">
        <f t="shared" si="0"/>
        <v>-7.8725222746484649E-2</v>
      </c>
    </row>
    <row r="16" spans="1:18">
      <c r="A16" s="4" t="s">
        <v>11</v>
      </c>
      <c r="B16" s="5">
        <v>266294</v>
      </c>
      <c r="C16" s="5">
        <v>408316</v>
      </c>
      <c r="D16" s="5">
        <v>626304</v>
      </c>
      <c r="E16" s="5">
        <v>557317</v>
      </c>
      <c r="F16" s="5">
        <v>418260</v>
      </c>
      <c r="G16" s="5">
        <v>350541</v>
      </c>
      <c r="H16" s="5">
        <v>314315</v>
      </c>
      <c r="I16" s="5">
        <v>295048</v>
      </c>
      <c r="J16" s="5">
        <v>307644</v>
      </c>
      <c r="K16" s="5">
        <v>342070</v>
      </c>
      <c r="L16" s="5">
        <v>338669</v>
      </c>
      <c r="M16" s="5">
        <v>382216</v>
      </c>
      <c r="N16" s="5">
        <v>351046</v>
      </c>
      <c r="O16" s="5">
        <v>338903</v>
      </c>
      <c r="P16" s="5">
        <v>300520</v>
      </c>
      <c r="Q16" s="5">
        <v>282175</v>
      </c>
      <c r="R16" s="11">
        <f t="shared" si="0"/>
        <v>-6.1044190070544388E-2</v>
      </c>
    </row>
    <row r="20" spans="1:18">
      <c r="A20" s="2" t="s">
        <v>13</v>
      </c>
    </row>
    <row r="21" spans="1:18">
      <c r="A21" t="s">
        <v>14</v>
      </c>
    </row>
    <row r="22" spans="1:18" ht="15.75" thickBot="1">
      <c r="R22" s="13"/>
    </row>
    <row r="23" spans="1:18" ht="45.75" thickBot="1">
      <c r="A23" s="7" t="s">
        <v>15</v>
      </c>
      <c r="B23" s="6">
        <v>43525</v>
      </c>
      <c r="C23" s="6">
        <v>43891</v>
      </c>
      <c r="D23" s="6">
        <v>43922</v>
      </c>
      <c r="E23" s="6">
        <v>43952</v>
      </c>
      <c r="F23" s="6">
        <v>43983</v>
      </c>
      <c r="G23" s="6">
        <v>44013</v>
      </c>
      <c r="H23" s="6">
        <v>44044</v>
      </c>
      <c r="I23" s="6">
        <v>44075</v>
      </c>
      <c r="J23" s="6">
        <v>44105</v>
      </c>
      <c r="K23" s="6">
        <v>44136</v>
      </c>
      <c r="L23" s="6">
        <v>44166</v>
      </c>
      <c r="M23" s="6">
        <v>44197</v>
      </c>
      <c r="N23" s="6">
        <v>44228</v>
      </c>
      <c r="O23" s="6">
        <v>44256</v>
      </c>
      <c r="P23" s="6">
        <v>44287</v>
      </c>
      <c r="Q23" s="6">
        <v>44317</v>
      </c>
      <c r="R23" s="12" t="s">
        <v>28</v>
      </c>
    </row>
    <row r="24" spans="1:18">
      <c r="A24" s="4" t="s">
        <v>6</v>
      </c>
      <c r="B24" s="5">
        <v>3855521261</v>
      </c>
      <c r="C24" s="5">
        <v>4476762381</v>
      </c>
      <c r="D24" s="5">
        <v>5169466187</v>
      </c>
      <c r="E24" s="5">
        <v>5301752620</v>
      </c>
      <c r="F24" s="5">
        <v>5025562135</v>
      </c>
      <c r="G24" s="5">
        <v>4956440942</v>
      </c>
      <c r="H24" s="5">
        <v>4910620700</v>
      </c>
      <c r="I24" s="5">
        <v>4709343031</v>
      </c>
      <c r="J24" s="5">
        <v>5069280743</v>
      </c>
      <c r="K24" s="5">
        <v>5246868661</v>
      </c>
      <c r="L24" s="5">
        <v>5893170607</v>
      </c>
      <c r="M24" s="5">
        <v>5868553027</v>
      </c>
      <c r="N24" s="5">
        <v>5504664429</v>
      </c>
      <c r="O24" s="5">
        <v>6159504899</v>
      </c>
      <c r="P24" s="5">
        <v>6068410824</v>
      </c>
      <c r="Q24" s="5">
        <v>6165375276</v>
      </c>
      <c r="R24" s="11">
        <f>(Q24-P24)/P24</f>
        <v>1.5978557617838698E-2</v>
      </c>
    </row>
    <row r="25" spans="1:18">
      <c r="A25" s="4" t="s">
        <v>16</v>
      </c>
      <c r="B25" s="5">
        <v>250562248</v>
      </c>
      <c r="C25" s="5">
        <v>257311436</v>
      </c>
      <c r="D25" s="5">
        <v>322283690</v>
      </c>
      <c r="E25" s="5">
        <v>314964935</v>
      </c>
      <c r="F25" s="5">
        <v>282817505</v>
      </c>
      <c r="G25" s="5">
        <v>282947938</v>
      </c>
      <c r="H25" s="5">
        <v>254131789</v>
      </c>
      <c r="I25" s="5">
        <v>259889121</v>
      </c>
      <c r="J25" s="5">
        <v>264673314</v>
      </c>
      <c r="K25" s="5">
        <v>271828657</v>
      </c>
      <c r="L25" s="5">
        <v>313175960</v>
      </c>
      <c r="M25" s="5">
        <v>313886879</v>
      </c>
      <c r="N25" s="5">
        <v>279104076</v>
      </c>
      <c r="O25" s="5">
        <v>305651899</v>
      </c>
      <c r="P25" s="5">
        <v>295558021</v>
      </c>
      <c r="Q25" s="5">
        <v>290868405</v>
      </c>
      <c r="R25" s="11">
        <f t="shared" ref="R25:R28" si="1">(Q25-P25)/P25</f>
        <v>-1.5866989446380139E-2</v>
      </c>
    </row>
    <row r="26" spans="1:18">
      <c r="A26" s="4" t="s">
        <v>8</v>
      </c>
      <c r="B26" s="5">
        <v>276386173.59006959</v>
      </c>
      <c r="C26" s="5">
        <v>191807192.8085739</v>
      </c>
      <c r="D26" s="5">
        <v>78101454.217205465</v>
      </c>
      <c r="E26" s="5">
        <v>104043293.45991772</v>
      </c>
      <c r="F26" s="5">
        <v>255476612.12342593</v>
      </c>
      <c r="G26" s="5">
        <v>267219421.01453355</v>
      </c>
      <c r="H26" s="5">
        <v>235869169.1093466</v>
      </c>
      <c r="I26" s="5">
        <v>246623764.8741132</v>
      </c>
      <c r="J26" s="5">
        <v>275974514.73190999</v>
      </c>
      <c r="K26" s="5">
        <v>286115739</v>
      </c>
      <c r="L26" s="5">
        <v>293042135</v>
      </c>
      <c r="M26" s="5">
        <v>301081386.58664989</v>
      </c>
      <c r="N26" s="5">
        <v>296906794.01038039</v>
      </c>
      <c r="O26" s="5">
        <v>375179181.57484281</v>
      </c>
      <c r="P26" s="5">
        <v>344317079.92515004</v>
      </c>
      <c r="Q26" s="5">
        <v>299821964.2164588</v>
      </c>
      <c r="R26" s="11">
        <f t="shared" si="1"/>
        <v>-0.12922715224688791</v>
      </c>
    </row>
    <row r="27" spans="1:18">
      <c r="A27" s="4" t="s">
        <v>9</v>
      </c>
      <c r="B27" s="5">
        <v>14813552.326894781</v>
      </c>
      <c r="C27" s="5">
        <v>20758179.504286252</v>
      </c>
      <c r="D27" s="5">
        <v>28493528</v>
      </c>
      <c r="E27" s="5">
        <v>24397133.872217186</v>
      </c>
      <c r="F27" s="5">
        <v>19383208.964535564</v>
      </c>
      <c r="G27" s="5">
        <v>16784886.810997754</v>
      </c>
      <c r="H27" s="5">
        <v>14851336.183964318</v>
      </c>
      <c r="I27" s="5">
        <v>13656558.374353129</v>
      </c>
      <c r="J27" s="5">
        <v>14835492</v>
      </c>
      <c r="K27" s="5">
        <v>16519741</v>
      </c>
      <c r="L27" s="5">
        <v>17444643</v>
      </c>
      <c r="M27" s="5">
        <v>17812994.14066802</v>
      </c>
      <c r="N27" s="5">
        <v>16415134.153929081</v>
      </c>
      <c r="O27" s="5">
        <v>18399417.718680222</v>
      </c>
      <c r="P27" s="5">
        <v>17077927.368100002</v>
      </c>
      <c r="Q27" s="5">
        <v>15422840.664549153</v>
      </c>
      <c r="R27" s="11">
        <f t="shared" si="1"/>
        <v>-9.6913792164405085E-2</v>
      </c>
    </row>
    <row r="28" spans="1:18">
      <c r="A28" s="4" t="s">
        <v>11</v>
      </c>
      <c r="B28" s="5">
        <v>96202170</v>
      </c>
      <c r="C28" s="5">
        <v>133078469</v>
      </c>
      <c r="D28" s="5">
        <v>226548896</v>
      </c>
      <c r="E28" s="5">
        <v>202073092</v>
      </c>
      <c r="F28" s="5">
        <v>138712018</v>
      </c>
      <c r="G28" s="5">
        <v>108472238</v>
      </c>
      <c r="H28" s="5">
        <v>100713906</v>
      </c>
      <c r="I28" s="5">
        <v>87933864</v>
      </c>
      <c r="J28" s="5">
        <v>95872335</v>
      </c>
      <c r="K28" s="5">
        <v>106836365</v>
      </c>
      <c r="L28" s="5">
        <v>110945805</v>
      </c>
      <c r="M28" s="5">
        <v>131403728</v>
      </c>
      <c r="N28" s="5">
        <v>121773855</v>
      </c>
      <c r="O28" s="5">
        <v>116471757</v>
      </c>
      <c r="P28" s="5">
        <v>94675061</v>
      </c>
      <c r="Q28" s="5">
        <v>86661426</v>
      </c>
      <c r="R28" s="11">
        <f t="shared" si="1"/>
        <v>-8.464356838386404E-2</v>
      </c>
    </row>
    <row r="32" spans="1:18">
      <c r="A32" s="2" t="s">
        <v>17</v>
      </c>
    </row>
    <row r="33" spans="1:18">
      <c r="A33" t="s">
        <v>18</v>
      </c>
    </row>
    <row r="34" spans="1:18" ht="15.75" thickBot="1">
      <c r="R34" s="13"/>
    </row>
    <row r="35" spans="1:18" ht="45.75" thickBot="1">
      <c r="A35" s="7" t="s">
        <v>19</v>
      </c>
      <c r="B35" s="6">
        <v>43525</v>
      </c>
      <c r="C35" s="6">
        <v>43891</v>
      </c>
      <c r="D35" s="6">
        <v>43922</v>
      </c>
      <c r="E35" s="6">
        <v>43952</v>
      </c>
      <c r="F35" s="6">
        <v>43983</v>
      </c>
      <c r="G35" s="6">
        <v>44013</v>
      </c>
      <c r="H35" s="6">
        <v>44044</v>
      </c>
      <c r="I35" s="6">
        <v>44075</v>
      </c>
      <c r="J35" s="6">
        <v>44105</v>
      </c>
      <c r="K35" s="6">
        <v>44136</v>
      </c>
      <c r="L35" s="6">
        <v>44166</v>
      </c>
      <c r="M35" s="6">
        <v>44197</v>
      </c>
      <c r="N35" s="6">
        <v>44228</v>
      </c>
      <c r="O35" s="6">
        <v>44256</v>
      </c>
      <c r="P35" s="6">
        <v>44287</v>
      </c>
      <c r="Q35" s="6">
        <v>44317</v>
      </c>
      <c r="R35" s="12" t="s">
        <v>28</v>
      </c>
    </row>
    <row r="36" spans="1:18">
      <c r="A36" s="4" t="s">
        <v>20</v>
      </c>
      <c r="B36" s="5">
        <v>25.65285714285714</v>
      </c>
      <c r="C36" s="5">
        <v>21.55857142857143</v>
      </c>
      <c r="D36" s="5">
        <v>22.313077732005613</v>
      </c>
      <c r="E36" s="5">
        <v>21.890290500790254</v>
      </c>
      <c r="F36" s="5">
        <v>21.010449379615256</v>
      </c>
      <c r="G36" s="5">
        <v>20.786947673153577</v>
      </c>
      <c r="H36" s="5">
        <v>20.637104045058262</v>
      </c>
      <c r="I36" s="5">
        <v>20.600279078497685</v>
      </c>
      <c r="J36" s="5">
        <v>21.418947407713294</v>
      </c>
      <c r="K36" s="5">
        <v>21.867499999999996</v>
      </c>
      <c r="L36" s="5">
        <v>21.53623739471228</v>
      </c>
      <c r="M36" s="5">
        <v>21.314289136898651</v>
      </c>
      <c r="N36" s="5">
        <v>21.516524946212769</v>
      </c>
      <c r="O36" s="5">
        <v>20.848311983401771</v>
      </c>
      <c r="P36" s="5">
        <v>20.187782424998893</v>
      </c>
      <c r="Q36" s="5">
        <v>21</v>
      </c>
      <c r="R36" s="11">
        <f>(Q36-P36)/P36</f>
        <v>4.0233125060597202E-2</v>
      </c>
    </row>
    <row r="37" spans="1:18">
      <c r="A37" s="4" t="s">
        <v>21</v>
      </c>
      <c r="B37" s="5">
        <v>1573926</v>
      </c>
      <c r="C37" s="5">
        <v>1923646</v>
      </c>
      <c r="D37" s="5">
        <v>2274520.6666666665</v>
      </c>
      <c r="E37" s="5">
        <v>2327818</v>
      </c>
      <c r="F37" s="5">
        <v>2215930.7012987016</v>
      </c>
      <c r="G37" s="5">
        <v>2181918.5714285714</v>
      </c>
      <c r="H37" s="5">
        <v>2030110</v>
      </c>
      <c r="I37" s="5">
        <v>1969994.75</v>
      </c>
      <c r="J37" s="5">
        <v>2208520</v>
      </c>
      <c r="K37" s="5">
        <v>2274666</v>
      </c>
      <c r="L37" s="5">
        <v>2535564</v>
      </c>
      <c r="M37" s="5">
        <v>2637616</v>
      </c>
      <c r="N37" s="5">
        <v>2524346.5251679355</v>
      </c>
      <c r="O37" s="5">
        <v>2728438.0517954286</v>
      </c>
      <c r="P37" s="5">
        <v>2610843.1</v>
      </c>
      <c r="Q37" s="5">
        <v>2588519</v>
      </c>
      <c r="R37" s="11">
        <f t="shared" ref="R37" si="2">(Q37-P37)/P37</f>
        <v>-8.5505329676839222E-3</v>
      </c>
    </row>
    <row r="41" spans="1:18">
      <c r="A41" s="2" t="s">
        <v>22</v>
      </c>
    </row>
    <row r="42" spans="1:18">
      <c r="A42" t="s">
        <v>23</v>
      </c>
    </row>
    <row r="43" spans="1:18">
      <c r="A43" t="s">
        <v>24</v>
      </c>
    </row>
    <row r="44" spans="1:18" ht="15.75" thickBot="1">
      <c r="R44" s="13"/>
    </row>
    <row r="45" spans="1:18" ht="45.75" thickBot="1">
      <c r="A45" s="7" t="s">
        <v>25</v>
      </c>
      <c r="B45" s="6">
        <v>43525</v>
      </c>
      <c r="C45" s="6">
        <v>43891</v>
      </c>
      <c r="D45" s="6">
        <v>43922</v>
      </c>
      <c r="E45" s="6">
        <v>43952</v>
      </c>
      <c r="F45" s="6">
        <v>43983</v>
      </c>
      <c r="G45" s="6">
        <v>44013</v>
      </c>
      <c r="H45" s="6">
        <v>44044</v>
      </c>
      <c r="I45" s="6">
        <v>44075</v>
      </c>
      <c r="J45" s="6">
        <v>44105</v>
      </c>
      <c r="K45" s="6">
        <v>44136</v>
      </c>
      <c r="L45" s="6">
        <v>44166</v>
      </c>
      <c r="M45" s="6">
        <v>44197</v>
      </c>
      <c r="N45" s="6">
        <v>44228</v>
      </c>
      <c r="O45" s="6">
        <v>44256</v>
      </c>
      <c r="P45" s="6">
        <v>44287</v>
      </c>
      <c r="Q45" s="6">
        <v>44317</v>
      </c>
      <c r="R45" s="12" t="s">
        <v>28</v>
      </c>
    </row>
    <row r="46" spans="1:18">
      <c r="A46" s="4" t="s">
        <v>6</v>
      </c>
      <c r="B46" s="8">
        <v>162345550.01378524</v>
      </c>
      <c r="C46" s="8">
        <v>186659624.19737926</v>
      </c>
      <c r="D46" s="8">
        <v>169033422.50279105</v>
      </c>
      <c r="E46" s="8">
        <v>184276775.69044858</v>
      </c>
      <c r="F46" s="8">
        <v>166468890.7827104</v>
      </c>
      <c r="G46" s="8">
        <v>162877179.22430593</v>
      </c>
      <c r="H46" s="8">
        <v>164133546.51304302</v>
      </c>
      <c r="I46" s="8">
        <v>157426320.34856555</v>
      </c>
      <c r="J46" s="8">
        <v>172490165.75507998</v>
      </c>
      <c r="K46" s="8">
        <v>176809691.75035623</v>
      </c>
      <c r="L46" s="8">
        <v>199747382.90000001</v>
      </c>
      <c r="M46" s="8">
        <v>193887005.98868364</v>
      </c>
      <c r="N46" s="8">
        <v>176884969.81479844</v>
      </c>
      <c r="O46" s="8">
        <v>202921191.70453814</v>
      </c>
      <c r="P46" s="8">
        <v>202022040.58232617</v>
      </c>
      <c r="Q46" s="8">
        <v>211201837.63645655</v>
      </c>
      <c r="R46" s="11">
        <f>(Q46-P46)/P46</f>
        <v>4.5439581877649182E-2</v>
      </c>
    </row>
    <row r="47" spans="1:18">
      <c r="A47" s="4" t="s">
        <v>7</v>
      </c>
      <c r="B47" s="8">
        <v>60749253.219523542</v>
      </c>
      <c r="C47" s="8">
        <v>57829567.304636694</v>
      </c>
      <c r="D47" s="8">
        <v>76952429.44192788</v>
      </c>
      <c r="E47" s="8">
        <v>77891649.336504564</v>
      </c>
      <c r="F47" s="8">
        <v>68527684.765257031</v>
      </c>
      <c r="G47" s="8">
        <v>66048564.118731156</v>
      </c>
      <c r="H47" s="8">
        <v>59502318.733057112</v>
      </c>
      <c r="I47" s="8">
        <v>56585051.09264382</v>
      </c>
      <c r="J47" s="8">
        <v>62683655.830599993</v>
      </c>
      <c r="K47" s="8">
        <v>66449370.144372284</v>
      </c>
      <c r="L47" s="8">
        <v>73945195.739999995</v>
      </c>
      <c r="M47" s="8">
        <v>72726395.583361775</v>
      </c>
      <c r="N47" s="8">
        <v>64284073.968110375</v>
      </c>
      <c r="O47" s="8">
        <v>71247185.011535615</v>
      </c>
      <c r="P47" s="8">
        <v>70950541.072690904</v>
      </c>
      <c r="Q47" s="8">
        <v>65256451.229064599</v>
      </c>
      <c r="R47" s="11">
        <f t="shared" ref="R47:R52" si="3">(Q47-P47)/P47</f>
        <v>-8.0254354054785065E-2</v>
      </c>
    </row>
    <row r="48" spans="1:18">
      <c r="A48" s="4" t="s">
        <v>8</v>
      </c>
      <c r="B48" s="8">
        <v>85516233.023150086</v>
      </c>
      <c r="C48" s="8">
        <v>160950241.50869608</v>
      </c>
      <c r="D48" s="8">
        <v>61938466.404123612</v>
      </c>
      <c r="E48" s="8">
        <v>101352941.45286509</v>
      </c>
      <c r="F48" s="8">
        <v>217468648.16091272</v>
      </c>
      <c r="G48" s="8">
        <v>209302807.94517547</v>
      </c>
      <c r="H48" s="8">
        <v>164416559.74269938</v>
      </c>
      <c r="I48" s="8">
        <v>189653996.70063743</v>
      </c>
      <c r="J48" s="8">
        <v>290025058.40059996</v>
      </c>
      <c r="K48" s="8">
        <v>209232146.54825482</v>
      </c>
      <c r="L48" s="8">
        <v>319600149.27999997</v>
      </c>
      <c r="M48" s="8">
        <v>279753688.03182346</v>
      </c>
      <c r="N48" s="8">
        <v>263863756.15287533</v>
      </c>
      <c r="O48" s="8">
        <v>250567293.97153366</v>
      </c>
      <c r="P48" s="8">
        <v>267393327.59830207</v>
      </c>
      <c r="Q48" s="8">
        <v>238777782.56928712</v>
      </c>
      <c r="R48" s="11">
        <f t="shared" si="3"/>
        <v>-0.10701667571901166</v>
      </c>
    </row>
    <row r="49" spans="1:18">
      <c r="A49" s="4" t="s">
        <v>9</v>
      </c>
      <c r="B49" s="8">
        <v>6618687.1634248495</v>
      </c>
      <c r="C49" s="8">
        <v>9063796.0556931198</v>
      </c>
      <c r="D49" s="8">
        <v>12818107.98585554</v>
      </c>
      <c r="E49" s="8">
        <v>11276994.03921446</v>
      </c>
      <c r="F49" s="8">
        <v>9560199.7945775483</v>
      </c>
      <c r="G49" s="8">
        <v>7963418.733023433</v>
      </c>
      <c r="H49" s="8">
        <v>6682073.8754423438</v>
      </c>
      <c r="I49" s="8">
        <v>6088550.1198581541</v>
      </c>
      <c r="J49" s="8">
        <v>6621074.9879999999</v>
      </c>
      <c r="K49" s="8">
        <v>7173436.7903315974</v>
      </c>
      <c r="L49" s="8">
        <v>7946792.0599999996</v>
      </c>
      <c r="M49" s="8">
        <v>7894519.0830222145</v>
      </c>
      <c r="N49" s="8">
        <v>7121871.2798714275</v>
      </c>
      <c r="O49" s="8">
        <v>8408172.6833510585</v>
      </c>
      <c r="P49" s="8">
        <v>7621729.1770900721</v>
      </c>
      <c r="Q49" s="8">
        <v>7234842.7816970749</v>
      </c>
      <c r="R49" s="11">
        <f t="shared" si="3"/>
        <v>-5.0760973842514302E-2</v>
      </c>
    </row>
    <row r="50" spans="1:18">
      <c r="A50" s="4" t="s">
        <v>10</v>
      </c>
      <c r="B50" s="8">
        <v>50223.1708573621</v>
      </c>
      <c r="C50" s="8">
        <v>1517547.9329641694</v>
      </c>
      <c r="D50" s="8">
        <v>3393637.3661625702</v>
      </c>
      <c r="E50" s="8">
        <v>4616610.3207067978</v>
      </c>
      <c r="F50" s="8">
        <v>3472950.8673424427</v>
      </c>
      <c r="G50" s="8">
        <v>2591106.1038760133</v>
      </c>
      <c r="H50" s="8">
        <v>1826930.256023495</v>
      </c>
      <c r="I50" s="8">
        <v>1310019.3916641921</v>
      </c>
      <c r="J50" s="8">
        <v>795705.45279999997</v>
      </c>
      <c r="K50" s="8">
        <v>1414539.068367651</v>
      </c>
      <c r="L50" s="8">
        <v>1326567.7999999998</v>
      </c>
      <c r="M50" s="8">
        <v>1688147.3056174242</v>
      </c>
      <c r="N50" s="8">
        <v>1565682.2624840839</v>
      </c>
      <c r="O50" s="8">
        <v>1838878.701371511</v>
      </c>
      <c r="P50" s="8">
        <v>1902862.336393906</v>
      </c>
      <c r="Q50" s="8">
        <v>2003310.8877113964</v>
      </c>
      <c r="R50" s="11">
        <f t="shared" si="3"/>
        <v>5.2788133642841122E-2</v>
      </c>
    </row>
    <row r="51" spans="1:18">
      <c r="A51" s="4" t="s">
        <v>11</v>
      </c>
      <c r="B51" s="8">
        <v>8070102.477359348</v>
      </c>
      <c r="C51" s="8">
        <v>12069504.148399364</v>
      </c>
      <c r="D51" s="8">
        <v>20068939.075743791</v>
      </c>
      <c r="E51" s="8">
        <v>18335268.819855724</v>
      </c>
      <c r="F51" s="8">
        <v>11675197.017415406</v>
      </c>
      <c r="G51" s="8">
        <v>9023180.4054500964</v>
      </c>
      <c r="H51" s="8">
        <v>8345509.1890053982</v>
      </c>
      <c r="I51" s="8">
        <v>7898357.824617709</v>
      </c>
      <c r="J51" s="8">
        <v>8328586.9055599999</v>
      </c>
      <c r="K51" s="8">
        <v>9109097.9769688193</v>
      </c>
      <c r="L51" s="8">
        <v>9371478.2000000011</v>
      </c>
      <c r="M51" s="8">
        <v>10614668.524994904</v>
      </c>
      <c r="N51" s="8">
        <v>9298370.7967194635</v>
      </c>
      <c r="O51" s="8">
        <v>9215691.2287584692</v>
      </c>
      <c r="P51" s="8">
        <v>8390139.5324167088</v>
      </c>
      <c r="Q51" s="8">
        <v>7309657.6336283507</v>
      </c>
      <c r="R51" s="11">
        <f>(Q51-P51)/P51</f>
        <v>-0.12877996779597473</v>
      </c>
    </row>
    <row r="52" spans="1:18" s="10" customFormat="1">
      <c r="A52" s="4" t="s">
        <v>12</v>
      </c>
      <c r="B52" s="9">
        <v>4965235.6737000002</v>
      </c>
      <c r="C52" s="9">
        <v>4684759.8468199996</v>
      </c>
      <c r="D52" s="9">
        <v>1783986.7583999999</v>
      </c>
      <c r="E52" s="9">
        <v>1815272.0864999997</v>
      </c>
      <c r="F52" s="9">
        <v>1760994.1695000001</v>
      </c>
      <c r="G52" s="9">
        <v>1351715.99881</v>
      </c>
      <c r="H52" s="9">
        <v>1232589.2495899999</v>
      </c>
      <c r="I52" s="9">
        <v>1366204.1707700002</v>
      </c>
      <c r="J52" s="9">
        <v>1425285.2</v>
      </c>
      <c r="K52" s="9">
        <v>1315935.9664</v>
      </c>
      <c r="L52" s="9">
        <v>1706034.76</v>
      </c>
      <c r="M52" s="9">
        <v>1747570.2964000001</v>
      </c>
      <c r="N52" s="9">
        <v>2159197.18762</v>
      </c>
      <c r="O52" s="9">
        <v>2087213.4605799997</v>
      </c>
      <c r="P52" s="9">
        <v>1993047.8086399999</v>
      </c>
      <c r="Q52" s="8">
        <v>1652571.8261899999</v>
      </c>
      <c r="R52" s="11">
        <f t="shared" si="3"/>
        <v>-0.17083181897293839</v>
      </c>
    </row>
    <row r="55" spans="1:18" ht="129.4" customHeight="1">
      <c r="A55" s="15" t="s">
        <v>26</v>
      </c>
      <c r="B55" s="15"/>
      <c r="C55" s="15"/>
      <c r="D55" s="15"/>
      <c r="E55" s="15"/>
      <c r="F55" s="15"/>
    </row>
  </sheetData>
  <mergeCells count="1">
    <mergeCell ref="A55:F55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?mso-contentType ?>
<SharedContentType xmlns="Microsoft.SharePoint.Taxonomy.ContentTypeSync" SourceId="97c85119-18d9-41e7-8c9c-94d8ffdc55dc" ContentTypeId="0x010100943D46E95D4A1B4FBA60C8AEF611E219020504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sight Document" ma:contentTypeID="0x010100943D46E95D4A1B4FBA60C8AEF611E21902050400A9479D72C3BB554888497CBAE5E78E56" ma:contentTypeVersion="22" ma:contentTypeDescription="" ma:contentTypeScope="" ma:versionID="bed596eff2af0d49c7755e275d063291">
  <xsd:schema xmlns:xsd="http://www.w3.org/2001/XMLSchema" xmlns:xs="http://www.w3.org/2001/XMLSchema" xmlns:p="http://schemas.microsoft.com/office/2006/metadata/properties" xmlns:ns1="http://schemas.microsoft.com/sharepoint/v3" xmlns:ns2="dcd4d639-de5a-4bad-aded-2c25c5bf9fca" targetNamespace="http://schemas.microsoft.com/office/2006/metadata/properties" ma:root="true" ma:fieldsID="3617a18880ff93dd4fd41db3d7d9371b" ns1:_="" ns2:_="">
    <xsd:import namespace="http://schemas.microsoft.com/sharepoint/v3"/>
    <xsd:import namespace="dcd4d639-de5a-4bad-aded-2c25c5bf9fc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Security_x0020_Classification" minOccurs="0"/>
                <xsd:element ref="ns1:_dlc_ExpireDateSaved" minOccurs="0"/>
                <xsd:element ref="ns1:_dlc_ExpireDate" minOccurs="0"/>
                <xsd:element ref="ns2:TaxKeywordTaxHTField" minOccurs="0"/>
                <xsd:element ref="ns2:TaxCatchAll" minOccurs="0"/>
                <xsd:element ref="ns2:k0cb5e08406545c18344e2142bcf0abc" minOccurs="0"/>
                <xsd:element ref="ns2:TaxCatchAllLabel" minOccurs="0"/>
                <xsd:element ref="ns2:n300bd280aac47c8b25aa7458bf0f8c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  <xsd:element name="_dlc_ExpireDateSaved" ma:index="10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description="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4d639-de5a-4bad-aded-2c25c5bf9fca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6" nillable="true" ma:displayName="Security Classification" ma:default="Official" ma:format="Dropdown" ma:internalName="Security_x0020_Classification">
      <xsd:simpleType>
        <xsd:restriction base="dms:Choice">
          <xsd:enumeration value="Official"/>
          <xsd:enumeration value="Official Sensitive"/>
        </xsd:restriction>
      </xsd:simple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97c85119-18d9-41e7-8c9c-94d8ffdc55d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8c433a5c-3124-47a8-9645-d8cdf6433fde}" ma:internalName="TaxCatchAll" ma:showField="CatchAllData" ma:web="e42df08b-e6ab-4710-bb19-e8cf47f2dc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cb5e08406545c18344e2142bcf0abc" ma:index="15" nillable="true" ma:taxonomy="true" ma:internalName="k0cb5e08406545c18344e2142bcf0abc" ma:taxonomyFieldName="Function" ma:displayName="Function" ma:default="" ma:fieldId="{40cb5e08-4065-45c1-8344-e2142bcf0abc}" ma:sspId="97c85119-18d9-41e7-8c9c-94d8ffdc55dc" ma:termSetId="f0a58393-1f39-42fc-80de-4d5f4ff8b04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Label" ma:index="16" nillable="true" ma:displayName="Taxonomy Catch All Column1" ma:description="" ma:hidden="true" ma:list="{8c433a5c-3124-47a8-9645-d8cdf6433fde}" ma:internalName="TaxCatchAllLabel" ma:readOnly="true" ma:showField="CatchAllDataLabel" ma:web="e42df08b-e6ab-4710-bb19-e8cf47f2dc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00bd280aac47c8b25aa7458bf0f8c4" ma:index="17" nillable="true" ma:taxonomy="true" ma:internalName="n300bd280aac47c8b25aa7458bf0f8c4" ma:taxonomyFieldName="Related_x0020_Functions" ma:displayName="Related Functions" ma:default="" ma:fieldId="{7300bd28-0aac-47c8-b25a-a7458bf0f8c4}" ma:taxonomyMulti="true" ma:sspId="97c85119-18d9-41e7-8c9c-94d8ffdc55dc" ma:termSetId="f0a58393-1f39-42fc-80de-4d5f4ff8b04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_x0020_Classification xmlns="dcd4d639-de5a-4bad-aded-2c25c5bf9fca">Official</Security_x0020_Classification>
    <k0cb5e08406545c18344e2142bcf0abc xmlns="dcd4d639-de5a-4bad-aded-2c25c5bf9f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Insight</TermName>
          <TermId xmlns="http://schemas.microsoft.com/office/infopath/2007/PartnerControls">d96c0fed-3f60-4ddb-9c28-3a6c5d82f156</TermId>
        </TermInfo>
      </Terms>
    </k0cb5e08406545c18344e2142bcf0abc>
    <TaxKeywordTaxHTField xmlns="dcd4d639-de5a-4bad-aded-2c25c5bf9fca">
      <Terms xmlns="http://schemas.microsoft.com/office/infopath/2007/PartnerControls"/>
    </TaxKeywordTaxHTField>
    <RoutingRuleDescription xmlns="http://schemas.microsoft.com/sharepoint/v3" xsi:nil="true"/>
    <n300bd280aac47c8b25aa7458bf0f8c4 xmlns="dcd4d639-de5a-4bad-aded-2c25c5bf9fca">
      <Terms xmlns="http://schemas.microsoft.com/office/infopath/2007/PartnerControls"/>
    </n300bd280aac47c8b25aa7458bf0f8c4>
    <TaxCatchAll xmlns="dcd4d639-de5a-4bad-aded-2c25c5bf9fca">
      <Value>32</Value>
    </TaxCatchAll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45F615-C6AF-40D7-A3DA-66E35EFA764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DCE38A-4EBF-4A67-AF8F-CF2E806E7A2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30AFB81-264C-4147-9DA3-2D3AA49B1CD8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3239941E-69BA-4F13-BBA8-03A6DE503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d4d639-de5a-4bad-aded-2c25c5bf9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C6F68E3-96F2-40EA-8236-A2D5A4104116}">
  <ds:schemaRefs>
    <ds:schemaRef ds:uri="http://schemas.microsoft.com/office/2006/documentManagement/types"/>
    <ds:schemaRef ds:uri="http://schemas.microsoft.com/office/2006/metadata/properties"/>
    <ds:schemaRef ds:uri="dcd4d639-de5a-4bad-aded-2c25c5bf9fca"/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6.xml><?xml version="1.0" encoding="utf-8"?>
<ds:datastoreItem xmlns:ds="http://schemas.openxmlformats.org/officeDocument/2006/customXml" ds:itemID="{45877F23-8E80-4C61-9C9F-983E91CEAF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 Grewal</dc:creator>
  <cp:lastModifiedBy>Cian Scollan</cp:lastModifiedBy>
  <dcterms:created xsi:type="dcterms:W3CDTF">2021-05-21T12:08:56Z</dcterms:created>
  <dcterms:modified xsi:type="dcterms:W3CDTF">2021-07-14T13:21:27Z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0x010100943D46E95D4A1B4FBA60C8AEF611E21902050400A9479D72C3BB554888497CBAE5E78E56</vt:lpwstr>
  </property>
  <property fmtid="{D5CDD505-2E9C-101B-9397-08002B2CF9AE}" pid="3" name="TaxKeyword">
    <vt:lpwstr/>
  </property>
  <property fmtid="{D5CDD505-2E9C-101B-9397-08002B2CF9AE}" pid="4" name="Related Functions">
    <vt:lpwstr/>
  </property>
  <property fmtid="{D5CDD505-2E9C-101B-9397-08002B2CF9AE}" pid="5" name="Operator">
    <vt:lpwstr/>
  </property>
  <property fmtid="{D5CDD505-2E9C-101B-9397-08002B2CF9AE}" pid="6" name="Function">
    <vt:lpwstr>32;#Insight|d96c0fed-3f60-4ddb-9c28-3a6c5d82f156</vt:lpwstr>
  </property>
  <property fmtid="{D5CDD505-2E9C-101B-9397-08002B2CF9AE}" pid="7" name="ca506676becf4cdbb613025592e6b965">
    <vt:lpwstr/>
  </property>
  <property fmtid="{D5CDD505-2E9C-101B-9397-08002B2CF9AE}" pid="8" name="l5cd9abbff024cf7bf00a775ad9fdd22">
    <vt:lpwstr/>
  </property>
  <property fmtid="{D5CDD505-2E9C-101B-9397-08002B2CF9AE}" pid="9" name="j67390757fa349cbaf93204f5bf3176a">
    <vt:lpwstr/>
  </property>
  <property fmtid="{D5CDD505-2E9C-101B-9397-08002B2CF9AE}" pid="10" name="LTT_x0020_Topic">
    <vt:lpwstr/>
  </property>
  <property fmtid="{D5CDD505-2E9C-101B-9397-08002B2CF9AE}" pid="11" name="Stakeholder">
    <vt:lpwstr/>
  </property>
  <property fmtid="{D5CDD505-2E9C-101B-9397-08002B2CF9AE}" pid="12" name="LTT Topic">
    <vt:lpwstr/>
  </property>
  <property fmtid="{D5CDD505-2E9C-101B-9397-08002B2CF9AE}" pid="13" name="_dlc_policyId">
    <vt:lpwstr/>
  </property>
  <property fmtid="{D5CDD505-2E9C-101B-9397-08002B2CF9AE}" pid="14" name="ItemRetentionFormula">
    <vt:lpwstr/>
  </property>
</Properties>
</file>