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3"/>
  <workbookPr/>
  <xr:revisionPtr revIDLastSave="0" documentId="8_{D48A343F-D024-4265-9270-A75A4AF2E014}" xr6:coauthVersionLast="47" xr6:coauthVersionMax="47" xr10:uidLastSave="{00000000-0000-0000-0000-000000000000}"/>
  <bookViews>
    <workbookView xWindow="0" yWindow="0" windowWidth="0" windowHeight="0" firstSheet="1" activeTab="1" xr2:uid="{00000000-000D-0000-FFFF-FFFF00000000}"/>
  </bookViews>
  <sheets>
    <sheet name="Tech Stack Overview" sheetId="1" r:id="rId1"/>
    <sheet name="Tech Stack Audit" sheetId="2" r:id="rId2"/>
    <sheet name="Tech Stack Analysi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4" i="3"/>
  <c r="I6" i="3"/>
  <c r="I87" i="2"/>
  <c r="E87" i="2"/>
  <c r="B87" i="2"/>
  <c r="E25" i="2"/>
  <c r="I78" i="2"/>
  <c r="E78" i="2"/>
  <c r="B78" i="2"/>
  <c r="I69" i="2"/>
  <c r="E69" i="2"/>
  <c r="B69" i="2"/>
  <c r="I61" i="2"/>
  <c r="E61" i="2"/>
  <c r="B61" i="2"/>
  <c r="I52" i="2"/>
  <c r="E52" i="2"/>
  <c r="B52" i="2"/>
  <c r="I40" i="2"/>
  <c r="E40" i="2"/>
  <c r="B40" i="2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70" i="2"/>
  <c r="E70" i="2"/>
  <c r="B70" i="2"/>
  <c r="I62" i="2"/>
  <c r="E62" i="2"/>
  <c r="B62" i="2"/>
  <c r="I25" i="2"/>
  <c r="B25" i="2"/>
  <c r="D17" i="1"/>
  <c r="D16" i="1"/>
  <c r="D15" i="1"/>
  <c r="D18" i="1" s="1"/>
  <c r="D10" i="1"/>
  <c r="C10" i="1"/>
  <c r="B10" i="1"/>
  <c r="D9" i="1"/>
  <c r="C9" i="1"/>
  <c r="B9" i="1"/>
  <c r="D8" i="1"/>
  <c r="C8" i="1"/>
  <c r="D6" i="1"/>
  <c r="C6" i="1"/>
  <c r="B6" i="1"/>
  <c r="B11" i="1"/>
  <c r="D4" i="1"/>
  <c r="D11" i="1" s="1"/>
  <c r="C4" i="1"/>
  <c r="C11" i="1" s="1"/>
</calcChain>
</file>

<file path=xl/sharedStrings.xml><?xml version="1.0" encoding="utf-8"?>
<sst xmlns="http://schemas.openxmlformats.org/spreadsheetml/2006/main" count="132" uniqueCount="89">
  <si>
    <t>Tech Stack Audit</t>
  </si>
  <si>
    <t>Category</t>
  </si>
  <si>
    <t>Number of systems in use</t>
  </si>
  <si>
    <t>Total
annual cost</t>
  </si>
  <si>
    <t>Total
systems integrated</t>
  </si>
  <si>
    <t>Marketing</t>
  </si>
  <si>
    <t>Sales</t>
  </si>
  <si>
    <t>Customer Success</t>
  </si>
  <si>
    <t>Operations</t>
  </si>
  <si>
    <t>Finance</t>
  </si>
  <si>
    <t>Human Resources</t>
  </si>
  <si>
    <t>IT</t>
  </si>
  <si>
    <t>Total</t>
  </si>
  <si>
    <t>Tech Stack Analysis</t>
  </si>
  <si>
    <t>Estimated value to organization</t>
  </si>
  <si>
    <t>System count</t>
  </si>
  <si>
    <t>High Value (5-7 Departments Using)</t>
  </si>
  <si>
    <t>Middle Value (3-4 Departments Using)</t>
  </si>
  <si>
    <t>Low Value (1-2 Departments Using)</t>
  </si>
  <si>
    <t>Recommendations, notes:</t>
  </si>
  <si>
    <t>Teamcamp</t>
  </si>
  <si>
    <t xml:space="preserve"> -Your all-in-one Project Management Application</t>
  </si>
  <si>
    <t>Currently in use?</t>
  </si>
  <si>
    <t>Name of technology system?</t>
  </si>
  <si>
    <t>Number of current users?</t>
  </si>
  <si>
    <t>What is the annual cost?</t>
  </si>
  <si>
    <t>When is the renewal date?</t>
  </si>
  <si>
    <t>Which department(s) are using this tech today?</t>
  </si>
  <si>
    <t>How does your organization use the system today?</t>
  </si>
  <si>
    <t>Quantity of integrated systems?</t>
  </si>
  <si>
    <t>Which systems are integrated?</t>
  </si>
  <si>
    <t>Who is responsible for the technology internally?</t>
  </si>
  <si>
    <t>Other:</t>
  </si>
  <si>
    <t>ABM (Account Based Marketing)</t>
  </si>
  <si>
    <t>Chat/Conversation Tools</t>
  </si>
  <si>
    <t>Digital Asset Management</t>
  </si>
  <si>
    <t>Digital Paid Media</t>
  </si>
  <si>
    <t>Email Marketing</t>
  </si>
  <si>
    <t>Event Management</t>
  </si>
  <si>
    <t>Event Ticketing</t>
  </si>
  <si>
    <t>Interactive Content</t>
  </si>
  <si>
    <t>Marketing Automation</t>
  </si>
  <si>
    <t>Partner Enablement</t>
  </si>
  <si>
    <t>Public Relations</t>
  </si>
  <si>
    <t>Social Media, Influencer &amp; Community Management</t>
  </si>
  <si>
    <t>Video Hosting / Editing Tools</t>
  </si>
  <si>
    <t>Website - Analytics</t>
  </si>
  <si>
    <t>Website - Blog Hosting</t>
  </si>
  <si>
    <t>Website - CMS (Content Management System)</t>
  </si>
  <si>
    <t>Website - Domain Management</t>
  </si>
  <si>
    <t>Website - Forms</t>
  </si>
  <si>
    <t>Website - SEO / SEM</t>
  </si>
  <si>
    <t xml:space="preserve">                    </t>
  </si>
  <si>
    <t>Call Tracking</t>
  </si>
  <si>
    <t>Contract Management</t>
  </si>
  <si>
    <t>Data Enrichment</t>
  </si>
  <si>
    <t>E-commerce</t>
  </si>
  <si>
    <t>Meeting Tools</t>
  </si>
  <si>
    <t>Pipeline Management &amp; Forecasting</t>
  </si>
  <si>
    <t>Quotes / Proposals</t>
  </si>
  <si>
    <t>Sales Enablement (Email Temps, Sequences, etc.)</t>
  </si>
  <si>
    <t>Sales Intelligence / Reporting</t>
  </si>
  <si>
    <t>Video Conferencing / Webinars / Demos</t>
  </si>
  <si>
    <t>Customer Support Tools</t>
  </si>
  <si>
    <t>Customer Survey Tools</t>
  </si>
  <si>
    <t>Dispatching</t>
  </si>
  <si>
    <t>Knowledge Base</t>
  </si>
  <si>
    <t>Learning Management System</t>
  </si>
  <si>
    <t>On-hold phone software</t>
  </si>
  <si>
    <t>Ticket Tracking</t>
  </si>
  <si>
    <t>Invoicing</t>
  </si>
  <si>
    <t>Business Intelligence / Reporting</t>
  </si>
  <si>
    <t>CRM</t>
  </si>
  <si>
    <t>Integration / Data Tools</t>
  </si>
  <si>
    <t>Project Management</t>
  </si>
  <si>
    <t>ERP/Accounting</t>
  </si>
  <si>
    <t>Forecasting</t>
  </si>
  <si>
    <t>Applicant Tracking System</t>
  </si>
  <si>
    <t>HRIS</t>
  </si>
  <si>
    <t>Scheduling</t>
  </si>
  <si>
    <t>Business Office Suite</t>
  </si>
  <si>
    <t>Calling / Phone System</t>
  </si>
  <si>
    <t>Email Signature Management</t>
  </si>
  <si>
    <t>File Storage / Document Management</t>
  </si>
  <si>
    <t>System Name</t>
  </si>
  <si>
    <t>Departments Using System</t>
  </si>
  <si>
    <t>Estimated Value Based on Cross-Deparment Usage</t>
  </si>
  <si>
    <t>How could Value be increased?</t>
  </si>
  <si>
    <t>Future State
Recommendations: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</si>
</sst>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mm&quot; &quot;d"/>
  </numFmts>
  <fonts count="26">
    <font>
      <sz val="10"/>
      <color rgb="FF000000"/>
      <name val="Arial"/>
      <scheme val="minor"/>
    </font>
    <font>
      <b/>
      <sz val="14"/>
      <color theme="1"/>
      <name val="Arial"/>
      <scheme val="major"/>
    </font>
    <font>
      <sz val="14"/>
      <color rgb="FF000000"/>
      <name val="Arial"/>
      <scheme val="major"/>
    </font>
    <font>
      <b/>
      <sz val="10"/>
      <color theme="1"/>
      <name val="Arial"/>
      <scheme val="major"/>
    </font>
    <font>
      <sz val="10"/>
      <color rgb="FF000000"/>
      <name val="Arial"/>
      <scheme val="major"/>
    </font>
    <font>
      <b/>
      <sz val="10"/>
      <color theme="0"/>
      <name val="Arial"/>
      <scheme val="major"/>
    </font>
    <font>
      <b/>
      <sz val="10"/>
      <color rgb="FFFFFFFF"/>
      <name val="Arial"/>
      <scheme val="major"/>
    </font>
    <font>
      <sz val="10"/>
      <color theme="1"/>
      <name val="Arial"/>
      <scheme val="major"/>
    </font>
    <font>
      <b/>
      <sz val="13"/>
      <color rgb="FF20304E"/>
      <name val="Arial"/>
      <scheme val="major"/>
    </font>
    <font>
      <b/>
      <sz val="11"/>
      <color theme="1"/>
      <name val="Arial"/>
      <scheme val="major"/>
    </font>
    <font>
      <b/>
      <sz val="11"/>
      <color rgb="FFFFFFFF"/>
      <name val="Arial"/>
      <scheme val="major"/>
    </font>
    <font>
      <sz val="10"/>
      <name val="Arial"/>
      <scheme val="major"/>
    </font>
    <font>
      <sz val="10"/>
      <color theme="0"/>
      <name val="Arial"/>
      <scheme val="major"/>
    </font>
    <font>
      <b/>
      <sz val="11"/>
      <color theme="0"/>
      <name val="Arial"/>
      <scheme val="major"/>
    </font>
    <font>
      <sz val="10"/>
      <color rgb="FF1A1A1A"/>
      <name val="Arial"/>
      <scheme val="major"/>
    </font>
    <font>
      <u/>
      <sz val="10"/>
      <color theme="10"/>
      <name val="Arial"/>
      <scheme val="minor"/>
    </font>
    <font>
      <b/>
      <sz val="10"/>
      <color rgb="FF01A16F"/>
      <name val="Arial"/>
      <scheme val="major"/>
    </font>
    <font>
      <sz val="12"/>
      <color rgb="FF000000"/>
      <name val="Arial"/>
      <scheme val="major"/>
    </font>
    <font>
      <b/>
      <u/>
      <sz val="12"/>
      <color rgb="FF01A16F"/>
      <name val="Arial"/>
      <scheme val="major"/>
    </font>
    <font>
      <sz val="12"/>
      <color theme="1"/>
      <name val="Arial"/>
      <scheme val="major"/>
    </font>
    <font>
      <b/>
      <sz val="12"/>
      <color rgb="FF00B050"/>
      <name val="Arial"/>
      <scheme val="major"/>
    </font>
    <font>
      <b/>
      <u/>
      <sz val="10"/>
      <color rgb="FF01A16F"/>
      <name val="Arial"/>
      <scheme val="minor"/>
    </font>
    <font>
      <sz val="10"/>
      <color theme="1"/>
      <name val="Arial"/>
      <scheme val="minor"/>
    </font>
    <font>
      <sz val="10"/>
      <color rgb="FF01A16F"/>
      <name val="Arial"/>
      <scheme val="major"/>
    </font>
    <font>
      <sz val="11"/>
      <color theme="1"/>
      <name val="Arial"/>
      <scheme val="minor"/>
    </font>
    <font>
      <b/>
      <u/>
      <sz val="11"/>
      <color rgb="FF01A16F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01A16F"/>
        <bgColor indexed="64"/>
      </patternFill>
    </fill>
    <fill>
      <patternFill patternType="solid">
        <fgColor rgb="FFEDF9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20304E"/>
      </left>
      <right/>
      <top style="thin">
        <color rgb="FF20304E"/>
      </top>
      <bottom style="thin">
        <color rgb="FF20304E"/>
      </bottom>
      <diagonal/>
    </border>
    <border>
      <left/>
      <right style="thin">
        <color rgb="FF20304E"/>
      </right>
      <top style="thin">
        <color rgb="FF20304E"/>
      </top>
      <bottom style="thin">
        <color rgb="FF20304E"/>
      </bottom>
      <diagonal/>
    </border>
    <border>
      <left style="thin">
        <color rgb="FF20304E"/>
      </left>
      <right style="thin">
        <color rgb="FF20304E"/>
      </right>
      <top style="thin">
        <color rgb="FF20304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0304E"/>
      </left>
      <right style="thin">
        <color rgb="FF20304E"/>
      </right>
      <top/>
      <bottom style="thin">
        <color rgb="FF20304E"/>
      </bottom>
      <diagonal/>
    </border>
    <border>
      <left style="thin">
        <color rgb="FF20304E"/>
      </left>
      <right style="thin">
        <color rgb="FF20304E"/>
      </right>
      <top style="thin">
        <color rgb="FF20304E"/>
      </top>
      <bottom style="thin">
        <color rgb="FF20304E"/>
      </bottom>
      <diagonal/>
    </border>
    <border>
      <left style="thin">
        <color rgb="FF20304E"/>
      </left>
      <right/>
      <top style="thin">
        <color rgb="FF20304E"/>
      </top>
      <bottom/>
      <diagonal/>
    </border>
    <border>
      <left style="thin">
        <color rgb="FF20304E"/>
      </left>
      <right/>
      <top/>
      <bottom style="thin">
        <color rgb="FF20304E"/>
      </bottom>
      <diagonal/>
    </border>
    <border>
      <left/>
      <right style="thin">
        <color rgb="FF20304E"/>
      </right>
      <top/>
      <bottom style="thin">
        <color rgb="FF20304E"/>
      </bottom>
      <diagonal/>
    </border>
    <border>
      <left/>
      <right style="thin">
        <color rgb="FF20304E"/>
      </right>
      <top style="thin">
        <color rgb="FF20304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20304E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4" borderId="14" xfId="0" applyFont="1" applyFill="1" applyBorder="1" applyAlignment="1">
      <alignment horizontal="left" vertical="center" wrapText="1" indent="1"/>
    </xf>
    <xf numFmtId="0" fontId="6" fillId="4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3" fontId="7" fillId="2" borderId="17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14" xfId="0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4" borderId="17" xfId="0" applyFont="1" applyFill="1" applyBorder="1" applyAlignment="1">
      <alignment horizontal="left" vertical="center" wrapText="1" indent="1"/>
    </xf>
    <xf numFmtId="0" fontId="5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5" fillId="4" borderId="17" xfId="0" applyNumberFormat="1" applyFont="1" applyFill="1" applyBorder="1" applyAlignment="1">
      <alignment horizontal="center" vertical="center" wrapText="1"/>
    </xf>
    <xf numFmtId="165" fontId="5" fillId="4" borderId="17" xfId="0" applyNumberFormat="1" applyFont="1" applyFill="1" applyBorder="1" applyAlignment="1">
      <alignment horizontal="center" vertical="center" wrapText="1"/>
    </xf>
    <xf numFmtId="3" fontId="6" fillId="4" borderId="17" xfId="0" applyNumberFormat="1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left" vertical="center" indent="1"/>
    </xf>
    <xf numFmtId="0" fontId="14" fillId="7" borderId="11" xfId="0" applyFont="1" applyFill="1" applyBorder="1" applyAlignment="1">
      <alignment horizontal="left" vertical="center" indent="1"/>
    </xf>
    <xf numFmtId="0" fontId="14" fillId="7" borderId="10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5" fontId="14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7" fillId="6" borderId="0" xfId="0" applyFont="1" applyFill="1" applyAlignment="1">
      <alignment vertical="top"/>
    </xf>
    <xf numFmtId="0" fontId="4" fillId="6" borderId="0" xfId="0" applyFont="1" applyFill="1"/>
    <xf numFmtId="0" fontId="13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left" vertical="top"/>
    </xf>
    <xf numFmtId="0" fontId="7" fillId="6" borderId="0" xfId="0" applyFont="1" applyFill="1" applyAlignment="1">
      <alignment horizontal="center" vertical="top"/>
    </xf>
    <xf numFmtId="164" fontId="7" fillId="6" borderId="0" xfId="0" applyNumberFormat="1" applyFont="1" applyFill="1" applyAlignment="1">
      <alignment horizontal="center" vertical="top"/>
    </xf>
    <xf numFmtId="165" fontId="7" fillId="6" borderId="0" xfId="0" applyNumberFormat="1" applyFont="1" applyFill="1" applyAlignment="1">
      <alignment horizontal="center" vertical="top"/>
    </xf>
    <xf numFmtId="3" fontId="7" fillId="6" borderId="0" xfId="0" applyNumberFormat="1" applyFont="1" applyFill="1" applyAlignment="1">
      <alignment horizontal="center" vertical="top"/>
    </xf>
    <xf numFmtId="3" fontId="7" fillId="3" borderId="14" xfId="0" applyNumberFormat="1" applyFont="1" applyFill="1" applyBorder="1" applyAlignment="1">
      <alignment horizontal="center"/>
    </xf>
    <xf numFmtId="0" fontId="7" fillId="0" borderId="3" xfId="0" applyFont="1" applyBorder="1"/>
    <xf numFmtId="0" fontId="7" fillId="0" borderId="9" xfId="0" applyFont="1" applyBorder="1"/>
    <xf numFmtId="0" fontId="7" fillId="0" borderId="12" xfId="0" applyFont="1" applyBorder="1"/>
    <xf numFmtId="0" fontId="7" fillId="0" borderId="8" xfId="0" applyFont="1" applyBorder="1"/>
    <xf numFmtId="0" fontId="7" fillId="7" borderId="11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3" fontId="7" fillId="3" borderId="17" xfId="0" applyNumberFormat="1" applyFont="1" applyFill="1" applyBorder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7" fillId="7" borderId="10" xfId="0" applyFont="1" applyFill="1" applyBorder="1" applyAlignment="1">
      <alignment horizontal="left"/>
    </xf>
    <xf numFmtId="0" fontId="7" fillId="0" borderId="13" xfId="0" applyFont="1" applyBorder="1"/>
    <xf numFmtId="0" fontId="7" fillId="0" borderId="4" xfId="0" applyFont="1" applyBorder="1"/>
    <xf numFmtId="0" fontId="7" fillId="2" borderId="17" xfId="0" applyFont="1" applyFill="1" applyBorder="1" applyAlignment="1">
      <alignment horizontal="left" indent="1"/>
    </xf>
    <xf numFmtId="0" fontId="7" fillId="2" borderId="14" xfId="0" applyFont="1" applyFill="1" applyBorder="1" applyAlignment="1">
      <alignment horizontal="left" indent="1"/>
    </xf>
    <xf numFmtId="0" fontId="16" fillId="5" borderId="17" xfId="0" applyFont="1" applyFill="1" applyBorder="1" applyAlignment="1">
      <alignment horizontal="left" vertical="center" indent="1"/>
    </xf>
    <xf numFmtId="0" fontId="16" fillId="5" borderId="17" xfId="0" applyFont="1" applyFill="1" applyBorder="1" applyAlignment="1">
      <alignment horizontal="center" vertical="center" indent="1"/>
    </xf>
    <xf numFmtId="164" fontId="16" fillId="5" borderId="17" xfId="0" applyNumberFormat="1" applyFont="1" applyFill="1" applyBorder="1" applyAlignment="1">
      <alignment horizontal="center" vertical="center" indent="1"/>
    </xf>
    <xf numFmtId="3" fontId="16" fillId="5" borderId="17" xfId="0" applyNumberFormat="1" applyFont="1" applyFill="1" applyBorder="1" applyAlignment="1">
      <alignment horizontal="center" vertical="center" indent="1"/>
    </xf>
    <xf numFmtId="0" fontId="16" fillId="5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wrapText="1" indent="1"/>
    </xf>
    <xf numFmtId="0" fontId="18" fillId="0" borderId="0" xfId="1" applyFont="1" applyAlignment="1">
      <alignment horizontal="left" vertical="center" wrapText="1" indent="1"/>
    </xf>
    <xf numFmtId="0" fontId="19" fillId="0" borderId="0" xfId="0" applyFont="1" applyAlignment="1">
      <alignment horizontal="left" vertical="center" wrapText="1" indent="1"/>
    </xf>
    <xf numFmtId="0" fontId="7" fillId="0" borderId="17" xfId="0" applyFont="1" applyBorder="1" applyAlignment="1">
      <alignment horizontal="center" vertical="center"/>
    </xf>
    <xf numFmtId="3" fontId="7" fillId="4" borderId="16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 indent="1"/>
    </xf>
    <xf numFmtId="0" fontId="17" fillId="0" borderId="0" xfId="0" applyFont="1" applyAlignment="1">
      <alignment horizontal="center" vertical="center" wrapText="1" indent="1"/>
    </xf>
    <xf numFmtId="0" fontId="20" fillId="0" borderId="0" xfId="0" applyFont="1" applyAlignment="1">
      <alignment horizontal="left" vertical="center" wrapText="1" indent="1"/>
    </xf>
    <xf numFmtId="0" fontId="21" fillId="2" borderId="0" xfId="1" applyFont="1" applyFill="1" applyAlignment="1">
      <alignment horizontal="right" vertical="center" wrapText="1"/>
    </xf>
    <xf numFmtId="0" fontId="22" fillId="2" borderId="0" xfId="1" applyFont="1" applyFill="1" applyAlignment="1">
      <alignment horizontal="left" vertical="center"/>
    </xf>
    <xf numFmtId="0" fontId="23" fillId="5" borderId="17" xfId="0" applyFont="1" applyFill="1" applyBorder="1" applyAlignment="1">
      <alignment horizontal="left" vertical="top" indent="1"/>
    </xf>
    <xf numFmtId="0" fontId="16" fillId="5" borderId="16" xfId="0" applyFont="1" applyFill="1" applyBorder="1" applyAlignment="1">
      <alignment horizontal="center" vertical="center"/>
    </xf>
    <xf numFmtId="164" fontId="16" fillId="5" borderId="17" xfId="0" applyNumberFormat="1" applyFont="1" applyFill="1" applyBorder="1" applyAlignment="1">
      <alignment horizontal="center" vertical="center"/>
    </xf>
    <xf numFmtId="165" fontId="23" fillId="5" borderId="17" xfId="0" applyNumberFormat="1" applyFont="1" applyFill="1" applyBorder="1" applyAlignment="1">
      <alignment horizontal="center" vertical="top"/>
    </xf>
    <xf numFmtId="0" fontId="23" fillId="5" borderId="17" xfId="0" applyFont="1" applyFill="1" applyBorder="1" applyAlignment="1">
      <alignment horizontal="center" vertical="top"/>
    </xf>
    <xf numFmtId="3" fontId="16" fillId="5" borderId="17" xfId="0" applyNumberFormat="1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left"/>
    </xf>
    <xf numFmtId="0" fontId="23" fillId="5" borderId="17" xfId="0" applyFont="1" applyFill="1" applyBorder="1" applyAlignment="1">
      <alignment horizontal="center" vertical="center"/>
    </xf>
    <xf numFmtId="0" fontId="12" fillId="0" borderId="0" xfId="0" applyFont="1"/>
    <xf numFmtId="0" fontId="12" fillId="2" borderId="0" xfId="0" applyFont="1" applyFill="1"/>
    <xf numFmtId="0" fontId="25" fillId="2" borderId="0" xfId="1" applyFont="1" applyFill="1" applyAlignment="1">
      <alignment horizontal="right" vertical="center" wrapText="1"/>
    </xf>
    <xf numFmtId="0" fontId="22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center" vertical="center" wrapText="1" indent="1"/>
    </xf>
    <xf numFmtId="0" fontId="7" fillId="0" borderId="0" xfId="0" applyFont="1" applyAlignment="1">
      <alignment horizontal="center"/>
    </xf>
    <xf numFmtId="0" fontId="16" fillId="6" borderId="0" xfId="0" applyFont="1" applyFill="1" applyAlignment="1">
      <alignment horizontal="left" vertical="center" indent="1"/>
    </xf>
    <xf numFmtId="0" fontId="23" fillId="6" borderId="0" xfId="0" applyFont="1" applyFill="1" applyAlignment="1">
      <alignment horizontal="left" vertical="center" indent="1"/>
    </xf>
    <xf numFmtId="0" fontId="24" fillId="2" borderId="0" xfId="1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left" vertical="center" wrapText="1" indent="1"/>
    </xf>
    <xf numFmtId="0" fontId="2" fillId="0" borderId="0" xfId="0" applyFont="1" applyAlignment="1">
      <alignment indent="1"/>
    </xf>
    <xf numFmtId="0" fontId="8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indent="1"/>
    </xf>
    <xf numFmtId="0" fontId="6" fillId="4" borderId="10" xfId="0" applyFont="1" applyFill="1" applyBorder="1" applyAlignment="1">
      <alignment horizontal="left" vertical="center" indent="1"/>
    </xf>
    <xf numFmtId="0" fontId="11" fillId="4" borderId="20" xfId="0" applyFont="1" applyFill="1" applyBorder="1" applyAlignment="1">
      <alignment horizontal="left" vertical="center" indent="1"/>
    </xf>
    <xf numFmtId="0" fontId="11" fillId="4" borderId="13" xfId="0" applyFont="1" applyFill="1" applyBorder="1" applyAlignment="1">
      <alignment horizontal="left" vertical="center" indent="1"/>
    </xf>
    <xf numFmtId="0" fontId="7" fillId="0" borderId="14" xfId="0" applyFont="1" applyBorder="1" applyAlignment="1">
      <alignment vertical="top"/>
    </xf>
    <xf numFmtId="0" fontId="10" fillId="4" borderId="5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10" fillId="4" borderId="7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indent="1"/>
    </xf>
    <xf numFmtId="0" fontId="7" fillId="2" borderId="6" xfId="0" applyFont="1" applyFill="1" applyBorder="1" applyAlignment="1">
      <alignment horizontal="left" indent="1"/>
    </xf>
    <xf numFmtId="0" fontId="7" fillId="2" borderId="7" xfId="0" applyFont="1" applyFill="1" applyBorder="1" applyAlignment="1">
      <alignment horizontal="left" indent="1"/>
    </xf>
    <xf numFmtId="0" fontId="16" fillId="5" borderId="5" xfId="0" applyFont="1" applyFill="1" applyBorder="1" applyAlignment="1">
      <alignment horizontal="left" vertical="center" indent="1"/>
    </xf>
    <xf numFmtId="0" fontId="16" fillId="5" borderId="6" xfId="0" applyFont="1" applyFill="1" applyBorder="1" applyAlignment="1">
      <alignment horizontal="left" vertical="center" indent="1"/>
    </xf>
    <xf numFmtId="0" fontId="16" fillId="5" borderId="7" xfId="0" applyFont="1" applyFill="1" applyBorder="1" applyAlignment="1">
      <alignment horizontal="left" vertical="center" indent="1"/>
    </xf>
    <xf numFmtId="0" fontId="7" fillId="0" borderId="17" xfId="0" applyFont="1" applyBorder="1" applyAlignment="1">
      <alignment vertical="top"/>
    </xf>
    <xf numFmtId="0" fontId="11" fillId="0" borderId="17" xfId="0" applyFont="1" applyBorder="1" applyAlignment="1">
      <alignment vertical="top"/>
    </xf>
    <xf numFmtId="0" fontId="18" fillId="0" borderId="0" xfId="1" applyFont="1" applyAlignment="1">
      <alignment horizontal="center" vertical="center" wrapText="1" indent="1"/>
    </xf>
    <xf numFmtId="0" fontId="5" fillId="4" borderId="1" xfId="0" applyFont="1" applyFill="1" applyBorder="1" applyAlignment="1">
      <alignment horizontal="left" vertical="center" indent="1"/>
    </xf>
    <xf numFmtId="0" fontId="5" fillId="4" borderId="18" xfId="0" applyFont="1" applyFill="1" applyBorder="1" applyAlignment="1">
      <alignment horizontal="left" vertical="center" indent="1"/>
    </xf>
    <xf numFmtId="0" fontId="5" fillId="4" borderId="6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indent="1"/>
    </xf>
    <xf numFmtId="0" fontId="12" fillId="6" borderId="5" xfId="0" applyFont="1" applyFill="1" applyBorder="1" applyAlignment="1">
      <alignment horizontal="left" vertical="top" indent="1"/>
    </xf>
    <xf numFmtId="0" fontId="12" fillId="6" borderId="6" xfId="0" applyFont="1" applyFill="1" applyBorder="1" applyAlignment="1">
      <alignment horizontal="left" vertical="top" indent="1"/>
    </xf>
    <xf numFmtId="0" fontId="12" fillId="6" borderId="7" xfId="0" applyFont="1" applyFill="1" applyBorder="1" applyAlignment="1">
      <alignment horizontal="left" vertical="top" indent="1"/>
    </xf>
    <xf numFmtId="0" fontId="25" fillId="2" borderId="0" xfId="1" applyFont="1" applyFill="1" applyAlignment="1">
      <alignment horizontal="right" vertical="center" wrapText="1"/>
    </xf>
    <xf numFmtId="0" fontId="12" fillId="6" borderId="0" xfId="0" applyFont="1" applyFill="1" applyAlignment="1">
      <alignment horizontal="left" vertical="top" indent="1"/>
    </xf>
    <xf numFmtId="0" fontId="7" fillId="6" borderId="0" xfId="0" applyFont="1" applyFill="1" applyAlignment="1">
      <alignment horizontal="left"/>
    </xf>
    <xf numFmtId="0" fontId="13" fillId="4" borderId="1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 indent="1"/>
    </xf>
    <xf numFmtId="0" fontId="11" fillId="4" borderId="5" xfId="0" applyFont="1" applyFill="1" applyBorder="1" applyAlignment="1">
      <alignment horizontal="center" indent="1"/>
    </xf>
    <xf numFmtId="0" fontId="6" fillId="4" borderId="17" xfId="0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left"/>
    </xf>
    <xf numFmtId="0" fontId="7" fillId="0" borderId="0" xfId="0" applyFont="1" applyAlignment="1"/>
    <xf numFmtId="0" fontId="11" fillId="0" borderId="0" xfId="0" applyFont="1" applyAlignment="1"/>
    <xf numFmtId="0" fontId="4" fillId="4" borderId="17" xfId="0" applyFont="1" applyFill="1" applyBorder="1" applyAlignment="1"/>
    <xf numFmtId="0" fontId="11" fillId="4" borderId="7" xfId="0" applyFont="1" applyFill="1" applyBorder="1" applyAlignment="1"/>
    <xf numFmtId="0" fontId="11" fillId="4" borderId="17" xfId="0" applyFont="1" applyFill="1" applyBorder="1" applyAlignment="1"/>
    <xf numFmtId="0" fontId="12" fillId="4" borderId="17" xfId="0" applyFont="1" applyFill="1" applyBorder="1" applyAlignment="1"/>
  </cellXfs>
  <cellStyles count="2">
    <cellStyle name="Hyperlink" xfId="1" builtinId="8"/>
    <cellStyle name="Normal" xfId="0" builtinId="0"/>
  </cellStyles>
  <dxfs count="31">
    <dxf>
      <font>
        <color rgb="FF1A1A1A"/>
      </font>
      <fill>
        <patternFill patternType="solid">
          <bgColor rgb="FFEDF9F5"/>
        </patternFill>
      </fill>
    </dxf>
    <dxf>
      <font>
        <color rgb="FF1A1A1A"/>
      </font>
      <fill>
        <patternFill patternType="solid">
          <bgColor rgb="FFEDF9F5"/>
        </patternFill>
      </fill>
    </dxf>
    <dxf>
      <font>
        <color rgb="FF1A1A1A"/>
      </font>
      <fill>
        <patternFill patternType="solid">
          <bgColor rgb="FFEDF9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EDF9F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solid">
          <bgColor rgb="FFEDF9F5"/>
        </patternFill>
      </fill>
    </dxf>
    <dxf>
      <font>
        <color theme="9"/>
      </font>
      <fill>
        <patternFill patternType="none"/>
      </fill>
    </dxf>
    <dxf>
      <font>
        <color rgb="FF1A1A1A"/>
      </font>
      <fill>
        <patternFill patternType="solid">
          <bgColor rgb="FFEDF9F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EDF9F5"/>
        </patternFill>
      </fill>
    </dxf>
    <dxf>
      <font>
        <color rgb="FF1A1A1A"/>
      </font>
      <fill>
        <patternFill patternType="solid">
          <bgColor rgb="FFEDF9F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EDF9F5"/>
        </patternFill>
      </fill>
    </dxf>
    <dxf>
      <font>
        <color rgb="FF1A1A1A"/>
      </font>
      <fill>
        <patternFill patternType="solid">
          <bgColor rgb="FFEDF9F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EDF9F5"/>
        </patternFill>
      </fill>
    </dxf>
    <dxf>
      <font>
        <color rgb="FF1A1A1A"/>
      </font>
      <fill>
        <patternFill patternType="solid">
          <bgColor rgb="FFEDF9F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EDF9F5"/>
        </patternFill>
      </fill>
    </dxf>
    <dxf>
      <font>
        <color rgb="FF1A1A1A"/>
      </font>
      <fill>
        <patternFill patternType="solid">
          <bgColor rgb="FFEDF9F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EDF9F5"/>
        </patternFill>
      </fill>
    </dxf>
    <dxf>
      <font>
        <color rgb="FF1A1A1A"/>
      </font>
      <fill>
        <patternFill patternType="solid">
          <bgColor rgb="FFEDF9F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EDF9F5"/>
        </patternFill>
      </fill>
    </dxf>
    <dxf>
      <font>
        <color rgb="FF1A1A1A"/>
      </font>
      <fill>
        <patternFill patternType="solid">
          <bgColor rgb="FFEDF9F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EDF9F5"/>
        </patternFill>
      </fill>
    </dxf>
  </dxfs>
  <tableStyles count="0" defaultTableStyle="TableStyleMedium2" defaultPivotStyle="PivotStyleLight16"/>
  <colors>
    <mruColors>
      <color rgb="FF01A16F"/>
      <color rgb="FFF7F7F7"/>
      <color rgb="FFEDF9F5"/>
      <color rgb="FF1A1A1A"/>
      <color rgb="FFE4E4E5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0</xdr:row>
      <xdr:rowOff>285750</xdr:rowOff>
    </xdr:from>
    <xdr:to>
      <xdr:col>2</xdr:col>
      <xdr:colOff>352425</xdr:colOff>
      <xdr:row>0</xdr:row>
      <xdr:rowOff>647700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5443307-D63D-4907-8612-C02DA4BF91B9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285750"/>
          <a:ext cx="1714500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219075</xdr:rowOff>
    </xdr:from>
    <xdr:to>
      <xdr:col>7</xdr:col>
      <xdr:colOff>209550</xdr:colOff>
      <xdr:row>0</xdr:row>
      <xdr:rowOff>581025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12B4F96-DD2B-45DC-8A28-C97DBE31BAC6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075" y="219075"/>
          <a:ext cx="1714500" cy="361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238125</xdr:rowOff>
    </xdr:from>
    <xdr:to>
      <xdr:col>8</xdr:col>
      <xdr:colOff>304800</xdr:colOff>
      <xdr:row>0</xdr:row>
      <xdr:rowOff>600075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372155F8-E4C6-44F7-BC98-16578AA34D30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1350" y="238125"/>
          <a:ext cx="17145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20304E"/>
      </a:dk1>
      <a:lt1>
        <a:srgbClr val="FFFFFF"/>
      </a:lt1>
      <a:dk2>
        <a:srgbClr val="20304E"/>
      </a:dk2>
      <a:lt2>
        <a:srgbClr val="FFFFFF"/>
      </a:lt2>
      <a:accent1>
        <a:srgbClr val="4DC7E9"/>
      </a:accent1>
      <a:accent2>
        <a:srgbClr val="F26638"/>
      </a:accent2>
      <a:accent3>
        <a:srgbClr val="0078AC"/>
      </a:accent3>
      <a:accent4>
        <a:srgbClr val="21B25A"/>
      </a:accent4>
      <a:accent5>
        <a:srgbClr val="D6E57F"/>
      </a:accent5>
      <a:accent6>
        <a:srgbClr val="F5F7FA"/>
      </a:accent6>
      <a:hlink>
        <a:srgbClr val="4DC7E9"/>
      </a:hlink>
      <a:folHlink>
        <a:srgbClr val="4DC7E9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eamcamp.ap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teamcamp.app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teamcamp.a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39"/>
  <sheetViews>
    <sheetView showGridLines="0" topLeftCell="A5" workbookViewId="0">
      <selection activeCell="F9" sqref="F9"/>
    </sheetView>
  </sheetViews>
  <sheetFormatPr defaultColWidth="12.5703125" defaultRowHeight="15.75" customHeight="1"/>
  <cols>
    <col min="1" max="1" width="24.7109375" style="2" customWidth="1"/>
    <col min="2" max="4" width="18" style="2" customWidth="1"/>
    <col min="5" max="5" width="11.85546875" style="2" customWidth="1"/>
    <col min="6" max="16384" width="12.5703125" style="2"/>
  </cols>
  <sheetData>
    <row r="1" spans="1:6" ht="72" customHeight="1">
      <c r="A1" s="108"/>
      <c r="B1" s="108"/>
      <c r="C1" s="108"/>
      <c r="D1" s="108"/>
    </row>
    <row r="2" spans="1:6" ht="24" customHeight="1">
      <c r="A2" s="109" t="s">
        <v>0</v>
      </c>
      <c r="B2" s="110"/>
      <c r="C2" s="110"/>
      <c r="D2" s="110"/>
      <c r="E2" s="1"/>
    </row>
    <row r="3" spans="1:6" ht="36" customHeight="1">
      <c r="A3" s="3" t="s">
        <v>1</v>
      </c>
      <c r="B3" s="4" t="s">
        <v>2</v>
      </c>
      <c r="C3" s="4" t="s">
        <v>3</v>
      </c>
      <c r="D3" s="4" t="s">
        <v>4</v>
      </c>
      <c r="E3" s="5"/>
    </row>
    <row r="4" spans="1:6" ht="15" customHeight="1">
      <c r="A4" s="72" t="s">
        <v>5</v>
      </c>
      <c r="B4" s="6">
        <v>20</v>
      </c>
      <c r="C4" s="7">
        <f>'Tech Stack Audit'!E25</f>
        <v>0</v>
      </c>
      <c r="D4" s="8">
        <f>'Tech Stack Audit'!I25</f>
        <v>0</v>
      </c>
      <c r="E4" s="9"/>
    </row>
    <row r="5" spans="1:6" ht="15" customHeight="1">
      <c r="A5" s="72" t="s">
        <v>6</v>
      </c>
      <c r="B5" s="6">
        <v>29</v>
      </c>
      <c r="C5" s="7">
        <v>80</v>
      </c>
      <c r="D5" s="8">
        <v>20</v>
      </c>
      <c r="E5" s="9"/>
    </row>
    <row r="6" spans="1:6" ht="15" customHeight="1">
      <c r="A6" s="72" t="s">
        <v>7</v>
      </c>
      <c r="B6" s="6">
        <f>'Tech Stack Audit'!B42</f>
        <v>0</v>
      </c>
      <c r="C6" s="7">
        <f>'Tech Stack Audit'!E42</f>
        <v>0</v>
      </c>
      <c r="D6" s="8">
        <f>'Tech Stack Audit'!I42</f>
        <v>0</v>
      </c>
      <c r="E6" s="9"/>
    </row>
    <row r="7" spans="1:6" ht="15" customHeight="1">
      <c r="A7" s="72" t="s">
        <v>8</v>
      </c>
      <c r="B7" s="6">
        <v>23</v>
      </c>
      <c r="C7" s="7">
        <v>80</v>
      </c>
      <c r="D7" s="8">
        <v>20</v>
      </c>
      <c r="E7" s="9"/>
    </row>
    <row r="8" spans="1:6" ht="15" customHeight="1">
      <c r="A8" s="72" t="s">
        <v>9</v>
      </c>
      <c r="B8" s="6">
        <v>78</v>
      </c>
      <c r="C8" s="7">
        <f>'Tech Stack Audit'!E56</f>
        <v>0</v>
      </c>
      <c r="D8" s="8">
        <f>'Tech Stack Audit'!I56</f>
        <v>0</v>
      </c>
      <c r="E8" s="9"/>
    </row>
    <row r="9" spans="1:6" ht="15" customHeight="1">
      <c r="A9" s="72" t="s">
        <v>10</v>
      </c>
      <c r="B9" s="6">
        <f>'Tech Stack Audit'!B62</f>
        <v>0</v>
      </c>
      <c r="C9" s="7">
        <f>'Tech Stack Audit'!E62</f>
        <v>0</v>
      </c>
      <c r="D9" s="8">
        <f>'Tech Stack Audit'!I62</f>
        <v>0</v>
      </c>
      <c r="E9" s="9"/>
    </row>
    <row r="10" spans="1:6" ht="15" customHeight="1">
      <c r="A10" s="73" t="s">
        <v>11</v>
      </c>
      <c r="B10" s="10">
        <f>'Tech Stack Audit'!B70</f>
        <v>1</v>
      </c>
      <c r="C10" s="11">
        <f>'Tech Stack Audit'!E70</f>
        <v>0</v>
      </c>
      <c r="D10" s="12">
        <f>'Tech Stack Audit'!I70</f>
        <v>0</v>
      </c>
      <c r="E10" s="9"/>
    </row>
    <row r="11" spans="1:6" s="14" customFormat="1" ht="24" customHeight="1">
      <c r="A11" s="74" t="s">
        <v>12</v>
      </c>
      <c r="B11" s="75">
        <f>SUM(B4:B10)</f>
        <v>151</v>
      </c>
      <c r="C11" s="76">
        <f>SUM(C4:C10)</f>
        <v>160</v>
      </c>
      <c r="D11" s="77">
        <f>SUM(D4:D10)</f>
        <v>40</v>
      </c>
      <c r="E11" s="13"/>
    </row>
    <row r="12" spans="1:6" ht="36" customHeight="1">
      <c r="A12" s="9"/>
      <c r="B12" s="15"/>
      <c r="C12" s="15"/>
      <c r="D12" s="15"/>
      <c r="E12" s="9"/>
    </row>
    <row r="13" spans="1:6" ht="24" customHeight="1">
      <c r="A13" s="111" t="s">
        <v>13</v>
      </c>
      <c r="B13" s="112"/>
      <c r="C13" s="112"/>
      <c r="D13" s="112"/>
      <c r="E13" s="16"/>
    </row>
    <row r="14" spans="1:6" ht="24" customHeight="1">
      <c r="A14" s="117" t="s">
        <v>14</v>
      </c>
      <c r="B14" s="118"/>
      <c r="C14" s="119"/>
      <c r="D14" s="17" t="s">
        <v>15</v>
      </c>
      <c r="E14" s="15"/>
      <c r="F14" s="9"/>
    </row>
    <row r="15" spans="1:6" ht="15" customHeight="1">
      <c r="A15" s="120" t="s">
        <v>16</v>
      </c>
      <c r="B15" s="121"/>
      <c r="C15" s="122"/>
      <c r="D15" s="6">
        <f>COUNTIF('Tech Stack Analysis'!I4:I35, "&gt;=5")</f>
        <v>0</v>
      </c>
      <c r="E15" s="15"/>
      <c r="F15" s="9"/>
    </row>
    <row r="16" spans="1:6" ht="15" customHeight="1">
      <c r="A16" s="120" t="s">
        <v>17</v>
      </c>
      <c r="B16" s="121"/>
      <c r="C16" s="122"/>
      <c r="D16" s="6">
        <f>SUM(COUNTIF('Tech Stack Analysis'!I4:I35, "=4"),COUNTIF('Tech Stack Analysis'!I4:I35, "=3"))</f>
        <v>0</v>
      </c>
      <c r="E16" s="15"/>
      <c r="F16" s="9"/>
    </row>
    <row r="17" spans="1:28" ht="15" customHeight="1">
      <c r="A17" s="120" t="s">
        <v>18</v>
      </c>
      <c r="B17" s="121"/>
      <c r="C17" s="122"/>
      <c r="D17" s="6">
        <f>SUM(COUNTIF('Tech Stack Analysis'!I4:I35, "=1"),COUNTIF('Tech Stack Analysis'!I4:I35, "=2"))</f>
        <v>30</v>
      </c>
      <c r="E17" s="15"/>
      <c r="F17" s="9"/>
    </row>
    <row r="18" spans="1:28" s="21" customFormat="1" ht="24" customHeight="1">
      <c r="A18" s="123" t="s">
        <v>12</v>
      </c>
      <c r="B18" s="124"/>
      <c r="C18" s="125"/>
      <c r="D18" s="78">
        <f>SUM(D15:D17)</f>
        <v>30</v>
      </c>
      <c r="E18" s="19"/>
      <c r="F18" s="20"/>
    </row>
    <row r="19" spans="1:28" ht="36" customHeight="1">
      <c r="A19" s="9"/>
      <c r="B19" s="15"/>
      <c r="C19" s="15"/>
      <c r="D19" s="15"/>
      <c r="E19" s="9"/>
    </row>
    <row r="20" spans="1:28" s="14" customFormat="1" ht="24" customHeight="1">
      <c r="A20" s="113" t="s">
        <v>19</v>
      </c>
      <c r="B20" s="114"/>
      <c r="C20" s="114"/>
      <c r="D20" s="115"/>
      <c r="E20" s="13"/>
    </row>
    <row r="21" spans="1:28" ht="105" customHeight="1">
      <c r="A21" s="116"/>
      <c r="B21" s="116"/>
      <c r="C21" s="116"/>
      <c r="D21" s="116"/>
      <c r="E21" s="9"/>
    </row>
    <row r="22" spans="1:28" ht="105" customHeight="1">
      <c r="A22" s="126"/>
      <c r="B22" s="127"/>
      <c r="C22" s="127"/>
      <c r="D22" s="127"/>
      <c r="E22" s="9"/>
    </row>
    <row r="23" spans="1:28" ht="36" customHeight="1">
      <c r="A23" s="147"/>
      <c r="B23" s="148"/>
      <c r="C23" s="148"/>
      <c r="D23" s="148"/>
      <c r="E23" s="9"/>
    </row>
    <row r="24" spans="1:28" ht="15" customHeight="1">
      <c r="A24" s="101" t="s">
        <v>20</v>
      </c>
      <c r="B24" s="107" t="s">
        <v>21</v>
      </c>
      <c r="C24" s="107"/>
      <c r="D24" s="107"/>
      <c r="E24" s="90"/>
      <c r="F24" s="90"/>
      <c r="G24" s="90"/>
      <c r="H24" s="90"/>
      <c r="I24" s="90"/>
      <c r="J24" s="90"/>
      <c r="K24" s="90"/>
      <c r="L24" s="90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</row>
    <row r="25" spans="1:28" s="88" customFormat="1" ht="15" customHeight="1">
      <c r="A25" s="89"/>
      <c r="B25" s="102"/>
      <c r="C25" s="102"/>
      <c r="D25" s="102"/>
      <c r="E25" s="90"/>
      <c r="F25" s="90"/>
      <c r="G25" s="90"/>
      <c r="H25" s="90"/>
      <c r="I25" s="90"/>
      <c r="J25" s="90"/>
      <c r="K25" s="90"/>
      <c r="L25" s="90"/>
    </row>
    <row r="26" spans="1:28" ht="15" customHeight="1">
      <c r="A26" s="147"/>
      <c r="B26" s="148"/>
      <c r="C26" s="148"/>
      <c r="D26" s="148"/>
      <c r="E26" s="9"/>
    </row>
    <row r="27" spans="1:28" ht="15" customHeight="1">
      <c r="A27" s="147"/>
      <c r="B27" s="148"/>
      <c r="C27" s="148"/>
      <c r="D27" s="148"/>
      <c r="E27" s="9"/>
    </row>
    <row r="28" spans="1:28" ht="15" customHeight="1">
      <c r="A28" s="147"/>
      <c r="B28" s="148"/>
      <c r="C28" s="148"/>
      <c r="D28" s="148"/>
      <c r="E28" s="9"/>
    </row>
    <row r="29" spans="1:28" ht="15" customHeight="1">
      <c r="A29" s="104"/>
      <c r="B29" s="104"/>
      <c r="C29" s="104"/>
      <c r="D29" s="104"/>
      <c r="E29" s="9"/>
    </row>
    <row r="30" spans="1:28" ht="15" customHeight="1">
      <c r="A30" s="147"/>
      <c r="B30" s="148"/>
      <c r="C30" s="148"/>
      <c r="D30" s="148"/>
      <c r="E30" s="9"/>
    </row>
    <row r="31" spans="1:28" ht="15" customHeight="1">
      <c r="A31" s="147"/>
      <c r="B31" s="148"/>
      <c r="C31" s="148"/>
      <c r="D31" s="148"/>
      <c r="E31" s="9"/>
    </row>
    <row r="32" spans="1:28" ht="15" customHeight="1">
      <c r="A32" s="147"/>
      <c r="B32" s="148"/>
      <c r="C32" s="148"/>
      <c r="D32" s="148"/>
      <c r="E32" s="9"/>
    </row>
    <row r="33" spans="1:28" ht="15" customHeight="1">
      <c r="A33" s="147"/>
      <c r="B33" s="148"/>
      <c r="C33" s="148"/>
      <c r="D33" s="148"/>
      <c r="E33" s="9"/>
    </row>
    <row r="34" spans="1:28" ht="15" customHeight="1">
      <c r="A34" s="147"/>
      <c r="B34" s="148"/>
      <c r="C34" s="148"/>
      <c r="D34" s="148"/>
      <c r="E34" s="100"/>
    </row>
    <row r="35" spans="1:28" ht="15" customHeight="1">
      <c r="A35" s="147"/>
      <c r="B35" s="148"/>
      <c r="C35" s="148"/>
      <c r="D35" s="148"/>
      <c r="E35" s="9"/>
    </row>
    <row r="36" spans="1:28" ht="15" customHeight="1">
      <c r="A36" s="9"/>
      <c r="B36" s="15"/>
      <c r="C36" s="15"/>
      <c r="D36" s="15"/>
      <c r="E36" s="9"/>
    </row>
    <row r="37" spans="1:28" s="80" customFormat="1" ht="15.75" customHeight="1">
      <c r="A37" s="103"/>
      <c r="B37" s="103"/>
      <c r="C37" s="103"/>
      <c r="D37" s="103"/>
      <c r="E37" s="81"/>
      <c r="F37" s="81"/>
      <c r="G37" s="81"/>
      <c r="H37" s="81"/>
      <c r="I37" s="81"/>
      <c r="J37" s="81"/>
      <c r="K37" s="81"/>
      <c r="L37" s="81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9" spans="1:28" ht="24" customHeight="1">
      <c r="A39" s="105"/>
      <c r="B39" s="106"/>
      <c r="C39" s="106"/>
      <c r="D39" s="106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</sheetData>
  <mergeCells count="26">
    <mergeCell ref="A39:D39"/>
    <mergeCell ref="B24:D24"/>
    <mergeCell ref="A1:D1"/>
    <mergeCell ref="A2:D2"/>
    <mergeCell ref="A13:D13"/>
    <mergeCell ref="A20:D20"/>
    <mergeCell ref="A21:D21"/>
    <mergeCell ref="A14:C14"/>
    <mergeCell ref="A15:C15"/>
    <mergeCell ref="A16:C16"/>
    <mergeCell ref="A17:C17"/>
    <mergeCell ref="A18:C18"/>
    <mergeCell ref="A22:D22"/>
    <mergeCell ref="A23:D23"/>
    <mergeCell ref="A32:D32"/>
    <mergeCell ref="A33:D33"/>
    <mergeCell ref="B25:D25"/>
    <mergeCell ref="A34:D34"/>
    <mergeCell ref="A37:D37"/>
    <mergeCell ref="A35:D35"/>
    <mergeCell ref="A26:D26"/>
    <mergeCell ref="A27:D27"/>
    <mergeCell ref="A28:D28"/>
    <mergeCell ref="A29:D29"/>
    <mergeCell ref="A30:D30"/>
    <mergeCell ref="A31:D31"/>
  </mergeCells>
  <hyperlinks>
    <hyperlink ref="A24" r:id="rId1" xr:uid="{511BCD05-DFB5-40A7-9938-28298C924387}"/>
  </hyperlinks>
  <pageMargins left="0" right="0" top="0" bottom="0" header="0" footer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90"/>
  <sheetViews>
    <sheetView showGridLines="0" tabSelected="1" topLeftCell="A3" workbookViewId="0">
      <selection activeCell="B8" sqref="B8"/>
    </sheetView>
  </sheetViews>
  <sheetFormatPr defaultColWidth="12.5703125" defaultRowHeight="15.75" customHeight="1"/>
  <cols>
    <col min="1" max="1" width="46.5703125" style="2" bestFit="1" customWidth="1"/>
    <col min="2" max="2" width="9.85546875" style="2" customWidth="1"/>
    <col min="3" max="3" width="24.42578125" style="2" customWidth="1"/>
    <col min="4" max="4" width="15.28515625" style="2" customWidth="1"/>
    <col min="5" max="5" width="14.85546875" style="2" customWidth="1"/>
    <col min="6" max="6" width="15.42578125" style="2" customWidth="1"/>
    <col min="7" max="7" width="25.140625" style="2" customWidth="1"/>
    <col min="8" max="8" width="27.140625" style="2" customWidth="1"/>
    <col min="9" max="9" width="19" style="2" customWidth="1"/>
    <col min="10" max="10" width="27.42578125" style="2" customWidth="1"/>
    <col min="11" max="12" width="29.42578125" style="2" customWidth="1"/>
    <col min="13" max="13" width="4" style="47" customWidth="1"/>
    <col min="14" max="16384" width="12.5703125" style="2"/>
  </cols>
  <sheetData>
    <row r="1" spans="1:13" ht="72" customHeight="1">
      <c r="A1" s="46"/>
      <c r="B1" s="46"/>
      <c r="C1" s="51"/>
      <c r="D1" s="52"/>
      <c r="E1" s="53"/>
      <c r="F1" s="54"/>
      <c r="G1" s="52"/>
      <c r="H1" s="52"/>
      <c r="I1" s="55"/>
      <c r="J1" s="52"/>
      <c r="K1" s="52"/>
      <c r="L1" s="52"/>
      <c r="M1" s="46"/>
    </row>
    <row r="2" spans="1:13" ht="36" customHeight="1">
      <c r="A2" s="22" t="s">
        <v>1</v>
      </c>
      <c r="B2" s="23" t="s">
        <v>22</v>
      </c>
      <c r="C2" s="24" t="s">
        <v>23</v>
      </c>
      <c r="D2" s="23" t="s">
        <v>24</v>
      </c>
      <c r="E2" s="25" t="s">
        <v>25</v>
      </c>
      <c r="F2" s="26" t="s">
        <v>26</v>
      </c>
      <c r="G2" s="23" t="s">
        <v>27</v>
      </c>
      <c r="H2" s="24" t="s">
        <v>28</v>
      </c>
      <c r="I2" s="27" t="s">
        <v>29</v>
      </c>
      <c r="J2" s="23" t="s">
        <v>30</v>
      </c>
      <c r="K2" s="23" t="s">
        <v>31</v>
      </c>
      <c r="L2" s="18" t="s">
        <v>32</v>
      </c>
      <c r="M2" s="48"/>
    </row>
    <row r="3" spans="1:13" s="14" customFormat="1" ht="24" customHeight="1">
      <c r="A3" s="129" t="s">
        <v>5</v>
      </c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2"/>
      <c r="M3" s="49"/>
    </row>
    <row r="4" spans="1:13" s="21" customFormat="1" ht="15" customHeight="1">
      <c r="A4" s="28" t="s">
        <v>33</v>
      </c>
      <c r="B4" s="83" t="b">
        <v>0</v>
      </c>
      <c r="C4" s="31"/>
      <c r="D4" s="32"/>
      <c r="E4" s="33"/>
      <c r="F4" s="34"/>
      <c r="G4" s="32"/>
      <c r="H4" s="32"/>
      <c r="I4" s="35"/>
      <c r="J4" s="32"/>
      <c r="K4" s="32"/>
      <c r="L4" s="32"/>
      <c r="M4" s="50"/>
    </row>
    <row r="5" spans="1:13" s="21" customFormat="1" ht="15" customHeight="1">
      <c r="A5" s="28" t="s">
        <v>34</v>
      </c>
      <c r="B5" s="83" t="b">
        <v>0</v>
      </c>
      <c r="C5" s="36"/>
      <c r="D5" s="37"/>
      <c r="E5" s="38"/>
      <c r="F5" s="39"/>
      <c r="G5" s="37"/>
      <c r="H5" s="37"/>
      <c r="I5" s="40"/>
      <c r="J5" s="37"/>
      <c r="K5" s="37"/>
      <c r="L5" s="37"/>
      <c r="M5" s="50"/>
    </row>
    <row r="6" spans="1:13" s="21" customFormat="1" ht="15" customHeight="1">
      <c r="A6" s="28" t="s">
        <v>35</v>
      </c>
      <c r="B6" s="83" t="b">
        <v>0</v>
      </c>
      <c r="C6" s="36"/>
      <c r="D6" s="37"/>
      <c r="E6" s="38"/>
      <c r="F6" s="39"/>
      <c r="G6" s="37"/>
      <c r="H6" s="37"/>
      <c r="I6" s="40"/>
      <c r="J6" s="37"/>
      <c r="K6" s="37"/>
      <c r="L6" s="37"/>
      <c r="M6" s="50"/>
    </row>
    <row r="7" spans="1:13" s="21" customFormat="1" ht="15" customHeight="1">
      <c r="A7" s="28" t="s">
        <v>36</v>
      </c>
      <c r="B7" s="83" t="b">
        <v>0</v>
      </c>
      <c r="C7" s="36"/>
      <c r="D7" s="37"/>
      <c r="E7" s="38"/>
      <c r="F7" s="39"/>
      <c r="G7" s="37"/>
      <c r="H7" s="37"/>
      <c r="I7" s="40"/>
      <c r="J7" s="37"/>
      <c r="K7" s="37"/>
      <c r="L7" s="37"/>
      <c r="M7" s="50"/>
    </row>
    <row r="8" spans="1:13" s="21" customFormat="1" ht="15" customHeight="1">
      <c r="A8" s="28" t="s">
        <v>37</v>
      </c>
      <c r="B8" s="83" t="b">
        <v>1</v>
      </c>
      <c r="C8" s="36"/>
      <c r="D8" s="37"/>
      <c r="E8" s="38"/>
      <c r="F8" s="39"/>
      <c r="G8" s="37"/>
      <c r="H8" s="37"/>
      <c r="I8" s="40"/>
      <c r="J8" s="37"/>
      <c r="K8" s="37"/>
      <c r="L8" s="37"/>
      <c r="M8" s="50"/>
    </row>
    <row r="9" spans="1:13" s="21" customFormat="1" ht="15" customHeight="1">
      <c r="A9" s="28" t="s">
        <v>38</v>
      </c>
      <c r="B9" s="83" t="b">
        <v>0</v>
      </c>
      <c r="C9" s="36"/>
      <c r="D9" s="37"/>
      <c r="E9" s="38"/>
      <c r="F9" s="39"/>
      <c r="G9" s="37"/>
      <c r="H9" s="37"/>
      <c r="I9" s="40"/>
      <c r="J9" s="37"/>
      <c r="K9" s="37"/>
      <c r="L9" s="37"/>
      <c r="M9" s="50"/>
    </row>
    <row r="10" spans="1:13" s="21" customFormat="1" ht="15" customHeight="1">
      <c r="A10" s="28" t="s">
        <v>39</v>
      </c>
      <c r="B10" s="83" t="b">
        <v>0</v>
      </c>
      <c r="C10" s="36"/>
      <c r="D10" s="37"/>
      <c r="E10" s="38"/>
      <c r="F10" s="39"/>
      <c r="G10" s="37"/>
      <c r="H10" s="37"/>
      <c r="I10" s="40"/>
      <c r="J10" s="37"/>
      <c r="K10" s="37"/>
      <c r="L10" s="37"/>
      <c r="M10" s="50"/>
    </row>
    <row r="11" spans="1:13" s="21" customFormat="1" ht="15" customHeight="1">
      <c r="A11" s="28" t="s">
        <v>40</v>
      </c>
      <c r="B11" s="83" t="b">
        <v>0</v>
      </c>
      <c r="C11" s="36"/>
      <c r="D11" s="37"/>
      <c r="E11" s="38"/>
      <c r="F11" s="39"/>
      <c r="G11" s="37"/>
      <c r="H11" s="37"/>
      <c r="I11" s="40"/>
      <c r="J11" s="37"/>
      <c r="K11" s="37"/>
      <c r="L11" s="37"/>
      <c r="M11" s="50"/>
    </row>
    <row r="12" spans="1:13" s="21" customFormat="1" ht="15" customHeight="1">
      <c r="A12" s="28" t="s">
        <v>41</v>
      </c>
      <c r="B12" s="83" t="b">
        <v>0</v>
      </c>
      <c r="C12" s="36"/>
      <c r="D12" s="37"/>
      <c r="E12" s="38"/>
      <c r="F12" s="39"/>
      <c r="G12" s="37"/>
      <c r="H12" s="37"/>
      <c r="I12" s="40"/>
      <c r="J12" s="37"/>
      <c r="K12" s="37"/>
      <c r="L12" s="37"/>
      <c r="M12" s="50"/>
    </row>
    <row r="13" spans="1:13" s="21" customFormat="1" ht="15" customHeight="1">
      <c r="A13" s="28" t="s">
        <v>42</v>
      </c>
      <c r="B13" s="83" t="b">
        <v>0</v>
      </c>
      <c r="C13" s="36"/>
      <c r="D13" s="37"/>
      <c r="E13" s="38"/>
      <c r="F13" s="39"/>
      <c r="G13" s="37"/>
      <c r="H13" s="37"/>
      <c r="I13" s="40"/>
      <c r="J13" s="37"/>
      <c r="K13" s="37"/>
      <c r="L13" s="37"/>
      <c r="M13" s="50"/>
    </row>
    <row r="14" spans="1:13" s="21" customFormat="1" ht="15" customHeight="1">
      <c r="A14" s="28" t="s">
        <v>43</v>
      </c>
      <c r="B14" s="83" t="b">
        <v>0</v>
      </c>
      <c r="C14" s="36"/>
      <c r="D14" s="37"/>
      <c r="E14" s="38"/>
      <c r="F14" s="39"/>
      <c r="G14" s="37"/>
      <c r="H14" s="37"/>
      <c r="I14" s="40"/>
      <c r="J14" s="37"/>
      <c r="K14" s="37"/>
      <c r="L14" s="37"/>
      <c r="M14" s="50"/>
    </row>
    <row r="15" spans="1:13" s="21" customFormat="1" ht="15" customHeight="1">
      <c r="A15" s="28" t="s">
        <v>44</v>
      </c>
      <c r="B15" s="83" t="b">
        <v>0</v>
      </c>
      <c r="C15" s="36"/>
      <c r="D15" s="37"/>
      <c r="E15" s="38"/>
      <c r="F15" s="39"/>
      <c r="G15" s="37"/>
      <c r="H15" s="37"/>
      <c r="I15" s="40"/>
      <c r="J15" s="37"/>
      <c r="K15" s="37"/>
      <c r="L15" s="37"/>
      <c r="M15" s="50"/>
    </row>
    <row r="16" spans="1:13" s="21" customFormat="1" ht="15" customHeight="1">
      <c r="A16" s="28" t="s">
        <v>45</v>
      </c>
      <c r="B16" s="83" t="b">
        <v>0</v>
      </c>
      <c r="C16" s="36"/>
      <c r="D16" s="37"/>
      <c r="E16" s="38"/>
      <c r="F16" s="39"/>
      <c r="G16" s="37"/>
      <c r="H16" s="37"/>
      <c r="I16" s="40"/>
      <c r="J16" s="37"/>
      <c r="K16" s="37"/>
      <c r="L16" s="37"/>
      <c r="M16" s="50"/>
    </row>
    <row r="17" spans="1:13" s="21" customFormat="1" ht="15" customHeight="1">
      <c r="A17" s="28" t="s">
        <v>46</v>
      </c>
      <c r="B17" s="83" t="b">
        <v>0</v>
      </c>
      <c r="C17" s="36"/>
      <c r="D17" s="37"/>
      <c r="E17" s="38"/>
      <c r="F17" s="39"/>
      <c r="G17" s="37"/>
      <c r="H17" s="37"/>
      <c r="I17" s="40"/>
      <c r="J17" s="37"/>
      <c r="K17" s="37"/>
      <c r="L17" s="37"/>
      <c r="M17" s="50"/>
    </row>
    <row r="18" spans="1:13" s="21" customFormat="1" ht="15" customHeight="1">
      <c r="A18" s="28" t="s">
        <v>47</v>
      </c>
      <c r="B18" s="83" t="b">
        <v>0</v>
      </c>
      <c r="C18" s="36"/>
      <c r="D18" s="37"/>
      <c r="E18" s="38"/>
      <c r="F18" s="39"/>
      <c r="G18" s="37"/>
      <c r="H18" s="37"/>
      <c r="I18" s="40"/>
      <c r="J18" s="37"/>
      <c r="K18" s="37"/>
      <c r="L18" s="37"/>
      <c r="M18" s="50"/>
    </row>
    <row r="19" spans="1:13" s="21" customFormat="1" ht="15" customHeight="1">
      <c r="A19" s="28" t="s">
        <v>48</v>
      </c>
      <c r="B19" s="83" t="b">
        <v>0</v>
      </c>
      <c r="C19" s="36"/>
      <c r="D19" s="37"/>
      <c r="E19" s="38"/>
      <c r="F19" s="39"/>
      <c r="G19" s="37"/>
      <c r="H19" s="37"/>
      <c r="I19" s="40"/>
      <c r="J19" s="37"/>
      <c r="K19" s="37"/>
      <c r="L19" s="37"/>
      <c r="M19" s="50"/>
    </row>
    <row r="20" spans="1:13" s="21" customFormat="1" ht="15" customHeight="1">
      <c r="A20" s="28" t="s">
        <v>49</v>
      </c>
      <c r="B20" s="83" t="b">
        <v>0</v>
      </c>
      <c r="C20" s="36"/>
      <c r="D20" s="37"/>
      <c r="E20" s="38"/>
      <c r="F20" s="39"/>
      <c r="G20" s="37"/>
      <c r="H20" s="37"/>
      <c r="I20" s="40"/>
      <c r="J20" s="37"/>
      <c r="K20" s="37"/>
      <c r="L20" s="37"/>
      <c r="M20" s="50"/>
    </row>
    <row r="21" spans="1:13" s="21" customFormat="1" ht="15" customHeight="1">
      <c r="A21" s="28" t="s">
        <v>50</v>
      </c>
      <c r="B21" s="83" t="b">
        <v>0</v>
      </c>
      <c r="C21" s="36"/>
      <c r="D21" s="37"/>
      <c r="E21" s="38"/>
      <c r="F21" s="39"/>
      <c r="G21" s="37"/>
      <c r="H21" s="37"/>
      <c r="I21" s="40"/>
      <c r="J21" s="37"/>
      <c r="K21" s="37"/>
      <c r="L21" s="37"/>
      <c r="M21" s="50"/>
    </row>
    <row r="22" spans="1:13" s="21" customFormat="1" ht="15" customHeight="1">
      <c r="A22" s="28" t="s">
        <v>51</v>
      </c>
      <c r="B22" s="83" t="b">
        <v>1</v>
      </c>
      <c r="C22" s="36"/>
      <c r="D22" s="37"/>
      <c r="E22" s="38"/>
      <c r="F22" s="39"/>
      <c r="G22" s="37"/>
      <c r="H22" s="37"/>
      <c r="I22" s="40"/>
      <c r="J22" s="37"/>
      <c r="K22" s="37"/>
      <c r="L22" s="37"/>
      <c r="M22" s="50"/>
    </row>
    <row r="23" spans="1:13" s="21" customFormat="1" ht="15" customHeight="1">
      <c r="A23" s="29" t="s">
        <v>32</v>
      </c>
      <c r="B23" s="83" t="b">
        <v>0</v>
      </c>
      <c r="C23" s="36"/>
      <c r="D23" s="37"/>
      <c r="E23" s="38"/>
      <c r="F23" s="39"/>
      <c r="G23" s="37"/>
      <c r="H23" s="37"/>
      <c r="I23" s="40"/>
      <c r="J23" s="37"/>
      <c r="K23" s="37"/>
      <c r="L23" s="37"/>
      <c r="M23" s="50"/>
    </row>
    <row r="24" spans="1:13" s="21" customFormat="1" ht="15" customHeight="1">
      <c r="A24" s="30" t="s">
        <v>32</v>
      </c>
      <c r="B24" s="83" t="b">
        <v>0</v>
      </c>
      <c r="C24" s="41"/>
      <c r="D24" s="42"/>
      <c r="E24" s="43"/>
      <c r="F24" s="44"/>
      <c r="G24" s="42"/>
      <c r="H24" s="42"/>
      <c r="I24" s="45"/>
      <c r="J24" s="42"/>
      <c r="K24" s="42"/>
      <c r="L24" s="42"/>
      <c r="M24" s="50"/>
    </row>
    <row r="25" spans="1:13" ht="24" customHeight="1">
      <c r="A25" s="91"/>
      <c r="B25" s="92">
        <f>COUNTIF(B3:B24, "TRUE")</f>
        <v>2</v>
      </c>
      <c r="C25" s="78"/>
      <c r="D25" s="78"/>
      <c r="E25" s="93">
        <f>SUM(E3:E24)</f>
        <v>0</v>
      </c>
      <c r="F25" s="94"/>
      <c r="G25" s="95"/>
      <c r="H25" s="95" t="s">
        <v>52</v>
      </c>
      <c r="I25" s="96">
        <f>SUM(I3:I24)</f>
        <v>0</v>
      </c>
      <c r="J25" s="95"/>
      <c r="K25" s="95"/>
      <c r="L25" s="95"/>
      <c r="M25" s="46"/>
    </row>
    <row r="26" spans="1:13" ht="36" customHeight="1">
      <c r="A26" s="13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5"/>
      <c r="M26" s="46"/>
    </row>
    <row r="27" spans="1:13" s="47" customFormat="1" ht="24" customHeight="1">
      <c r="A27" s="129" t="s">
        <v>6</v>
      </c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2"/>
      <c r="M27" s="49"/>
    </row>
    <row r="28" spans="1:13" ht="15" customHeight="1">
      <c r="A28" s="28" t="s">
        <v>53</v>
      </c>
      <c r="B28" s="83" t="b">
        <v>0</v>
      </c>
      <c r="C28" s="31"/>
      <c r="D28" s="32"/>
      <c r="E28" s="33"/>
      <c r="F28" s="34"/>
      <c r="G28" s="32"/>
      <c r="H28" s="32"/>
      <c r="I28" s="35"/>
      <c r="J28" s="32"/>
      <c r="K28" s="32"/>
      <c r="L28" s="32"/>
      <c r="M28" s="50"/>
    </row>
    <row r="29" spans="1:13" ht="15" customHeight="1">
      <c r="A29" s="28" t="s">
        <v>54</v>
      </c>
      <c r="B29" s="83" t="b">
        <v>0</v>
      </c>
      <c r="C29" s="36"/>
      <c r="D29" s="37"/>
      <c r="E29" s="38"/>
      <c r="F29" s="39"/>
      <c r="G29" s="37"/>
      <c r="H29" s="37"/>
      <c r="I29" s="40"/>
      <c r="J29" s="37"/>
      <c r="K29" s="37"/>
      <c r="L29" s="37"/>
      <c r="M29" s="50"/>
    </row>
    <row r="30" spans="1:13" ht="15" customHeight="1">
      <c r="A30" s="28" t="s">
        <v>55</v>
      </c>
      <c r="B30" s="83" t="b">
        <v>0</v>
      </c>
      <c r="C30" s="36"/>
      <c r="D30" s="37"/>
      <c r="E30" s="38"/>
      <c r="F30" s="39"/>
      <c r="G30" s="37"/>
      <c r="H30" s="37"/>
      <c r="I30" s="40"/>
      <c r="J30" s="37"/>
      <c r="K30" s="37"/>
      <c r="L30" s="37"/>
      <c r="M30" s="50"/>
    </row>
    <row r="31" spans="1:13" ht="15" customHeight="1">
      <c r="A31" s="28" t="s">
        <v>56</v>
      </c>
      <c r="B31" s="83" t="b">
        <v>0</v>
      </c>
      <c r="C31" s="36"/>
      <c r="D31" s="37"/>
      <c r="E31" s="38"/>
      <c r="F31" s="39"/>
      <c r="G31" s="37"/>
      <c r="H31" s="37"/>
      <c r="I31" s="40"/>
      <c r="J31" s="37"/>
      <c r="K31" s="37"/>
      <c r="L31" s="37"/>
      <c r="M31" s="50"/>
    </row>
    <row r="32" spans="1:13" ht="15" customHeight="1">
      <c r="A32" s="28" t="s">
        <v>57</v>
      </c>
      <c r="B32" s="83" t="b">
        <v>0</v>
      </c>
      <c r="C32" s="36"/>
      <c r="D32" s="37"/>
      <c r="E32" s="38"/>
      <c r="F32" s="39"/>
      <c r="G32" s="37"/>
      <c r="H32" s="37"/>
      <c r="I32" s="40"/>
      <c r="J32" s="37"/>
      <c r="K32" s="37"/>
      <c r="L32" s="37"/>
      <c r="M32" s="50"/>
    </row>
    <row r="33" spans="1:23" ht="15" customHeight="1">
      <c r="A33" s="28" t="s">
        <v>58</v>
      </c>
      <c r="B33" s="83" t="b">
        <v>0</v>
      </c>
      <c r="C33" s="36"/>
      <c r="D33" s="37"/>
      <c r="E33" s="38"/>
      <c r="F33" s="39"/>
      <c r="G33" s="37"/>
      <c r="H33" s="37"/>
      <c r="I33" s="40"/>
      <c r="J33" s="37"/>
      <c r="K33" s="37"/>
      <c r="L33" s="37"/>
      <c r="M33" s="50"/>
    </row>
    <row r="34" spans="1:23" ht="15" customHeight="1">
      <c r="A34" s="28" t="s">
        <v>59</v>
      </c>
      <c r="B34" s="83" t="b">
        <v>0</v>
      </c>
      <c r="C34" s="36"/>
      <c r="D34" s="37"/>
      <c r="E34" s="38"/>
      <c r="F34" s="39"/>
      <c r="G34" s="37"/>
      <c r="H34" s="37"/>
      <c r="I34" s="40"/>
      <c r="J34" s="37"/>
      <c r="K34" s="37"/>
      <c r="L34" s="37"/>
      <c r="M34" s="50"/>
    </row>
    <row r="35" spans="1:23" ht="15" customHeight="1">
      <c r="A35" s="28" t="s">
        <v>60</v>
      </c>
      <c r="B35" s="83" t="b">
        <v>0</v>
      </c>
      <c r="C35" s="36"/>
      <c r="D35" s="37"/>
      <c r="E35" s="38"/>
      <c r="F35" s="39"/>
      <c r="G35" s="37"/>
      <c r="H35" s="37"/>
      <c r="I35" s="40"/>
      <c r="J35" s="37"/>
      <c r="K35" s="37"/>
      <c r="L35" s="37"/>
      <c r="M35" s="50"/>
    </row>
    <row r="36" spans="1:23" ht="15" customHeight="1">
      <c r="A36" s="28" t="s">
        <v>61</v>
      </c>
      <c r="B36" s="83" t="b">
        <v>0</v>
      </c>
      <c r="C36" s="36"/>
      <c r="D36" s="37"/>
      <c r="E36" s="38"/>
      <c r="F36" s="39"/>
      <c r="G36" s="37"/>
      <c r="H36" s="37"/>
      <c r="I36" s="40"/>
      <c r="J36" s="37"/>
      <c r="K36" s="37"/>
      <c r="L36" s="37"/>
      <c r="M36" s="50"/>
    </row>
    <row r="37" spans="1:23" ht="15" customHeight="1">
      <c r="A37" s="28" t="s">
        <v>62</v>
      </c>
      <c r="B37" s="83" t="b">
        <v>0</v>
      </c>
      <c r="C37" s="36"/>
      <c r="D37" s="37"/>
      <c r="E37" s="38"/>
      <c r="F37" s="39"/>
      <c r="G37" s="37"/>
      <c r="H37" s="37"/>
      <c r="I37" s="40"/>
      <c r="J37" s="37"/>
      <c r="K37" s="37"/>
      <c r="L37" s="37"/>
      <c r="M37" s="50"/>
    </row>
    <row r="38" spans="1:23" ht="15" customHeight="1">
      <c r="A38" s="29" t="s">
        <v>32</v>
      </c>
      <c r="B38" s="83" t="b">
        <v>0</v>
      </c>
      <c r="C38" s="36"/>
      <c r="D38" s="37"/>
      <c r="E38" s="38"/>
      <c r="F38" s="39"/>
      <c r="G38" s="37"/>
      <c r="H38" s="37"/>
      <c r="I38" s="40"/>
      <c r="J38" s="37"/>
      <c r="K38" s="37"/>
      <c r="L38" s="37"/>
      <c r="M38" s="50"/>
    </row>
    <row r="39" spans="1:23" ht="15" customHeight="1">
      <c r="A39" s="30" t="s">
        <v>32</v>
      </c>
      <c r="B39" s="83" t="b">
        <v>0</v>
      </c>
      <c r="C39" s="41"/>
      <c r="D39" s="42"/>
      <c r="E39" s="43"/>
      <c r="F39" s="44"/>
      <c r="G39" s="42"/>
      <c r="H39" s="42"/>
      <c r="I39" s="45"/>
      <c r="J39" s="42"/>
      <c r="K39" s="42"/>
      <c r="L39" s="42"/>
      <c r="M39" s="50"/>
    </row>
    <row r="40" spans="1:23" ht="24" customHeight="1">
      <c r="A40" s="91"/>
      <c r="B40" s="78">
        <f>COUNTIF(B27:B39, "TRUE")</f>
        <v>0</v>
      </c>
      <c r="C40" s="78"/>
      <c r="D40" s="78"/>
      <c r="E40" s="93">
        <f>SUM(E27:E39)</f>
        <v>0</v>
      </c>
      <c r="F40" s="94"/>
      <c r="G40" s="95"/>
      <c r="H40" s="95" t="s">
        <v>52</v>
      </c>
      <c r="I40" s="96">
        <f>SUM(I27:I39)</f>
        <v>0</v>
      </c>
      <c r="J40" s="95"/>
      <c r="K40" s="95"/>
      <c r="L40" s="95"/>
      <c r="M40" s="46"/>
    </row>
    <row r="41" spans="1:23" ht="36" customHeight="1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</row>
    <row r="42" spans="1:23" ht="24" customHeight="1">
      <c r="A42" s="129" t="s">
        <v>7</v>
      </c>
      <c r="B42" s="130"/>
      <c r="C42" s="131"/>
      <c r="D42" s="131"/>
      <c r="E42" s="131"/>
      <c r="F42" s="131"/>
      <c r="G42" s="131"/>
      <c r="H42" s="131"/>
      <c r="I42" s="131"/>
      <c r="J42" s="131"/>
      <c r="K42" s="131"/>
      <c r="L42" s="132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</row>
    <row r="43" spans="1:23" ht="15" customHeight="1">
      <c r="A43" s="28" t="s">
        <v>63</v>
      </c>
      <c r="B43" s="83" t="b">
        <v>1</v>
      </c>
      <c r="C43" s="31"/>
      <c r="D43" s="32"/>
      <c r="E43" s="33"/>
      <c r="F43" s="34"/>
      <c r="G43" s="32"/>
      <c r="H43" s="32"/>
      <c r="I43" s="35"/>
      <c r="J43" s="32"/>
      <c r="K43" s="32"/>
      <c r="L43" s="32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</row>
    <row r="44" spans="1:23" ht="15" customHeight="1">
      <c r="A44" s="28" t="s">
        <v>64</v>
      </c>
      <c r="B44" s="83" t="b">
        <v>1</v>
      </c>
      <c r="C44" s="36"/>
      <c r="D44" s="37"/>
      <c r="E44" s="38"/>
      <c r="F44" s="39"/>
      <c r="G44" s="37"/>
      <c r="H44" s="37"/>
      <c r="I44" s="40"/>
      <c r="J44" s="37"/>
      <c r="K44" s="37"/>
      <c r="L44" s="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</row>
    <row r="45" spans="1:23" ht="15" customHeight="1">
      <c r="A45" s="28" t="s">
        <v>65</v>
      </c>
      <c r="B45" s="83" t="b">
        <v>0</v>
      </c>
      <c r="C45" s="36"/>
      <c r="D45" s="37"/>
      <c r="E45" s="38"/>
      <c r="F45" s="39"/>
      <c r="G45" s="37"/>
      <c r="H45" s="37"/>
      <c r="I45" s="40"/>
      <c r="J45" s="37"/>
      <c r="K45" s="37"/>
      <c r="L45" s="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</row>
    <row r="46" spans="1:23" ht="15" customHeight="1">
      <c r="A46" s="28" t="s">
        <v>66</v>
      </c>
      <c r="B46" s="83" t="b">
        <v>0</v>
      </c>
      <c r="C46" s="36"/>
      <c r="D46" s="37"/>
      <c r="E46" s="38"/>
      <c r="F46" s="39"/>
      <c r="G46" s="37"/>
      <c r="H46" s="37"/>
      <c r="I46" s="40"/>
      <c r="J46" s="37"/>
      <c r="K46" s="37"/>
      <c r="L46" s="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</row>
    <row r="47" spans="1:23" ht="15" customHeight="1">
      <c r="A47" s="28" t="s">
        <v>67</v>
      </c>
      <c r="B47" s="83" t="b">
        <v>0</v>
      </c>
      <c r="C47" s="36"/>
      <c r="D47" s="37"/>
      <c r="E47" s="38"/>
      <c r="F47" s="39"/>
      <c r="G47" s="37"/>
      <c r="H47" s="37"/>
      <c r="I47" s="40"/>
      <c r="J47" s="37"/>
      <c r="K47" s="37"/>
      <c r="L47" s="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</row>
    <row r="48" spans="1:23" ht="15" customHeight="1">
      <c r="A48" s="28" t="s">
        <v>68</v>
      </c>
      <c r="B48" s="83" t="b">
        <v>1</v>
      </c>
      <c r="C48" s="36"/>
      <c r="D48" s="37"/>
      <c r="E48" s="38"/>
      <c r="F48" s="39"/>
      <c r="G48" s="37"/>
      <c r="H48" s="37"/>
      <c r="I48" s="40"/>
      <c r="J48" s="37"/>
      <c r="K48" s="37"/>
      <c r="L48" s="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</row>
    <row r="49" spans="1:23" ht="15" customHeight="1">
      <c r="A49" s="28" t="s">
        <v>69</v>
      </c>
      <c r="B49" s="83" t="b">
        <v>0</v>
      </c>
      <c r="C49" s="36"/>
      <c r="D49" s="37"/>
      <c r="E49" s="38"/>
      <c r="F49" s="39"/>
      <c r="G49" s="37"/>
      <c r="H49" s="37"/>
      <c r="I49" s="40"/>
      <c r="J49" s="37"/>
      <c r="K49" s="37"/>
      <c r="L49" s="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</row>
    <row r="50" spans="1:23" ht="15" customHeight="1">
      <c r="A50" s="29" t="s">
        <v>32</v>
      </c>
      <c r="B50" s="83" t="b">
        <v>0</v>
      </c>
      <c r="C50" s="36"/>
      <c r="D50" s="37"/>
      <c r="E50" s="38"/>
      <c r="F50" s="39"/>
      <c r="G50" s="37"/>
      <c r="H50" s="37"/>
      <c r="I50" s="40"/>
      <c r="J50" s="37"/>
      <c r="K50" s="37"/>
      <c r="L50" s="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1:23" ht="15" customHeight="1">
      <c r="A51" s="30" t="s">
        <v>32</v>
      </c>
      <c r="B51" s="83" t="b">
        <v>0</v>
      </c>
      <c r="C51" s="41"/>
      <c r="D51" s="42"/>
      <c r="E51" s="43"/>
      <c r="F51" s="44"/>
      <c r="G51" s="42"/>
      <c r="H51" s="42"/>
      <c r="I51" s="45"/>
      <c r="J51" s="42"/>
      <c r="K51" s="42"/>
      <c r="L51" s="42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</row>
    <row r="52" spans="1:23" ht="24" customHeight="1">
      <c r="A52" s="91"/>
      <c r="B52" s="78">
        <f>COUNTIF(B42:B51, "TRUE")</f>
        <v>3</v>
      </c>
      <c r="C52" s="78"/>
      <c r="D52" s="78"/>
      <c r="E52" s="93">
        <f>SUM(E42:E51)</f>
        <v>0</v>
      </c>
      <c r="F52" s="94"/>
      <c r="G52" s="95"/>
      <c r="H52" s="95" t="s">
        <v>52</v>
      </c>
      <c r="I52" s="96">
        <f>SUM(I42:I51)</f>
        <v>0</v>
      </c>
      <c r="J52" s="95"/>
      <c r="K52" s="95"/>
      <c r="L52" s="95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</row>
    <row r="53" spans="1:23" ht="36" customHeight="1">
      <c r="A53" s="137" t="s">
        <v>70</v>
      </c>
      <c r="B53" s="137" t="b">
        <v>0</v>
      </c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</row>
    <row r="54" spans="1:23" ht="24" customHeight="1">
      <c r="A54" s="129" t="s">
        <v>8</v>
      </c>
      <c r="B54" s="130"/>
      <c r="C54" s="131"/>
      <c r="D54" s="131"/>
      <c r="E54" s="131"/>
      <c r="F54" s="131"/>
      <c r="G54" s="131"/>
      <c r="H54" s="131"/>
      <c r="I54" s="131"/>
      <c r="J54" s="131"/>
      <c r="K54" s="131"/>
      <c r="L54" s="132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</row>
    <row r="55" spans="1:23" ht="15" customHeight="1">
      <c r="A55" s="28" t="s">
        <v>71</v>
      </c>
      <c r="B55" s="83" t="b">
        <v>0</v>
      </c>
      <c r="C55" s="31"/>
      <c r="D55" s="32"/>
      <c r="E55" s="33"/>
      <c r="F55" s="34"/>
      <c r="G55" s="32"/>
      <c r="H55" s="32"/>
      <c r="I55" s="35"/>
      <c r="J55" s="32"/>
      <c r="K55" s="32"/>
      <c r="L55" s="32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</row>
    <row r="56" spans="1:23" ht="15" customHeight="1">
      <c r="A56" s="28" t="s">
        <v>72</v>
      </c>
      <c r="B56" s="83" t="b">
        <v>0</v>
      </c>
      <c r="C56" s="36"/>
      <c r="D56" s="37"/>
      <c r="E56" s="38"/>
      <c r="F56" s="39"/>
      <c r="G56" s="37"/>
      <c r="H56" s="37"/>
      <c r="I56" s="40"/>
      <c r="J56" s="37"/>
      <c r="K56" s="37"/>
      <c r="L56" s="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</row>
    <row r="57" spans="1:23" ht="15" customHeight="1">
      <c r="A57" s="28" t="s">
        <v>73</v>
      </c>
      <c r="B57" s="83" t="b">
        <v>1</v>
      </c>
      <c r="C57" s="36"/>
      <c r="D57" s="37"/>
      <c r="E57" s="38"/>
      <c r="F57" s="39"/>
      <c r="G57" s="37"/>
      <c r="H57" s="37"/>
      <c r="I57" s="40"/>
      <c r="J57" s="37"/>
      <c r="K57" s="37"/>
      <c r="L57" s="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</row>
    <row r="58" spans="1:23" ht="15" customHeight="1">
      <c r="A58" s="28" t="s">
        <v>74</v>
      </c>
      <c r="B58" s="83" t="b">
        <v>0</v>
      </c>
      <c r="C58" s="36"/>
      <c r="D58" s="37"/>
      <c r="E58" s="38"/>
      <c r="F58" s="39"/>
      <c r="G58" s="37"/>
      <c r="H58" s="37"/>
      <c r="I58" s="40"/>
      <c r="J58" s="37"/>
      <c r="K58" s="37"/>
      <c r="L58" s="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</row>
    <row r="59" spans="1:23" ht="15" customHeight="1">
      <c r="A59" s="29" t="s">
        <v>32</v>
      </c>
      <c r="B59" s="83" t="b">
        <v>0</v>
      </c>
      <c r="C59" s="36"/>
      <c r="D59" s="37"/>
      <c r="E59" s="38"/>
      <c r="F59" s="39"/>
      <c r="G59" s="37"/>
      <c r="H59" s="37"/>
      <c r="I59" s="40"/>
      <c r="J59" s="37"/>
      <c r="K59" s="37"/>
      <c r="L59" s="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</row>
    <row r="60" spans="1:23" ht="15" customHeight="1">
      <c r="A60" s="30" t="s">
        <v>32</v>
      </c>
      <c r="B60" s="83" t="b">
        <v>0</v>
      </c>
      <c r="C60" s="41"/>
      <c r="D60" s="42"/>
      <c r="E60" s="43"/>
      <c r="F60" s="44"/>
      <c r="G60" s="42"/>
      <c r="H60" s="42"/>
      <c r="I60" s="45"/>
      <c r="J60" s="42"/>
      <c r="K60" s="42"/>
      <c r="L60" s="42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</row>
    <row r="61" spans="1:23" ht="24" customHeight="1">
      <c r="A61" s="91"/>
      <c r="B61" s="78">
        <f>COUNTIF(B54:B60, "TRUE")</f>
        <v>1</v>
      </c>
      <c r="C61" s="78"/>
      <c r="D61" s="78"/>
      <c r="E61" s="93">
        <f>SUM(E54:E60)</f>
        <v>0</v>
      </c>
      <c r="F61" s="94"/>
      <c r="G61" s="95"/>
      <c r="H61" s="95" t="s">
        <v>52</v>
      </c>
      <c r="I61" s="96">
        <f>SUM(I54:I60)</f>
        <v>0</v>
      </c>
      <c r="J61" s="95"/>
      <c r="K61" s="95"/>
      <c r="L61" s="95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</row>
    <row r="62" spans="1:23" ht="36" customHeight="1">
      <c r="A62" s="137"/>
      <c r="B62" s="137">
        <f>COUNTIF(B58:B61, "TRUE")</f>
        <v>0</v>
      </c>
      <c r="C62" s="137"/>
      <c r="D62" s="137"/>
      <c r="E62" s="137">
        <f>SUM(E58:E61)</f>
        <v>0</v>
      </c>
      <c r="F62" s="137"/>
      <c r="G62" s="137"/>
      <c r="H62" s="137"/>
      <c r="I62" s="137">
        <f>SUM(I58:I61)</f>
        <v>0</v>
      </c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</row>
    <row r="63" spans="1:23" ht="24" customHeight="1">
      <c r="A63" s="129" t="s">
        <v>9</v>
      </c>
      <c r="B63" s="130"/>
      <c r="C63" s="131"/>
      <c r="D63" s="131"/>
      <c r="E63" s="131"/>
      <c r="F63" s="131"/>
      <c r="G63" s="131"/>
      <c r="H63" s="131"/>
      <c r="I63" s="131"/>
      <c r="J63" s="131"/>
      <c r="K63" s="131"/>
      <c r="L63" s="132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</row>
    <row r="64" spans="1:23" ht="15" customHeight="1">
      <c r="A64" s="28" t="s">
        <v>75</v>
      </c>
      <c r="B64" s="83" t="b">
        <v>0</v>
      </c>
      <c r="C64" s="31"/>
      <c r="D64" s="32"/>
      <c r="E64" s="33"/>
      <c r="F64" s="34"/>
      <c r="G64" s="32"/>
      <c r="H64" s="32"/>
      <c r="I64" s="35"/>
      <c r="J64" s="32"/>
      <c r="K64" s="32"/>
      <c r="L64" s="32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</row>
    <row r="65" spans="1:23" ht="15" customHeight="1">
      <c r="A65" s="28" t="s">
        <v>76</v>
      </c>
      <c r="B65" s="83" t="b">
        <v>0</v>
      </c>
      <c r="C65" s="36"/>
      <c r="D65" s="37"/>
      <c r="E65" s="38"/>
      <c r="F65" s="39"/>
      <c r="G65" s="37"/>
      <c r="H65" s="37"/>
      <c r="I65" s="40"/>
      <c r="J65" s="37"/>
      <c r="K65" s="37"/>
      <c r="L65" s="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</row>
    <row r="66" spans="1:23" ht="15" customHeight="1">
      <c r="A66" s="28" t="s">
        <v>70</v>
      </c>
      <c r="B66" s="83" t="b">
        <v>0</v>
      </c>
      <c r="C66" s="36"/>
      <c r="D66" s="37"/>
      <c r="E66" s="38"/>
      <c r="F66" s="39"/>
      <c r="G66" s="37"/>
      <c r="H66" s="37"/>
      <c r="I66" s="40"/>
      <c r="J66" s="37"/>
      <c r="K66" s="37"/>
      <c r="L66" s="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</row>
    <row r="67" spans="1:23" ht="15" customHeight="1">
      <c r="A67" s="29" t="s">
        <v>32</v>
      </c>
      <c r="B67" s="83" t="b">
        <v>1</v>
      </c>
      <c r="C67" s="36"/>
      <c r="D67" s="37"/>
      <c r="E67" s="38"/>
      <c r="F67" s="39"/>
      <c r="G67" s="37"/>
      <c r="H67" s="37"/>
      <c r="I67" s="40"/>
      <c r="J67" s="37"/>
      <c r="K67" s="37"/>
      <c r="L67" s="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</row>
    <row r="68" spans="1:23" ht="15" customHeight="1">
      <c r="A68" s="30" t="s">
        <v>32</v>
      </c>
      <c r="B68" s="83" t="b">
        <v>0</v>
      </c>
      <c r="C68" s="41"/>
      <c r="D68" s="42"/>
      <c r="E68" s="43"/>
      <c r="F68" s="44"/>
      <c r="G68" s="42"/>
      <c r="H68" s="42"/>
      <c r="I68" s="45"/>
      <c r="J68" s="42"/>
      <c r="K68" s="42"/>
      <c r="L68" s="42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</row>
    <row r="69" spans="1:23" ht="24" customHeight="1">
      <c r="A69" s="91"/>
      <c r="B69" s="78">
        <f>COUNTIF(B63:B68, "TRUE")</f>
        <v>1</v>
      </c>
      <c r="C69" s="78"/>
      <c r="D69" s="78"/>
      <c r="E69" s="93">
        <f>SUM(E63:E68)</f>
        <v>0</v>
      </c>
      <c r="F69" s="94"/>
      <c r="G69" s="95"/>
      <c r="H69" s="95" t="s">
        <v>52</v>
      </c>
      <c r="I69" s="96">
        <f>SUM(I63:I68)</f>
        <v>0</v>
      </c>
      <c r="J69" s="95"/>
      <c r="K69" s="95"/>
      <c r="L69" s="95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</row>
    <row r="70" spans="1:23" ht="36" customHeight="1">
      <c r="A70" s="137"/>
      <c r="B70" s="137">
        <f>COUNTIF(B64:B69, "TRUE")</f>
        <v>1</v>
      </c>
      <c r="C70" s="137"/>
      <c r="D70" s="137"/>
      <c r="E70" s="137">
        <f>SUM(E64:E69)</f>
        <v>0</v>
      </c>
      <c r="F70" s="137"/>
      <c r="G70" s="137"/>
      <c r="H70" s="137"/>
      <c r="I70" s="137">
        <f>SUM(I64:I69)</f>
        <v>0</v>
      </c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</row>
    <row r="71" spans="1:23" ht="24" customHeight="1">
      <c r="A71" s="129" t="s">
        <v>10</v>
      </c>
      <c r="B71" s="130"/>
      <c r="C71" s="131"/>
      <c r="D71" s="131"/>
      <c r="E71" s="131"/>
      <c r="F71" s="131"/>
      <c r="G71" s="131"/>
      <c r="H71" s="131"/>
      <c r="I71" s="131"/>
      <c r="J71" s="131"/>
      <c r="K71" s="131"/>
      <c r="L71" s="132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</row>
    <row r="72" spans="1:23" ht="15" customHeight="1">
      <c r="A72" s="28" t="s">
        <v>77</v>
      </c>
      <c r="B72" s="83" t="b">
        <v>0</v>
      </c>
      <c r="C72" s="31"/>
      <c r="D72" s="32"/>
      <c r="E72" s="33"/>
      <c r="F72" s="34"/>
      <c r="G72" s="32"/>
      <c r="H72" s="32"/>
      <c r="I72" s="35"/>
      <c r="J72" s="32"/>
      <c r="K72" s="32"/>
      <c r="L72" s="32"/>
    </row>
    <row r="73" spans="1:23" ht="15" customHeight="1">
      <c r="A73" s="28" t="s">
        <v>78</v>
      </c>
      <c r="B73" s="83" t="b">
        <v>0</v>
      </c>
      <c r="C73" s="36"/>
      <c r="D73" s="37"/>
      <c r="E73" s="38"/>
      <c r="F73" s="39"/>
      <c r="G73" s="37"/>
      <c r="H73" s="37"/>
      <c r="I73" s="40"/>
      <c r="J73" s="37"/>
      <c r="K73" s="37"/>
      <c r="L73" s="37"/>
    </row>
    <row r="74" spans="1:23" ht="15" customHeight="1">
      <c r="A74" s="28" t="s">
        <v>67</v>
      </c>
      <c r="B74" s="83" t="b">
        <v>0</v>
      </c>
      <c r="C74" s="36"/>
      <c r="D74" s="37"/>
      <c r="E74" s="38"/>
      <c r="F74" s="39"/>
      <c r="G74" s="37"/>
      <c r="H74" s="37"/>
      <c r="I74" s="40"/>
      <c r="J74" s="37"/>
      <c r="K74" s="37"/>
      <c r="L74" s="37"/>
    </row>
    <row r="75" spans="1:23" ht="15" customHeight="1">
      <c r="A75" s="28" t="s">
        <v>79</v>
      </c>
      <c r="B75" s="83" t="b">
        <v>0</v>
      </c>
      <c r="C75" s="36"/>
      <c r="D75" s="37"/>
      <c r="E75" s="38"/>
      <c r="F75" s="39"/>
      <c r="G75" s="37"/>
      <c r="H75" s="37"/>
      <c r="I75" s="40"/>
      <c r="J75" s="37"/>
      <c r="K75" s="37"/>
      <c r="L75" s="37"/>
    </row>
    <row r="76" spans="1:23" ht="15" customHeight="1">
      <c r="A76" s="29" t="s">
        <v>32</v>
      </c>
      <c r="B76" s="83" t="b">
        <v>0</v>
      </c>
      <c r="C76" s="36"/>
      <c r="D76" s="37"/>
      <c r="E76" s="38"/>
      <c r="F76" s="39"/>
      <c r="G76" s="37"/>
      <c r="H76" s="37"/>
      <c r="I76" s="40"/>
      <c r="J76" s="37"/>
      <c r="K76" s="37"/>
      <c r="L76" s="37"/>
    </row>
    <row r="77" spans="1:23" ht="15" customHeight="1">
      <c r="A77" s="30" t="s">
        <v>32</v>
      </c>
      <c r="B77" s="83" t="b">
        <v>1</v>
      </c>
      <c r="C77" s="41"/>
      <c r="D77" s="42"/>
      <c r="E77" s="43"/>
      <c r="F77" s="44"/>
      <c r="G77" s="42"/>
      <c r="H77" s="42"/>
      <c r="I77" s="45"/>
      <c r="J77" s="42"/>
      <c r="K77" s="42"/>
      <c r="L77" s="42"/>
    </row>
    <row r="78" spans="1:23" ht="24" customHeight="1">
      <c r="A78" s="91"/>
      <c r="B78" s="78">
        <f>COUNTIF(B71:B77, "TRUE")</f>
        <v>1</v>
      </c>
      <c r="C78" s="78"/>
      <c r="D78" s="78"/>
      <c r="E78" s="93">
        <f>SUM(E71:E77)</f>
        <v>0</v>
      </c>
      <c r="F78" s="94"/>
      <c r="G78" s="95"/>
      <c r="H78" s="95" t="s">
        <v>52</v>
      </c>
      <c r="I78" s="96">
        <f>SUM(I71:I77)</f>
        <v>0</v>
      </c>
      <c r="J78" s="95"/>
      <c r="K78" s="95"/>
      <c r="L78" s="95"/>
    </row>
    <row r="79" spans="1:23" ht="36" customHeight="1"/>
    <row r="80" spans="1:23" ht="24" customHeight="1">
      <c r="A80" s="129" t="s">
        <v>11</v>
      </c>
      <c r="B80" s="130"/>
      <c r="C80" s="131"/>
      <c r="D80" s="131"/>
      <c r="E80" s="131"/>
      <c r="F80" s="131"/>
      <c r="G80" s="131"/>
      <c r="H80" s="131"/>
      <c r="I80" s="131"/>
      <c r="J80" s="131"/>
      <c r="K80" s="131"/>
      <c r="L80" s="132"/>
    </row>
    <row r="81" spans="1:28" ht="15" customHeight="1">
      <c r="A81" s="28" t="s">
        <v>80</v>
      </c>
      <c r="B81" s="83" t="b">
        <v>0</v>
      </c>
      <c r="C81" s="31"/>
      <c r="D81" s="32"/>
      <c r="E81" s="33"/>
      <c r="F81" s="34"/>
      <c r="G81" s="32"/>
      <c r="H81" s="32"/>
      <c r="I81" s="35"/>
      <c r="J81" s="32"/>
      <c r="K81" s="32"/>
      <c r="L81" s="32"/>
    </row>
    <row r="82" spans="1:28" ht="15" customHeight="1">
      <c r="A82" s="28" t="s">
        <v>81</v>
      </c>
      <c r="B82" s="83" t="b">
        <v>0</v>
      </c>
      <c r="C82" s="36"/>
      <c r="D82" s="37"/>
      <c r="E82" s="38"/>
      <c r="F82" s="39"/>
      <c r="G82" s="37"/>
      <c r="H82" s="37"/>
      <c r="I82" s="40"/>
      <c r="J82" s="37"/>
      <c r="K82" s="37"/>
      <c r="L82" s="37"/>
    </row>
    <row r="83" spans="1:28" ht="15" customHeight="1">
      <c r="A83" s="28" t="s">
        <v>82</v>
      </c>
      <c r="B83" s="83" t="b">
        <v>1</v>
      </c>
      <c r="C83" s="36"/>
      <c r="D83" s="37"/>
      <c r="E83" s="38"/>
      <c r="F83" s="39"/>
      <c r="G83" s="37"/>
      <c r="H83" s="37"/>
      <c r="I83" s="40"/>
      <c r="J83" s="37"/>
      <c r="K83" s="37"/>
      <c r="L83" s="37"/>
    </row>
    <row r="84" spans="1:28" ht="15" customHeight="1">
      <c r="A84" s="28" t="s">
        <v>83</v>
      </c>
      <c r="B84" s="83" t="b">
        <v>0</v>
      </c>
      <c r="C84" s="36"/>
      <c r="D84" s="37"/>
      <c r="E84" s="38"/>
      <c r="F84" s="39"/>
      <c r="G84" s="37"/>
      <c r="H84" s="37"/>
      <c r="I84" s="40"/>
      <c r="J84" s="37"/>
      <c r="K84" s="37"/>
      <c r="L84" s="37"/>
    </row>
    <row r="85" spans="1:28" ht="15" customHeight="1">
      <c r="A85" s="29" t="s">
        <v>32</v>
      </c>
      <c r="B85" s="83" t="b">
        <v>0</v>
      </c>
      <c r="C85" s="36"/>
      <c r="D85" s="37"/>
      <c r="E85" s="38"/>
      <c r="F85" s="39"/>
      <c r="G85" s="37"/>
      <c r="H85" s="37"/>
      <c r="I85" s="40"/>
      <c r="J85" s="37"/>
      <c r="K85" s="37"/>
      <c r="L85" s="37"/>
    </row>
    <row r="86" spans="1:28" ht="15" customHeight="1">
      <c r="A86" s="30" t="s">
        <v>32</v>
      </c>
      <c r="B86" s="83" t="b">
        <v>0</v>
      </c>
      <c r="C86" s="41"/>
      <c r="D86" s="42"/>
      <c r="E86" s="43"/>
      <c r="F86" s="44"/>
      <c r="G86" s="42"/>
      <c r="H86" s="42"/>
      <c r="I86" s="45"/>
      <c r="J86" s="42"/>
      <c r="K86" s="42"/>
      <c r="L86" s="42"/>
    </row>
    <row r="87" spans="1:28" ht="24" customHeight="1">
      <c r="A87" s="91"/>
      <c r="B87" s="78">
        <f>COUNTIF(B80:B86, "TRUE")</f>
        <v>1</v>
      </c>
      <c r="C87" s="78"/>
      <c r="D87" s="78"/>
      <c r="E87" s="93">
        <f>SUM(E80:E86)</f>
        <v>0</v>
      </c>
      <c r="F87" s="94"/>
      <c r="G87" s="95"/>
      <c r="H87" s="95" t="s">
        <v>52</v>
      </c>
      <c r="I87" s="96">
        <f>SUM(I80:I86)</f>
        <v>0</v>
      </c>
      <c r="J87" s="95"/>
      <c r="K87" s="95"/>
      <c r="L87" s="95"/>
    </row>
    <row r="88" spans="1:28" ht="36" customHeight="1"/>
    <row r="89" spans="1:28" s="79" customFormat="1" ht="15" customHeight="1">
      <c r="A89" s="136" t="s">
        <v>20</v>
      </c>
      <c r="B89" s="136"/>
      <c r="C89" s="136"/>
      <c r="D89" s="136"/>
      <c r="E89" s="136"/>
      <c r="F89" s="136"/>
      <c r="G89" s="107" t="s">
        <v>21</v>
      </c>
      <c r="H89" s="107"/>
      <c r="I89" s="107"/>
      <c r="J89" s="107"/>
      <c r="K89" s="107"/>
      <c r="L89" s="107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</row>
    <row r="90" spans="1:28" s="87" customFormat="1" ht="15.75" customHeight="1">
      <c r="A90" s="103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</row>
  </sheetData>
  <mergeCells count="46">
    <mergeCell ref="M71:W71"/>
    <mergeCell ref="M68:W68"/>
    <mergeCell ref="M69:W69"/>
    <mergeCell ref="A70:L70"/>
    <mergeCell ref="M70:W70"/>
    <mergeCell ref="M66:W66"/>
    <mergeCell ref="M67:W67"/>
    <mergeCell ref="A63:L63"/>
    <mergeCell ref="M63:W63"/>
    <mergeCell ref="M64:W64"/>
    <mergeCell ref="M65:W65"/>
    <mergeCell ref="M60:W60"/>
    <mergeCell ref="M61:W61"/>
    <mergeCell ref="A62:L62"/>
    <mergeCell ref="M62:W62"/>
    <mergeCell ref="M59:W59"/>
    <mergeCell ref="M57:W57"/>
    <mergeCell ref="M58:W58"/>
    <mergeCell ref="A54:L54"/>
    <mergeCell ref="M54:W54"/>
    <mergeCell ref="M55:W55"/>
    <mergeCell ref="M56:W56"/>
    <mergeCell ref="M51:W51"/>
    <mergeCell ref="M52:W52"/>
    <mergeCell ref="A53:L53"/>
    <mergeCell ref="M53:W53"/>
    <mergeCell ref="M50:W50"/>
    <mergeCell ref="M48:W48"/>
    <mergeCell ref="M49:W49"/>
    <mergeCell ref="M45:W45"/>
    <mergeCell ref="M46:W46"/>
    <mergeCell ref="M47:W47"/>
    <mergeCell ref="M42:W42"/>
    <mergeCell ref="M43:W43"/>
    <mergeCell ref="M44:W44"/>
    <mergeCell ref="A41:L41"/>
    <mergeCell ref="M41:W41"/>
    <mergeCell ref="A90:L90"/>
    <mergeCell ref="A3:L3"/>
    <mergeCell ref="A27:L27"/>
    <mergeCell ref="A26:L26"/>
    <mergeCell ref="A80:L80"/>
    <mergeCell ref="A42:L42"/>
    <mergeCell ref="A71:L71"/>
    <mergeCell ref="G89:L89"/>
    <mergeCell ref="A89:F89"/>
  </mergeCells>
  <conditionalFormatting sqref="B43:B51">
    <cfRule type="cellIs" dxfId="30" priority="21" operator="equal">
      <formula>TRUE</formula>
    </cfRule>
  </conditionalFormatting>
  <conditionalFormatting sqref="B43:B51">
    <cfRule type="cellIs" dxfId="29" priority="20" operator="greaterThan">
      <formula>TRUE</formula>
    </cfRule>
  </conditionalFormatting>
  <conditionalFormatting sqref="B43:B51">
    <cfRule type="cellIs" dxfId="28" priority="19" operator="equal">
      <formula>TRUE</formula>
    </cfRule>
  </conditionalFormatting>
  <conditionalFormatting sqref="B55:B60">
    <cfRule type="cellIs" dxfId="27" priority="18" operator="equal">
      <formula>TRUE</formula>
    </cfRule>
  </conditionalFormatting>
  <conditionalFormatting sqref="B55:B60">
    <cfRule type="cellIs" dxfId="26" priority="17" operator="greaterThan">
      <formula>TRUE</formula>
    </cfRule>
  </conditionalFormatting>
  <conditionalFormatting sqref="B55:B60">
    <cfRule type="cellIs" dxfId="25" priority="16" operator="equal">
      <formula>TRUE</formula>
    </cfRule>
  </conditionalFormatting>
  <conditionalFormatting sqref="B64:B68">
    <cfRule type="cellIs" dxfId="24" priority="15" operator="equal">
      <formula>TRUE</formula>
    </cfRule>
  </conditionalFormatting>
  <conditionalFormatting sqref="B64:B68">
    <cfRule type="cellIs" dxfId="23" priority="14" operator="greaterThan">
      <formula>TRUE</formula>
    </cfRule>
  </conditionalFormatting>
  <conditionalFormatting sqref="B64:B68">
    <cfRule type="cellIs" dxfId="22" priority="13" operator="equal">
      <formula>TRUE</formula>
    </cfRule>
  </conditionalFormatting>
  <conditionalFormatting sqref="B72:B77">
    <cfRule type="cellIs" dxfId="21" priority="12" operator="equal">
      <formula>TRUE</formula>
    </cfRule>
  </conditionalFormatting>
  <conditionalFormatting sqref="B72:B77">
    <cfRule type="cellIs" dxfId="20" priority="11" operator="greaterThan">
      <formula>TRUE</formula>
    </cfRule>
  </conditionalFormatting>
  <conditionalFormatting sqref="B72:B77">
    <cfRule type="cellIs" dxfId="19" priority="10" operator="equal">
      <formula>TRUE</formula>
    </cfRule>
  </conditionalFormatting>
  <conditionalFormatting sqref="B81:B86">
    <cfRule type="cellIs" dxfId="18" priority="9" operator="equal">
      <formula>TRUE</formula>
    </cfRule>
  </conditionalFormatting>
  <conditionalFormatting sqref="B81:B86">
    <cfRule type="cellIs" dxfId="17" priority="8" operator="greaterThan">
      <formula>TRUE</formula>
    </cfRule>
  </conditionalFormatting>
  <conditionalFormatting sqref="B81:B86">
    <cfRule type="cellIs" dxfId="16" priority="7" operator="equal">
      <formula>TRUE</formula>
    </cfRule>
  </conditionalFormatting>
  <conditionalFormatting sqref="B4:B24">
    <cfRule type="cellIs" dxfId="15" priority="6" operator="equal">
      <formula>TRUE</formula>
    </cfRule>
  </conditionalFormatting>
  <conditionalFormatting sqref="B4:B24">
    <cfRule type="cellIs" dxfId="14" priority="5" operator="greaterThan">
      <formula>TRUE</formula>
    </cfRule>
  </conditionalFormatting>
  <conditionalFormatting sqref="B4:B24">
    <cfRule type="cellIs" dxfId="13" priority="4" operator="equal">
      <formula>TRUE</formula>
    </cfRule>
  </conditionalFormatting>
  <conditionalFormatting sqref="B28:B39">
    <cfRule type="cellIs" dxfId="12" priority="3" operator="equal">
      <formula>TRUE</formula>
    </cfRule>
  </conditionalFormatting>
  <conditionalFormatting sqref="B28:B39">
    <cfRule type="cellIs" dxfId="11" priority="2" operator="greaterThan">
      <formula>TRUE</formula>
    </cfRule>
  </conditionalFormatting>
  <conditionalFormatting sqref="B28:B39">
    <cfRule type="cellIs" dxfId="10" priority="1" operator="equal">
      <formula>TRUE</formula>
    </cfRule>
  </conditionalFormatting>
  <dataValidations count="1">
    <dataValidation type="list" allowBlank="1" showInputMessage="1" showErrorMessage="1" sqref="B81:B86 B4:B24 B28:B39 B55:B60 B64:B68 B72:B77 B43:B51" xr:uid="{F0492FC1-C555-470B-B2E5-3FEDE0E166B6}">
      <formula1>"True, False"</formula1>
    </dataValidation>
  </dataValidations>
  <hyperlinks>
    <hyperlink ref="A89" r:id="rId1" xr:uid="{7AADFD22-AC96-42A6-8B4B-DB093DC52F99}"/>
  </hyperlinks>
  <pageMargins left="0" right="0" top="0" bottom="0" header="0" footer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45"/>
  <sheetViews>
    <sheetView showGridLines="0" workbookViewId="0">
      <selection activeCell="Q30" sqref="Q30"/>
    </sheetView>
  </sheetViews>
  <sheetFormatPr defaultColWidth="12.5703125" defaultRowHeight="15.75" customHeight="1"/>
  <cols>
    <col min="1" max="1" width="41" style="2" customWidth="1"/>
    <col min="2" max="8" width="12.140625" style="2" customWidth="1"/>
    <col min="9" max="9" width="25.28515625" style="2" customWidth="1"/>
    <col min="10" max="10" width="22.42578125" style="2" customWidth="1"/>
    <col min="11" max="12" width="29.42578125" style="2" customWidth="1"/>
    <col min="13" max="13" width="4" style="47" customWidth="1"/>
    <col min="14" max="16384" width="12.5703125" style="2"/>
  </cols>
  <sheetData>
    <row r="1" spans="1:13" ht="72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67"/>
    </row>
    <row r="2" spans="1:13" ht="20.25" customHeight="1">
      <c r="A2" s="140" t="s">
        <v>84</v>
      </c>
      <c r="B2" s="142" t="s">
        <v>85</v>
      </c>
      <c r="C2" s="149"/>
      <c r="D2" s="149"/>
      <c r="E2" s="149"/>
      <c r="F2" s="149"/>
      <c r="G2" s="149"/>
      <c r="H2" s="149"/>
      <c r="I2" s="143" t="s">
        <v>86</v>
      </c>
      <c r="J2" s="144" t="s">
        <v>87</v>
      </c>
      <c r="K2" s="145" t="s">
        <v>88</v>
      </c>
      <c r="L2" s="139" t="s">
        <v>32</v>
      </c>
      <c r="M2" s="48"/>
    </row>
    <row r="3" spans="1:13" ht="27.75" customHeight="1">
      <c r="A3" s="141"/>
      <c r="B3" s="63" t="s">
        <v>5</v>
      </c>
      <c r="C3" s="63" t="s">
        <v>6</v>
      </c>
      <c r="D3" s="63" t="s">
        <v>7</v>
      </c>
      <c r="E3" s="63" t="s">
        <v>8</v>
      </c>
      <c r="F3" s="63" t="s">
        <v>9</v>
      </c>
      <c r="G3" s="64" t="s">
        <v>10</v>
      </c>
      <c r="H3" s="65" t="s">
        <v>11</v>
      </c>
      <c r="I3" s="149"/>
      <c r="J3" s="150"/>
      <c r="K3" s="151"/>
      <c r="L3" s="152"/>
      <c r="M3" s="68"/>
    </row>
    <row r="4" spans="1:13" ht="15" customHeight="1">
      <c r="A4" s="61"/>
      <c r="B4" s="83" t="b">
        <v>0</v>
      </c>
      <c r="C4" s="83" t="b">
        <v>1</v>
      </c>
      <c r="D4" s="83" t="b">
        <v>0</v>
      </c>
      <c r="E4" s="83" t="b">
        <v>0</v>
      </c>
      <c r="F4" s="83" t="b">
        <v>0</v>
      </c>
      <c r="G4" s="83" t="b">
        <v>0</v>
      </c>
      <c r="H4" s="83" t="b">
        <v>0</v>
      </c>
      <c r="I4" s="84">
        <f>COUNTIF(B4:H4, "TRUE")</f>
        <v>1</v>
      </c>
      <c r="J4" s="59"/>
      <c r="K4" s="59"/>
      <c r="L4" s="60"/>
      <c r="M4" s="67"/>
    </row>
    <row r="5" spans="1:13" ht="15" customHeight="1">
      <c r="A5" s="62"/>
      <c r="B5" s="83" t="b">
        <v>0</v>
      </c>
      <c r="C5" s="83" t="b">
        <v>1</v>
      </c>
      <c r="D5" s="83" t="b">
        <v>0</v>
      </c>
      <c r="E5" s="83" t="b">
        <v>0</v>
      </c>
      <c r="F5" s="83" t="b">
        <v>0</v>
      </c>
      <c r="G5" s="83" t="b">
        <v>0</v>
      </c>
      <c r="H5" s="83" t="b">
        <v>0</v>
      </c>
      <c r="I5" s="66"/>
      <c r="J5" s="57"/>
      <c r="K5" s="57"/>
      <c r="L5" s="58"/>
      <c r="M5" s="67"/>
    </row>
    <row r="6" spans="1:13" ht="15" customHeight="1">
      <c r="A6" s="62"/>
      <c r="B6" s="83" t="b">
        <v>0</v>
      </c>
      <c r="C6" s="83" t="b">
        <v>1</v>
      </c>
      <c r="D6" s="83" t="b">
        <v>0</v>
      </c>
      <c r="E6" s="83" t="b">
        <v>0</v>
      </c>
      <c r="F6" s="83" t="b">
        <v>0</v>
      </c>
      <c r="G6" s="83" t="b">
        <v>0</v>
      </c>
      <c r="H6" s="83" t="b">
        <v>0</v>
      </c>
      <c r="I6" s="85">
        <f>COUNTIF(B6:H6, "TRUE")</f>
        <v>1</v>
      </c>
      <c r="J6" s="57"/>
      <c r="K6" s="57"/>
      <c r="L6" s="58"/>
      <c r="M6" s="67"/>
    </row>
    <row r="7" spans="1:13" ht="15" customHeight="1">
      <c r="A7" s="62"/>
      <c r="B7" s="83" t="b">
        <v>0</v>
      </c>
      <c r="C7" s="83" t="b">
        <v>1</v>
      </c>
      <c r="D7" s="83" t="b">
        <v>0</v>
      </c>
      <c r="E7" s="83" t="b">
        <v>0</v>
      </c>
      <c r="F7" s="83" t="b">
        <v>0</v>
      </c>
      <c r="G7" s="83" t="b">
        <v>0</v>
      </c>
      <c r="H7" s="83" t="b">
        <v>0</v>
      </c>
      <c r="I7" s="85">
        <f>COUNTIF(B7:H7, "TRUE")</f>
        <v>1</v>
      </c>
      <c r="J7" s="57"/>
      <c r="K7" s="57"/>
      <c r="L7" s="58"/>
      <c r="M7" s="67"/>
    </row>
    <row r="8" spans="1:13" ht="15" customHeight="1">
      <c r="A8" s="62"/>
      <c r="B8" s="83" t="b">
        <v>0</v>
      </c>
      <c r="C8" s="83" t="b">
        <v>0</v>
      </c>
      <c r="D8" s="83" t="b">
        <v>1</v>
      </c>
      <c r="E8" s="83" t="b">
        <v>0</v>
      </c>
      <c r="F8" s="83" t="b">
        <v>0</v>
      </c>
      <c r="G8" s="83" t="b">
        <v>0</v>
      </c>
      <c r="H8" s="83" t="b">
        <v>0</v>
      </c>
      <c r="I8" s="85">
        <f>COUNTIF(B8:H8, "TRUE")</f>
        <v>1</v>
      </c>
      <c r="J8" s="57"/>
      <c r="K8" s="57"/>
      <c r="L8" s="58"/>
      <c r="M8" s="67"/>
    </row>
    <row r="9" spans="1:13" ht="15" customHeight="1">
      <c r="A9" s="62"/>
      <c r="B9" s="83" t="b">
        <v>1</v>
      </c>
      <c r="C9" s="83" t="b">
        <v>0</v>
      </c>
      <c r="D9" s="83" t="b">
        <v>0</v>
      </c>
      <c r="E9" s="83" t="b">
        <v>0</v>
      </c>
      <c r="F9" s="83" t="b">
        <v>0</v>
      </c>
      <c r="G9" s="83" t="b">
        <v>0</v>
      </c>
      <c r="H9" s="83" t="b">
        <v>0</v>
      </c>
      <c r="I9" s="85">
        <f>COUNTIF(B9:H9, "TRUE")</f>
        <v>1</v>
      </c>
      <c r="J9" s="57"/>
      <c r="K9" s="57"/>
      <c r="L9" s="58"/>
      <c r="M9" s="67"/>
    </row>
    <row r="10" spans="1:13" ht="15" customHeight="1">
      <c r="A10" s="62"/>
      <c r="B10" s="83" t="b">
        <v>0</v>
      </c>
      <c r="C10" s="83" t="b">
        <v>1</v>
      </c>
      <c r="D10" s="83" t="b">
        <v>0</v>
      </c>
      <c r="E10" s="83" t="b">
        <v>0</v>
      </c>
      <c r="F10" s="83" t="b">
        <v>0</v>
      </c>
      <c r="G10" s="83" t="b">
        <v>0</v>
      </c>
      <c r="H10" s="83" t="b">
        <v>0</v>
      </c>
      <c r="I10" s="85">
        <f>COUNTIF(B10:H10, "TRUE")</f>
        <v>1</v>
      </c>
      <c r="J10" s="57"/>
      <c r="K10" s="57"/>
      <c r="L10" s="58"/>
      <c r="M10" s="67"/>
    </row>
    <row r="11" spans="1:13" ht="15" customHeight="1">
      <c r="A11" s="62"/>
      <c r="B11" s="83" t="b">
        <v>0</v>
      </c>
      <c r="C11" s="83" t="b">
        <v>1</v>
      </c>
      <c r="D11" s="83" t="b">
        <v>0</v>
      </c>
      <c r="E11" s="83" t="b">
        <v>0</v>
      </c>
      <c r="F11" s="83" t="b">
        <v>0</v>
      </c>
      <c r="G11" s="83" t="b">
        <v>0</v>
      </c>
      <c r="H11" s="83" t="b">
        <v>0</v>
      </c>
      <c r="I11" s="85">
        <f>COUNTIF(B11:H11, "TRUE")</f>
        <v>1</v>
      </c>
      <c r="J11" s="57"/>
      <c r="K11" s="57"/>
      <c r="L11" s="58"/>
      <c r="M11" s="67"/>
    </row>
    <row r="12" spans="1:13" ht="15" customHeight="1">
      <c r="A12" s="62"/>
      <c r="B12" s="83" t="b">
        <v>0</v>
      </c>
      <c r="C12" s="83" t="b">
        <v>1</v>
      </c>
      <c r="D12" s="83" t="b">
        <v>0</v>
      </c>
      <c r="E12" s="83" t="b">
        <v>0</v>
      </c>
      <c r="F12" s="83" t="b">
        <v>0</v>
      </c>
      <c r="G12" s="83" t="b">
        <v>0</v>
      </c>
      <c r="H12" s="83" t="b">
        <v>0</v>
      </c>
      <c r="I12" s="85">
        <f>COUNTIF(B12:H12, "TRUE")</f>
        <v>1</v>
      </c>
      <c r="J12" s="57"/>
      <c r="K12" s="57"/>
      <c r="L12" s="58"/>
      <c r="M12" s="67"/>
    </row>
    <row r="13" spans="1:13" ht="15" customHeight="1">
      <c r="A13" s="62"/>
      <c r="B13" s="83" t="b">
        <v>0</v>
      </c>
      <c r="C13" s="83" t="b">
        <v>1</v>
      </c>
      <c r="D13" s="83" t="b">
        <v>0</v>
      </c>
      <c r="E13" s="83" t="b">
        <v>0</v>
      </c>
      <c r="F13" s="83" t="b">
        <v>0</v>
      </c>
      <c r="G13" s="83" t="b">
        <v>0</v>
      </c>
      <c r="H13" s="83" t="b">
        <v>0</v>
      </c>
      <c r="I13" s="66">
        <f t="shared" ref="I4:I35" si="0">COUNTIF(B13:H13, "TRUE")</f>
        <v>1</v>
      </c>
      <c r="J13" s="57"/>
      <c r="K13" s="57"/>
      <c r="L13" s="58"/>
      <c r="M13" s="67"/>
    </row>
    <row r="14" spans="1:13" ht="15" customHeight="1">
      <c r="A14" s="62"/>
      <c r="B14" s="83" t="b">
        <v>0</v>
      </c>
      <c r="C14" s="83" t="b">
        <v>1</v>
      </c>
      <c r="D14" s="83" t="b">
        <v>0</v>
      </c>
      <c r="E14" s="83" t="b">
        <v>0</v>
      </c>
      <c r="F14" s="83" t="b">
        <v>0</v>
      </c>
      <c r="G14" s="83" t="b">
        <v>0</v>
      </c>
      <c r="H14" s="83" t="b">
        <v>0</v>
      </c>
      <c r="I14" s="66">
        <f t="shared" si="0"/>
        <v>1</v>
      </c>
      <c r="J14" s="57"/>
      <c r="K14" s="57"/>
      <c r="L14" s="58"/>
      <c r="M14" s="67"/>
    </row>
    <row r="15" spans="1:13" ht="15" customHeight="1">
      <c r="A15" s="62"/>
      <c r="B15" s="83" t="b">
        <v>0</v>
      </c>
      <c r="C15" s="83" t="b">
        <v>1</v>
      </c>
      <c r="D15" s="83" t="b">
        <v>0</v>
      </c>
      <c r="E15" s="83" t="b">
        <v>1</v>
      </c>
      <c r="F15" s="83" t="b">
        <v>0</v>
      </c>
      <c r="G15" s="83" t="b">
        <v>0</v>
      </c>
      <c r="H15" s="83" t="b">
        <v>0</v>
      </c>
      <c r="I15" s="66">
        <f t="shared" si="0"/>
        <v>2</v>
      </c>
      <c r="J15" s="57"/>
      <c r="K15" s="57"/>
      <c r="L15" s="58"/>
      <c r="M15" s="67"/>
    </row>
    <row r="16" spans="1:13" ht="15" customHeight="1">
      <c r="A16" s="62"/>
      <c r="B16" s="83" t="b">
        <v>0</v>
      </c>
      <c r="C16" s="83" t="b">
        <v>1</v>
      </c>
      <c r="D16" s="83" t="b">
        <v>0</v>
      </c>
      <c r="E16" s="83" t="b">
        <v>0</v>
      </c>
      <c r="F16" s="83" t="b">
        <v>0</v>
      </c>
      <c r="G16" s="83" t="b">
        <v>0</v>
      </c>
      <c r="H16" s="83" t="b">
        <v>0</v>
      </c>
      <c r="I16" s="66">
        <f t="shared" si="0"/>
        <v>1</v>
      </c>
      <c r="J16" s="57"/>
      <c r="K16" s="57"/>
      <c r="L16" s="58"/>
      <c r="M16" s="67"/>
    </row>
    <row r="17" spans="1:13" ht="15" customHeight="1">
      <c r="A17" s="62"/>
      <c r="B17" s="83" t="b">
        <v>0</v>
      </c>
      <c r="C17" s="83" t="b">
        <v>1</v>
      </c>
      <c r="D17" s="83" t="b">
        <v>0</v>
      </c>
      <c r="E17" s="83" t="b">
        <v>0</v>
      </c>
      <c r="F17" s="83" t="b">
        <v>0</v>
      </c>
      <c r="G17" s="83" t="b">
        <v>0</v>
      </c>
      <c r="H17" s="83" t="b">
        <v>0</v>
      </c>
      <c r="I17" s="66">
        <f t="shared" si="0"/>
        <v>1</v>
      </c>
      <c r="J17" s="57"/>
      <c r="K17" s="57"/>
      <c r="L17" s="58"/>
      <c r="M17" s="67"/>
    </row>
    <row r="18" spans="1:13" ht="15" customHeight="1">
      <c r="A18" s="62"/>
      <c r="B18" s="83" t="b">
        <v>0</v>
      </c>
      <c r="C18" s="83" t="b">
        <v>1</v>
      </c>
      <c r="D18" s="83" t="b">
        <v>0</v>
      </c>
      <c r="E18" s="83" t="b">
        <v>0</v>
      </c>
      <c r="F18" s="83" t="b">
        <v>0</v>
      </c>
      <c r="G18" s="83" t="b">
        <v>0</v>
      </c>
      <c r="H18" s="83" t="b">
        <v>0</v>
      </c>
      <c r="I18" s="66">
        <f t="shared" si="0"/>
        <v>1</v>
      </c>
      <c r="J18" s="57"/>
      <c r="K18" s="57"/>
      <c r="L18" s="58"/>
      <c r="M18" s="67"/>
    </row>
    <row r="19" spans="1:13" ht="15" customHeight="1">
      <c r="A19" s="62"/>
      <c r="B19" s="83" t="b">
        <v>0</v>
      </c>
      <c r="C19" s="83" t="b">
        <v>1</v>
      </c>
      <c r="D19" s="83" t="b">
        <v>0</v>
      </c>
      <c r="E19" s="83" t="b">
        <v>0</v>
      </c>
      <c r="F19" s="83" t="b">
        <v>0</v>
      </c>
      <c r="G19" s="83" t="b">
        <v>0</v>
      </c>
      <c r="H19" s="83" t="b">
        <v>0</v>
      </c>
      <c r="I19" s="66">
        <f t="shared" si="0"/>
        <v>1</v>
      </c>
      <c r="J19" s="57"/>
      <c r="K19" s="57"/>
      <c r="L19" s="58"/>
      <c r="M19" s="67"/>
    </row>
    <row r="20" spans="1:13" ht="15" customHeight="1">
      <c r="A20" s="62"/>
      <c r="B20" s="83" t="b">
        <v>0</v>
      </c>
      <c r="C20" s="83" t="b">
        <v>1</v>
      </c>
      <c r="D20" s="83" t="b">
        <v>0</v>
      </c>
      <c r="E20" s="83" t="b">
        <v>0</v>
      </c>
      <c r="F20" s="83" t="b">
        <v>0</v>
      </c>
      <c r="G20" s="83" t="b">
        <v>0</v>
      </c>
      <c r="H20" s="83" t="b">
        <v>0</v>
      </c>
      <c r="I20" s="66">
        <f t="shared" si="0"/>
        <v>1</v>
      </c>
      <c r="J20" s="57"/>
      <c r="K20" s="57"/>
      <c r="L20" s="58"/>
      <c r="M20" s="67"/>
    </row>
    <row r="21" spans="1:13" ht="15" customHeight="1">
      <c r="A21" s="62"/>
      <c r="B21" s="83" t="b">
        <v>0</v>
      </c>
      <c r="C21" s="83" t="b">
        <v>1</v>
      </c>
      <c r="D21" s="83" t="b">
        <v>0</v>
      </c>
      <c r="E21" s="83" t="b">
        <v>0</v>
      </c>
      <c r="F21" s="83" t="b">
        <v>0</v>
      </c>
      <c r="G21" s="83" t="b">
        <v>0</v>
      </c>
      <c r="H21" s="83" t="b">
        <v>0</v>
      </c>
      <c r="I21" s="66">
        <f t="shared" si="0"/>
        <v>1</v>
      </c>
      <c r="J21" s="57"/>
      <c r="K21" s="57"/>
      <c r="L21" s="58"/>
      <c r="M21" s="67"/>
    </row>
    <row r="22" spans="1:13" ht="15" customHeight="1">
      <c r="A22" s="62"/>
      <c r="B22" s="83" t="b">
        <v>0</v>
      </c>
      <c r="C22" s="83" t="b">
        <v>1</v>
      </c>
      <c r="D22" s="83" t="b">
        <v>0</v>
      </c>
      <c r="E22" s="83" t="b">
        <v>0</v>
      </c>
      <c r="F22" s="83" t="b">
        <v>0</v>
      </c>
      <c r="G22" s="83" t="b">
        <v>0</v>
      </c>
      <c r="H22" s="83" t="b">
        <v>0</v>
      </c>
      <c r="I22" s="66">
        <f t="shared" si="0"/>
        <v>1</v>
      </c>
      <c r="J22" s="57"/>
      <c r="K22" s="57"/>
      <c r="L22" s="58"/>
      <c r="M22" s="67"/>
    </row>
    <row r="23" spans="1:13" ht="15" customHeight="1">
      <c r="A23" s="62"/>
      <c r="B23" s="83" t="b">
        <v>0</v>
      </c>
      <c r="C23" s="83" t="b">
        <v>1</v>
      </c>
      <c r="D23" s="83" t="b">
        <v>0</v>
      </c>
      <c r="E23" s="83" t="b">
        <v>0</v>
      </c>
      <c r="F23" s="83" t="b">
        <v>0</v>
      </c>
      <c r="G23" s="83" t="b">
        <v>0</v>
      </c>
      <c r="H23" s="83" t="b">
        <v>0</v>
      </c>
      <c r="I23" s="66">
        <f t="shared" si="0"/>
        <v>1</v>
      </c>
      <c r="J23" s="57"/>
      <c r="K23" s="57"/>
      <c r="L23" s="58"/>
      <c r="M23" s="67"/>
    </row>
    <row r="24" spans="1:13" ht="15" customHeight="1">
      <c r="A24" s="62"/>
      <c r="B24" s="83" t="b">
        <v>0</v>
      </c>
      <c r="C24" s="83" t="b">
        <v>1</v>
      </c>
      <c r="D24" s="83" t="b">
        <v>0</v>
      </c>
      <c r="E24" s="83" t="b">
        <v>0</v>
      </c>
      <c r="F24" s="83" t="b">
        <v>0</v>
      </c>
      <c r="G24" s="83" t="b">
        <v>0</v>
      </c>
      <c r="H24" s="83" t="b">
        <v>0</v>
      </c>
      <c r="I24" s="66">
        <f t="shared" si="0"/>
        <v>1</v>
      </c>
      <c r="J24" s="57"/>
      <c r="K24" s="57"/>
      <c r="L24" s="58"/>
      <c r="M24" s="67"/>
    </row>
    <row r="25" spans="1:13" ht="15" customHeight="1">
      <c r="A25" s="62"/>
      <c r="B25" s="83" t="b">
        <v>0</v>
      </c>
      <c r="C25" s="83" t="b">
        <v>1</v>
      </c>
      <c r="D25" s="83" t="b">
        <v>0</v>
      </c>
      <c r="E25" s="83" t="b">
        <v>0</v>
      </c>
      <c r="F25" s="83" t="b">
        <v>0</v>
      </c>
      <c r="G25" s="83" t="b">
        <v>0</v>
      </c>
      <c r="H25" s="83" t="b">
        <v>0</v>
      </c>
      <c r="I25" s="66">
        <f t="shared" si="0"/>
        <v>1</v>
      </c>
      <c r="J25" s="57"/>
      <c r="K25" s="57"/>
      <c r="L25" s="58"/>
      <c r="M25" s="67"/>
    </row>
    <row r="26" spans="1:13" ht="15" customHeight="1">
      <c r="A26" s="62"/>
      <c r="B26" s="83" t="b">
        <v>0</v>
      </c>
      <c r="C26" s="83" t="b">
        <v>1</v>
      </c>
      <c r="D26" s="83" t="b">
        <v>0</v>
      </c>
      <c r="E26" s="83" t="b">
        <v>0</v>
      </c>
      <c r="F26" s="83" t="b">
        <v>0</v>
      </c>
      <c r="G26" s="83" t="b">
        <v>0</v>
      </c>
      <c r="H26" s="83" t="b">
        <v>0</v>
      </c>
      <c r="I26" s="66">
        <f t="shared" si="0"/>
        <v>1</v>
      </c>
      <c r="J26" s="57"/>
      <c r="K26" s="57"/>
      <c r="L26" s="58"/>
      <c r="M26" s="67"/>
    </row>
    <row r="27" spans="1:13" ht="15" customHeight="1">
      <c r="A27" s="62"/>
      <c r="B27" s="83" t="b">
        <v>0</v>
      </c>
      <c r="C27" s="83" t="b">
        <v>1</v>
      </c>
      <c r="D27" s="83" t="b">
        <v>0</v>
      </c>
      <c r="E27" s="83" t="b">
        <v>0</v>
      </c>
      <c r="F27" s="83" t="b">
        <v>0</v>
      </c>
      <c r="G27" s="83" t="b">
        <v>0</v>
      </c>
      <c r="H27" s="83" t="b">
        <v>0</v>
      </c>
      <c r="I27" s="66">
        <f t="shared" si="0"/>
        <v>1</v>
      </c>
      <c r="J27" s="57"/>
      <c r="K27" s="57"/>
      <c r="L27" s="58"/>
      <c r="M27" s="67"/>
    </row>
    <row r="28" spans="1:13" ht="15" customHeight="1">
      <c r="A28" s="62"/>
      <c r="B28" s="83" t="b">
        <v>0</v>
      </c>
      <c r="C28" s="83" t="b">
        <v>1</v>
      </c>
      <c r="D28" s="83" t="b">
        <v>0</v>
      </c>
      <c r="E28" s="83" t="b">
        <v>0</v>
      </c>
      <c r="F28" s="83" t="b">
        <v>0</v>
      </c>
      <c r="G28" s="83" t="b">
        <v>0</v>
      </c>
      <c r="H28" s="83" t="b">
        <v>0</v>
      </c>
      <c r="I28" s="66">
        <f t="shared" si="0"/>
        <v>1</v>
      </c>
      <c r="J28" s="57"/>
      <c r="K28" s="57"/>
      <c r="L28" s="58"/>
      <c r="M28" s="67"/>
    </row>
    <row r="29" spans="1:13" ht="15" customHeight="1">
      <c r="A29" s="62"/>
      <c r="B29" s="83" t="b">
        <v>0</v>
      </c>
      <c r="C29" s="83" t="b">
        <v>1</v>
      </c>
      <c r="D29" s="83" t="b">
        <v>0</v>
      </c>
      <c r="E29" s="83" t="b">
        <v>0</v>
      </c>
      <c r="F29" s="83" t="b">
        <v>0</v>
      </c>
      <c r="G29" s="83" t="b">
        <v>0</v>
      </c>
      <c r="H29" s="83" t="b">
        <v>0</v>
      </c>
      <c r="I29" s="66">
        <f t="shared" si="0"/>
        <v>1</v>
      </c>
      <c r="J29" s="57"/>
      <c r="K29" s="57"/>
      <c r="L29" s="58"/>
      <c r="M29" s="67"/>
    </row>
    <row r="30" spans="1:13" ht="15" customHeight="1">
      <c r="A30" s="62"/>
      <c r="B30" s="83" t="b">
        <v>0</v>
      </c>
      <c r="C30" s="83" t="b">
        <v>1</v>
      </c>
      <c r="D30" s="83" t="b">
        <v>0</v>
      </c>
      <c r="E30" s="83" t="b">
        <v>0</v>
      </c>
      <c r="F30" s="83" t="b">
        <v>0</v>
      </c>
      <c r="G30" s="83" t="b">
        <v>0</v>
      </c>
      <c r="H30" s="83" t="b">
        <v>0</v>
      </c>
      <c r="I30" s="66">
        <f t="shared" si="0"/>
        <v>1</v>
      </c>
      <c r="J30" s="57"/>
      <c r="K30" s="57"/>
      <c r="L30" s="58"/>
      <c r="M30" s="67"/>
    </row>
    <row r="31" spans="1:13" ht="15" customHeight="1">
      <c r="A31" s="62"/>
      <c r="B31" s="83" t="b">
        <v>0</v>
      </c>
      <c r="C31" s="83" t="b">
        <v>1</v>
      </c>
      <c r="D31" s="83" t="b">
        <v>0</v>
      </c>
      <c r="E31" s="83" t="b">
        <v>0</v>
      </c>
      <c r="F31" s="83" t="b">
        <v>0</v>
      </c>
      <c r="G31" s="83" t="b">
        <v>0</v>
      </c>
      <c r="H31" s="83" t="b">
        <v>0</v>
      </c>
      <c r="I31" s="66">
        <f t="shared" si="0"/>
        <v>1</v>
      </c>
      <c r="J31" s="57"/>
      <c r="K31" s="57"/>
      <c r="L31" s="58"/>
      <c r="M31" s="67"/>
    </row>
    <row r="32" spans="1:13" ht="15" customHeight="1">
      <c r="A32" s="62"/>
      <c r="B32" s="83" t="b">
        <v>0</v>
      </c>
      <c r="C32" s="83" t="b">
        <v>1</v>
      </c>
      <c r="D32" s="83" t="b">
        <v>0</v>
      </c>
      <c r="E32" s="83" t="b">
        <v>0</v>
      </c>
      <c r="F32" s="83" t="b">
        <v>0</v>
      </c>
      <c r="G32" s="83" t="b">
        <v>0</v>
      </c>
      <c r="H32" s="83" t="b">
        <v>0</v>
      </c>
      <c r="I32" s="66">
        <f t="shared" si="0"/>
        <v>1</v>
      </c>
      <c r="J32" s="57"/>
      <c r="K32" s="57"/>
      <c r="L32" s="58"/>
      <c r="M32" s="67"/>
    </row>
    <row r="33" spans="1:28" ht="15" customHeight="1">
      <c r="A33" s="62"/>
      <c r="B33" s="83" t="b">
        <v>0</v>
      </c>
      <c r="C33" s="83" t="b">
        <v>1</v>
      </c>
      <c r="D33" s="83" t="b">
        <v>0</v>
      </c>
      <c r="E33" s="83" t="b">
        <v>0</v>
      </c>
      <c r="F33" s="83" t="b">
        <v>0</v>
      </c>
      <c r="G33" s="83" t="b">
        <v>0</v>
      </c>
      <c r="H33" s="83" t="b">
        <v>0</v>
      </c>
      <c r="I33" s="66">
        <f t="shared" si="0"/>
        <v>1</v>
      </c>
      <c r="J33" s="57"/>
      <c r="K33" s="57"/>
      <c r="L33" s="58"/>
      <c r="M33" s="67"/>
    </row>
    <row r="34" spans="1:28" ht="15" customHeight="1">
      <c r="A34" s="62"/>
      <c r="B34" s="83" t="b">
        <v>0</v>
      </c>
      <c r="C34" s="83" t="b">
        <v>1</v>
      </c>
      <c r="D34" s="83" t="b">
        <v>0</v>
      </c>
      <c r="E34" s="83" t="b">
        <v>0</v>
      </c>
      <c r="F34" s="83" t="b">
        <v>0</v>
      </c>
      <c r="G34" s="83" t="b">
        <v>0</v>
      </c>
      <c r="H34" s="83" t="b">
        <v>0</v>
      </c>
      <c r="I34" s="66">
        <f t="shared" si="0"/>
        <v>1</v>
      </c>
      <c r="J34" s="57"/>
      <c r="K34" s="57"/>
      <c r="L34" s="58"/>
      <c r="M34" s="67"/>
    </row>
    <row r="35" spans="1:28" ht="15" customHeight="1">
      <c r="A35" s="69"/>
      <c r="B35" s="83" t="b">
        <v>0</v>
      </c>
      <c r="C35" s="83" t="b">
        <v>0</v>
      </c>
      <c r="D35" s="83" t="b">
        <v>0</v>
      </c>
      <c r="E35" s="83" t="b">
        <v>0</v>
      </c>
      <c r="F35" s="83" t="b">
        <v>0</v>
      </c>
      <c r="G35" s="83" t="b">
        <v>0</v>
      </c>
      <c r="H35" s="83" t="b">
        <v>0</v>
      </c>
      <c r="I35" s="56">
        <f t="shared" si="0"/>
        <v>0</v>
      </c>
      <c r="J35" s="70"/>
      <c r="K35" s="70"/>
      <c r="L35" s="71"/>
      <c r="M35" s="67"/>
    </row>
    <row r="36" spans="1:28" ht="24" customHeight="1">
      <c r="A36" s="97"/>
      <c r="B36" s="78"/>
      <c r="C36" s="78"/>
      <c r="D36" s="78"/>
      <c r="E36" s="78"/>
      <c r="F36" s="78"/>
      <c r="G36" s="78"/>
      <c r="H36" s="78"/>
      <c r="I36" s="96"/>
      <c r="J36" s="98"/>
      <c r="K36" s="98"/>
      <c r="L36" s="98"/>
      <c r="M36" s="67"/>
    </row>
    <row r="37" spans="1:28" ht="36" customHeight="1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67"/>
    </row>
    <row r="38" spans="1:28" s="79" customFormat="1" ht="15" customHeight="1">
      <c r="A38" s="136" t="s">
        <v>20</v>
      </c>
      <c r="B38" s="136"/>
      <c r="C38" s="136"/>
      <c r="D38" s="136"/>
      <c r="E38" s="136"/>
      <c r="F38" s="136"/>
      <c r="G38" s="107" t="s">
        <v>21</v>
      </c>
      <c r="H38" s="107"/>
      <c r="I38" s="107"/>
      <c r="J38" s="107"/>
      <c r="K38" s="107"/>
      <c r="L38" s="107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</row>
    <row r="39" spans="1:28" s="80" customFormat="1" ht="15" customHeight="1">
      <c r="A39" s="103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1:28" ht="15.7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N40" s="47"/>
    </row>
    <row r="45" spans="1:28" ht="15.75" customHeight="1">
      <c r="C45" s="99"/>
    </row>
  </sheetData>
  <mergeCells count="11">
    <mergeCell ref="A1:L1"/>
    <mergeCell ref="A39:L39"/>
    <mergeCell ref="L2:L3"/>
    <mergeCell ref="A2:A3"/>
    <mergeCell ref="B2:H2"/>
    <mergeCell ref="I2:I3"/>
    <mergeCell ref="J2:J3"/>
    <mergeCell ref="K2:K3"/>
    <mergeCell ref="A37:L37"/>
    <mergeCell ref="A38:F38"/>
    <mergeCell ref="G38:L38"/>
  </mergeCells>
  <conditionalFormatting sqref="I4:I35">
    <cfRule type="cellIs" dxfId="9" priority="12" operator="equal">
      <formula>0</formula>
    </cfRule>
  </conditionalFormatting>
  <conditionalFormatting sqref="I4:I35">
    <cfRule type="cellIs" dxfId="8" priority="13" operator="between">
      <formula>1</formula>
      <formula>10</formula>
    </cfRule>
  </conditionalFormatting>
  <conditionalFormatting sqref="I4">
    <cfRule type="cellIs" dxfId="7" priority="11" operator="greaterThan">
      <formula>TRUE</formula>
    </cfRule>
  </conditionalFormatting>
  <conditionalFormatting sqref="B4:I4 B5:H35">
    <cfRule type="cellIs" dxfId="6" priority="10" operator="equal">
      <formula>TRUE</formula>
    </cfRule>
  </conditionalFormatting>
  <conditionalFormatting sqref="D4:H35">
    <cfRule type="cellIs" dxfId="5" priority="8" operator="greaterThan">
      <formula>TRUE</formula>
    </cfRule>
  </conditionalFormatting>
  <conditionalFormatting sqref="B4:B35">
    <cfRule type="cellIs" dxfId="4" priority="7" operator="greaterThan">
      <formula>TRUE</formula>
    </cfRule>
  </conditionalFormatting>
  <conditionalFormatting sqref="I7">
    <cfRule type="cellIs" dxfId="3" priority="4" operator="equal">
      <formula>TRUE</formula>
    </cfRule>
  </conditionalFormatting>
  <conditionalFormatting sqref="C4:C35">
    <cfRule type="cellIs" dxfId="2" priority="3" operator="equal">
      <formula>TRUE</formula>
    </cfRule>
  </conditionalFormatting>
  <conditionalFormatting sqref="B4:B35">
    <cfRule type="cellIs" dxfId="1" priority="2" operator="equal">
      <formula>TRUE</formula>
    </cfRule>
  </conditionalFormatting>
  <conditionalFormatting sqref="D4:H35">
    <cfRule type="cellIs" dxfId="0" priority="1" operator="equal">
      <formula>TRUE</formula>
    </cfRule>
  </conditionalFormatting>
  <dataValidations count="1">
    <dataValidation type="list" allowBlank="1" showInputMessage="1" showErrorMessage="1" sqref="B4:H35" xr:uid="{E1999855-B789-4A22-8342-6271138FE594}">
      <formula1>"True, False"</formula1>
    </dataValidation>
  </dataValidations>
  <hyperlinks>
    <hyperlink ref="A38" r:id="rId1" xr:uid="{78D9FF42-1905-4006-B680-30AD20C377F0}"/>
  </hyperlinks>
  <pageMargins left="0" right="0" top="0" bottom="0" header="0" footer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2024-02-08T09:09:17Z</dcterms:created>
  <dcterms:modified xsi:type="dcterms:W3CDTF">2024-02-16T11:54:39Z</dcterms:modified>
  <cp:category/>
  <cp:contentStatus/>
</cp:coreProperties>
</file>